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.xml" ContentType="application/vnd.openxmlformats-officedocument.drawing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drawings/drawing2.xml" ContentType="application/vnd.openxmlformats-officedocument.drawing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埋点测试报告" sheetId="2" r:id="rId5"/>
    <sheet name="人员分工" sheetId="3" r:id="rId6"/>
    <sheet name="Data Structure" sheetId="4" r:id="rId7"/>
    <sheet name="moduel developer" sheetId="5" r:id="rId8"/>
    <sheet name="change log" sheetId="6" r:id="rId9"/>
    <sheet name="VHA -TS-Chenwei" sheetId="7" r:id="rId10"/>
    <sheet name="Hardbutton - TS - ZT" sheetId="8" r:id="rId11"/>
    <sheet name="Power Manag.- TS -zhengwei" sheetId="9" r:id="rId12"/>
    <sheet name="Emanual - inhouse - wei xingna" sheetId="10" r:id="rId13" state="hidden"/>
    <sheet name="Voice-baidu-Joseph" sheetId="11" r:id="rId14" state="hidden"/>
    <sheet name="Navi. - baidu - Eva chen" sheetId="12" r:id="rId15" state="hidden"/>
    <sheet name="FaceID - baidu - jia elian" sheetId="13" r:id="rId16" state="hidden"/>
    <sheet name="payment - baidu -kanbing" sheetId="14" r:id="rId17" state="hidden"/>
    <sheet name="Security-baidu-xuliang" sheetId="15" r:id="rId18" state="hidden"/>
    <sheet name="Feedback. - baidu - Xie jie" sheetId="16" r:id="rId19" state="hidden"/>
    <sheet name="smarthome-baidu-kanbing" sheetId="17" r:id="rId20" state="hidden"/>
    <sheet name="smartrecomm - baidu -gao yan" sheetId="18" r:id="rId21" state="hidden"/>
    <sheet name="3rd Apps - baidu" sheetId="19" r:id="rId22" state="hidden"/>
    <sheet name="Weather -baidu" sheetId="20" r:id="rId23" state="hidden"/>
    <sheet name="VPA -inhouse -wang yujun" sheetId="21" r:id="rId24" state="hidden"/>
    <sheet name="Launcher - TS - zhenwei" sheetId="22" r:id="rId25"/>
    <sheet name="HVAC - TS &amp; YF" sheetId="23" r:id="rId26"/>
    <sheet name="Account - TS - kanbing" sheetId="24" r:id="rId27"/>
    <sheet name="vehicles controls - TS&amp;yf" sheetId="25" r:id="rId28"/>
    <sheet name="system setting -YF&amp;TS" sheetId="26" r:id="rId29"/>
    <sheet name="BTphone -YF" sheetId="27" r:id="rId30" state="hidden"/>
    <sheet name="Audio -baidu&amp;yf" sheetId="28" r:id="rId31" state="hidden"/>
    <sheet name="Video -baidu &amp;yf" sheetId="29" r:id="rId32" state="hidden"/>
    <sheet name="suprisemessage -inhouse-kanbing" sheetId="30" r:id="rId33" state="hidden"/>
    <sheet name="Lidget - inhouse - Grace Zhang" sheetId="31" r:id="rId34" state="hidden"/>
    <sheet name="Demomode - inhouse - dingwei" sheetId="32" r:id="rId35" state="hidden"/>
    <sheet name="relaxmode -inhouse -dingwei" sheetId="33" r:id="rId36" state="hidden"/>
    <sheet name="smartscene -inhouse -dingwei" sheetId="34" r:id="rId37" state="hidden"/>
    <sheet name="AAR - TS-stella shi" sheetId="35" r:id="rId38"/>
    <sheet name="carmodel - TS - rzhang" sheetId="36" r:id="rId39"/>
    <sheet name="Message -baidu &amp; yf- zhang xu" sheetId="37" r:id="rId40" state="hidden"/>
    <sheet name="App store -chuangda-Jessicayang" sheetId="38" r:id="rId41" state="hidden"/>
    <sheet name="marketplace -inhouse -linian" sheetId="39" r:id="rId42" state="hidden"/>
    <sheet name="KTV" sheetId="40" r:id="rId43"/>
    <sheet name="ktv-yuyaxin" sheetId="41" r:id="rId44"/>
    <sheet name="Muse - TBD - Zhihui gu" sheetId="42" r:id="rId45"/>
    <sheet name="QA" sheetId="43" r:id="rId4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<sst xmlns="http://schemas.openxmlformats.org/spreadsheetml/2006/main" count="89" uniqueCount="89">
  <si>
    <t xml:space="preserve">  </t>
  </si>
  <si>
    <t/>
    <r>
      <t xml:space="preserve">
</t>
    </r>
    <r>
      <rPr>
        <u val=" "/>
        <sz val="10"/>
        <color theme="10"/>
        <rFont val="Calibri"/>
        <family val="2"/>
      </rPr>
      <t>FCIVIOS-9581</t>
    </r>
  </si>
  <si>
    <t/>
    <r>
      <t xml:space="preserve">
</t>
    </r>
    <r>
      <rPr>
        <u val=" "/>
        <sz val="10"/>
        <color theme="10"/>
        <rFont val="Calibri"/>
        <family val="2"/>
      </rPr>
      <t>FCIVIOS-9603</t>
    </r>
  </si>
  <si>
    <t/>
    <r>
      <rPr>
        <u val=" "/>
        <sz val="10"/>
        <color theme="10"/>
        <rFont val="Calibri"/>
        <family val="2"/>
      </rPr>
      <t>FCIVIOS-9605</t>
    </r>
  </si>
  <si>
    <t/>
    <r>
      <rPr>
        <u val=" "/>
        <sz val="10"/>
        <color theme="10"/>
        <rFont val="Calibri"/>
        <family val="2"/>
      </rPr>
      <t>FCIVIOS-9621</t>
    </r>
  </si>
  <si>
    <t/>
    <r>
      <t xml:space="preserve">
</t>
    </r>
    <r>
      <rPr>
        <u val=" "/>
        <sz val="10"/>
        <color theme="10"/>
        <rFont val="Calibri"/>
        <family val="2"/>
      </rPr>
      <t>FCIVIOS-9600</t>
    </r>
    <r>
      <t xml:space="preserve"> </t>
    </r>
  </si>
  <si>
    <t/>
    <r>
      <rPr>
        <u val=" "/>
        <sz val="10"/>
        <color theme="10"/>
        <rFont val="Calibri"/>
        <family val="2"/>
      </rPr>
      <t>FCIVIOS-9609</t>
    </r>
  </si>
  <si>
    <t/>
    <r>
      <rPr>
        <u val=" "/>
        <sz val="10"/>
        <color theme="10"/>
        <rFont val="Calibri"/>
        <family val="2"/>
      </rPr>
      <t>FCIVIOS-9625</t>
    </r>
  </si>
  <si>
    <t/>
    <r>
      <rPr>
        <u val=" "/>
        <sz val="10"/>
        <color theme="10"/>
        <rFont val="Calibri"/>
        <family val="2"/>
      </rPr>
      <t>FCIVIOS-9585</t>
    </r>
  </si>
  <si>
    <t/>
    <r>
      <rPr>
        <u val=" "/>
        <sz val="10"/>
        <color theme="10"/>
        <rFont val="Calibri"/>
        <family val="2"/>
      </rPr>
      <t>FCIVIOS-9701</t>
    </r>
  </si>
  <si>
    <t/>
    <r>
      <rPr>
        <u val=" "/>
        <sz val="10"/>
        <color theme="10"/>
        <rFont val="Calibri"/>
        <family val="2"/>
      </rPr>
      <t>FCIVIOS-9607</t>
    </r>
  </si>
  <si>
    <t/>
    <r>
      <t xml:space="preserve">
</t>
    </r>
    <r>
      <rPr>
        <u val=" "/>
        <sz val="10"/>
        <color theme="10"/>
        <rFont val="Calibri"/>
        <family val="2"/>
      </rPr>
      <t>FCIVIOS-9601</t>
    </r>
  </si>
  <si>
    <t/>
    <r>
      <t xml:space="preserve">
</t>
    </r>
    <r>
      <rPr>
        <u val=" "/>
        <sz val="10"/>
        <color theme="10"/>
        <rFont val="Calibri"/>
        <family val="2"/>
      </rPr>
      <t>FCIVIOS-9602</t>
    </r>
  </si>
  <si>
    <t/>
    <r>
      <rPr>
        <u val=" "/>
        <sz val="10"/>
        <color theme="10"/>
        <rFont val="Calibri"/>
        <family val="2"/>
      </rPr>
      <t>FCIVIOS-9700</t>
    </r>
  </si>
  <si>
    <t/>
    <r>
      <rPr>
        <u val=" "/>
        <sz val="10"/>
        <color theme="10"/>
        <rFont val="Calibri"/>
        <family val="2"/>
      </rPr>
      <t>FCIVIOS-9619</t>
    </r>
  </si>
  <si>
    <t/>
    <r>
      <t xml:space="preserve">
</t>
    </r>
    <r>
      <rPr>
        <u val=" "/>
        <sz val="10"/>
        <color theme="10"/>
        <rFont val="Calibri"/>
        <family val="2"/>
      </rPr>
      <t>FCIVIOS-9627</t>
    </r>
  </si>
  <si>
    <t/>
    <r>
      <rPr>
        <u val=" "/>
        <sz val="10"/>
        <color theme="10"/>
        <rFont val="Calibri"/>
        <family val="2"/>
      </rPr>
      <t>FCIVIOS-9299</t>
    </r>
    <r>
      <t xml:space="preserve"> </t>
    </r>
  </si>
  <si>
    <t/>
    <r>
      <rPr>
        <u val=" "/>
        <sz val="10"/>
        <color theme="10"/>
        <rFont val="Calibri"/>
        <family val="2"/>
      </rPr>
      <t>FCIVIOS-9321</t>
    </r>
  </si>
  <si>
    <t/>
    <r>
      <rPr>
        <u val=" "/>
        <sz val="10"/>
        <color theme="10"/>
        <rFont val="Calibri"/>
        <family val="2"/>
      </rPr>
      <t>FCIVIOS-9618</t>
    </r>
  </si>
  <si>
    <t/>
    <r>
      <t xml:space="preserve">
</t>
    </r>
    <r>
      <rPr>
        <u val=" "/>
        <sz val="10"/>
        <color theme="10"/>
        <rFont val="Calibri"/>
        <family val="2"/>
      </rPr>
      <t>FCIVIOS-9623</t>
    </r>
    <r>
      <t xml:space="preserve"> </t>
    </r>
  </si>
  <si>
    <t/>
    <r>
      <rPr>
        <u val=" "/>
        <sz val="10"/>
        <color theme="10"/>
        <rFont val="Calibri"/>
        <family val="2"/>
      </rPr>
      <t>FCIVIOS-9542</t>
    </r>
    <r>
      <t xml:space="preserve">
</t>
    </r>
    <r>
      <t xml:space="preserve">
</t>
    </r>
  </si>
  <si>
    <t/>
    <r>
      <rPr>
        <u val=" "/>
        <sz val="10"/>
        <color theme="10"/>
        <rFont val="Calibri"/>
        <family val="2"/>
      </rPr>
      <t>FCIVIOS-9608</t>
    </r>
  </si>
  <si>
    <t/>
    <r>
      <t xml:space="preserve">
</t>
    </r>
    <r>
      <rPr>
        <u val=" "/>
        <sz val="10"/>
        <color theme="10"/>
        <rFont val="Calibri"/>
        <family val="2"/>
      </rPr>
      <t>FCIVIOS-9624</t>
    </r>
  </si>
  <si>
    <t/>
    <r>
      <t xml:space="preserve">Will be included one of </t>
    </r>
    <r>
      <rPr>
        <sz val="11"/>
        <color rgb="FF385623"/>
        <rFont val="Calibri"/>
        <family val="2"/>
      </rPr>
      <t>off/accessory/run/start/invalid</t>
    </r>
  </si>
  <si>
    <t/>
    <r>
      <t xml:space="preserve">Ma shuhan 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will xie</t>
    </r>
  </si>
  <si>
    <t/>
    <r>
      <rPr>
        <sz val="10"/>
        <color rgb="FF000000"/>
        <rFont val="Calibri"/>
        <family val="2"/>
      </rPr>
      <t xml:space="preserve">如果有warning, 记录内容
</t>
    </r>
    <r>
      <rPr>
        <sz val="10"/>
        <color rgb="FF9C5700"/>
        <rFont val="Calibri"/>
        <family val="2"/>
      </rPr>
      <t xml:space="preserve">胎压监测系统状态未知
胎压监测系统发生错误
胎压监测系统传感器发生错误
检测到低胎压
胎压监测系统工作中…
胎压监测系统训练中…
胎压监测系统训练完毕
胎压监测系统未完成训练
胎压正常，请安心驾驶</t>
    </r>
  </si>
  <si>
    <t/>
    <r>
      <rPr>
        <sz val="10"/>
        <color rgb="FF000000"/>
        <rFont val="Calibri"/>
        <family val="2"/>
      </rPr>
      <t xml:space="preserve">如果有warning, 记录内容
</t>
    </r>
    <r>
      <rPr>
        <sz val="10"/>
        <color rgb="FF9C5700"/>
        <rFont val="Calibri"/>
        <family val="2"/>
      </rPr>
      <t>防抱死制动故障、胎压监测系统（TPMS）警告、发动机故障、冷却液温度过高、洗涤液液位低(788)、机油压力低、动力系统故障(788)、四驱系统关闭(788)、空滤脏污(788)、电动转向（ESP）故障、坡道缓降系统故障、坡道起步系统故障、照明系统故障</t>
    </r>
  </si>
  <si>
    <t/>
    <r>
      <rPr>
        <u val=" "/>
        <sz val="10"/>
        <color theme="10"/>
        <rFont val="Calibri"/>
        <family val="2"/>
      </rPr>
      <t>FCIVIOS-9299</t>
    </r>
    <r>
      <t xml:space="preserve">
</t>
    </r>
    <r>
      <t>Phase5_【CDX707】【黑盒】【必现】【Hardbutton】埋点测试抓取ecg日志未发现相关信息</t>
    </r>
  </si>
  <si>
    <t/>
    <r>
      <rPr>
        <u val=" "/>
        <sz val="10"/>
        <color theme="10"/>
        <rFont val="Calibri"/>
        <family val="2"/>
      </rPr>
      <t>FCIVIOS-9542</t>
    </r>
    <r>
      <t xml:space="preserve">
</t>
    </r>
    <r>
      <t xml:space="preserve">Phase5_【CDX707】【黑盒】【必现】【Power】埋点测试日志中没有event id
</t>
    </r>
    <r>
      <t xml:space="preserve">FCIVIOS-9622 
</t>
    </r>
    <r>
      <t xml:space="preserve">Phase5_【CDX707】【黑盒】【必现】【Car Power】power埋点Android测log没有from和to</t>
    </r>
  </si>
  <si>
    <t/>
    <r>
      <rPr>
        <u val=" "/>
        <sz val="10"/>
        <color theme="10"/>
        <rFont val="Calibri"/>
        <family val="2"/>
      </rPr>
      <t>FCIVIOS-9542</t>
    </r>
    <r>
      <t xml:space="preserve">
</t>
    </r>
    <r>
      <t xml:space="preserve">Phase5_【CDX707】【黑盒】【必现】【Power】埋点测试日志中没有event id
</t>
    </r>
    <r>
      <t xml:space="preserve">FCIVIOS-9622 
</t>
    </r>
    <r>
      <t xml:space="preserve">Phase5_【CDX707】【黑盒】【必现】【Car Power】power埋点Android测log没有from和to
</t>
    </r>
  </si>
  <si>
    <t/>
    <r>
      <rPr>
        <u val=" "/>
        <sz val="10"/>
        <color theme="10"/>
        <rFont val="Calibri"/>
        <family val="2"/>
      </rPr>
      <t>FCIVIOS-9542</t>
    </r>
    <r>
      <t xml:space="preserve">
</t>
    </r>
    <r>
      <t xml:space="preserve">Phase5_【CDX707】【黑盒】【必现】【Power】埋点测试日志中没有event id
</t>
    </r>
    <r>
      <t xml:space="preserve">FCIVIOS-9622 
</t>
    </r>
    <r>
      <t xml:space="preserve">Phase5_【CDX707】【黑盒】【必现】【Car Power】power埋点Android测log没有from和to</t>
    </r>
    <r>
      <t xml:space="preserve">
</t>
    </r>
    <r>
      <t xml:space="preserve">FCIVIOS-9695 
</t>
    </r>
    <r>
      <t xml:space="preserve">Phase5_【CDX707】【黑盒】【必现】【Car Power】【埋点】开机时间没有同步网络时间</t>
    </r>
  </si>
  <si>
    <t/>
    <r>
      <t xml:space="preserve">ASR: 转化声音成文字 </t>
    </r>
    <r>
      <rPr>
        <sz val="11"/>
        <color rgb="FFFFC000"/>
        <rFont val="Calibri"/>
        <family val="2"/>
      </rPr>
      <t>退出导航</t>
    </r>
  </si>
  <si>
    <t/>
    <r>
      <t>摄像头异常</t>
    </r>
    <r>
      <rPr>
        <sz val="11"/>
        <color rgb="FF000000"/>
        <rFont val="Calibri"/>
        <family val="2"/>
      </rPr>
      <t>reason</t>
    </r>
    <r>
      <rPr>
        <sz val="11"/>
        <color rgb="FF000000"/>
        <rFont val="Calibri"/>
        <family val="2"/>
      </rPr>
      <t>：</t>
    </r>
    <r>
      <rPr>
        <sz val="11"/>
        <color rgb="FF000000"/>
        <rFont val="Calibri"/>
        <family val="2"/>
      </rPr>
      <t>DSMC</t>
    </r>
    <r>
      <rPr>
        <sz val="11"/>
        <color rgb="FF000000"/>
        <rFont val="Calibri"/>
        <family val="2"/>
      </rPr>
      <t>断连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摄像头断连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临时不可用超</t>
    </r>
    <r>
      <rPr>
        <sz val="11"/>
        <color rgb="FF000000"/>
        <rFont val="Calibri"/>
        <family val="2"/>
      </rPr>
      <t>10</t>
    </r>
    <r>
      <rPr>
        <sz val="11"/>
        <color rgb="FF000000"/>
        <rFont val="Calibri"/>
        <family val="2"/>
      </rPr>
      <t>秒</t>
    </r>
  </si>
  <si>
    <t/>
    <r>
      <rPr>
        <sz val="10"/>
        <color rgb="FF006100"/>
        <rFont val="Calibri"/>
        <family val="2"/>
      </rPr>
      <t>备注</t>
    </r>
  </si>
  <si>
    <t/>
    <r>
      <rPr>
        <u val=" "/>
        <sz val="10"/>
        <color theme="10"/>
        <rFont val="Calibri"/>
        <family val="2"/>
      </rPr>
      <t>FCIVIOS-9585</t>
    </r>
    <r>
      <t>Phase5_【CDX707】【埋点】【必现】【空调】发送dual信号，ecglog中数据为空</t>
    </r>
  </si>
  <si>
    <t/>
    <r>
      <rPr>
        <u val=" "/>
        <sz val="10"/>
        <color theme="10"/>
        <rFont val="Calibri"/>
        <family val="2"/>
      </rPr>
      <t>FCIVIOS-9619</t>
    </r>
    <r>
      <t>Phase5_【CDX707】【埋点】【必现】【空调】触摸空调变化label与ECG日志中key不相等，并且值为空</t>
    </r>
  </si>
  <si>
    <t/>
    <r>
      <rPr>
        <u val=" "/>
        <sz val="10"/>
        <color theme="10"/>
        <rFont val="Calibri"/>
        <family val="2"/>
      </rPr>
      <t>FCIVIOS-9621</t>
    </r>
    <r>
      <t xml:space="preserve">
</t>
    </r>
    <r>
      <t>Phase5_【CDX707】【埋点】【必现】【空调】autolevelECG日志中出现disable</t>
    </r>
  </si>
  <si>
    <t/>
    <r>
      <rPr>
        <u val=" "/>
        <sz val="10"/>
        <color theme="10"/>
        <rFont val="Calibri"/>
        <family val="2"/>
      </rPr>
      <t>FCIVIOS-9603</t>
    </r>
    <r>
      <t xml:space="preserve">
</t>
    </r>
    <r>
      <t xml:space="preserve">Phase5_【CDX707】【黑盒】【必现】【Vehicles controls】【埋点】车道保持模式，在ECG日志中无此数据
</t>
    </r>
    <r>
      <t xml:space="preserve"> </t>
    </r>
  </si>
  <si>
    <t/>
    <r>
      <rPr>
        <sz val="11"/>
        <color rgb="FF000000"/>
        <rFont val="Calibri"/>
        <family val="2"/>
      </rPr>
      <t>泊车位自动提醒</t>
    </r>
  </si>
  <si>
    <t/>
    <r>
      <rPr>
        <u val=" "/>
        <sz val="10"/>
        <color theme="10"/>
        <rFont val="Calibri"/>
        <family val="2"/>
      </rPr>
      <t>FCIVIOS-9605</t>
    </r>
    <r>
      <t xml:space="preserve">
</t>
    </r>
    <r>
      <t xml:space="preserve">Phase5_【CDX707】【黑盒】【必现】【Vehicles controls】【埋点】自动启停阈值 ECG日志中Value与字典定义不一致
</t>
    </r>
    <r>
      <t xml:space="preserve"> </t>
    </r>
  </si>
  <si>
    <t/>
    <r>
      <rPr>
        <u val=" "/>
        <sz val="10"/>
        <color theme="10"/>
        <rFont val="Calibri"/>
        <family val="2"/>
      </rPr>
      <t>FCIVIOS-9609</t>
    </r>
    <r>
      <t xml:space="preserve">
</t>
    </r>
    <r>
      <t xml:space="preserve">Phase5_【CDX707】【黑盒】【必现】【Vehicles controls】【埋点】自适应前照灯设置的ECG日志与字典定义不一致
</t>
    </r>
    <r>
      <t xml:space="preserve"> </t>
    </r>
  </si>
  <si>
    <t/>
    <r>
      <rPr>
        <u val=" "/>
        <sz val="10"/>
        <color theme="10"/>
        <rFont val="Calibri"/>
        <family val="2"/>
      </rPr>
      <t>FCIVIOS-9625</t>
    </r>
    <r>
      <t>Phase5_【CDX707】【埋点】【必现】【车控】能量流及儿童座椅无对应的ECG埋点数据</t>
    </r>
  </si>
  <si>
    <t/>
    <r>
      <rPr>
        <sz val="11"/>
        <color rgb="FF000000"/>
        <rFont val="Calibri"/>
        <family val="2"/>
      </rPr>
      <t>倒车影像延迟</t>
    </r>
  </si>
  <si>
    <t/>
    <r>
      <rPr>
        <u val=" "/>
        <sz val="10"/>
        <color theme="10"/>
        <rFont val="Calibri"/>
        <family val="2"/>
      </rPr>
      <t>FCIVIOS-9627</t>
    </r>
    <r>
      <t xml:space="preserve">Phase5_【CDX707】【埋点】【必现】【车控】驾驶模式中的low mu mode对应的value与字典不一致</t>
    </r>
  </si>
  <si>
    <t/>
    <r>
      <rPr>
        <u val=" "/>
        <sz val="10"/>
        <color theme="10"/>
        <rFont val="Calibri"/>
        <family val="2"/>
      </rPr>
      <t>FCIVIOS-9602</t>
    </r>
    <r>
      <t xml:space="preserve">
</t>
    </r>
    <r>
      <t xml:space="preserve">Phase5_【CDX707】【黑盒】【必现】【Vehicles controls】【埋点】车速限制辅助-智能车速限制ECG日志中 与字典中key不一致
</t>
    </r>
    <r>
      <t xml:space="preserve"> </t>
    </r>
  </si>
  <si>
    <t/>
    <r>
      <rPr>
        <sz val="11"/>
        <color rgb="FF000000"/>
        <rFont val="Calibri"/>
        <family val="2"/>
      </rPr>
      <t>倒挡来车预警</t>
    </r>
  </si>
  <si>
    <t/>
    <r>
      <rPr>
        <u val=" "/>
        <sz val="10"/>
        <color theme="10"/>
        <rFont val="Calibri"/>
        <family val="2"/>
      </rPr>
      <t>FCIVIOS-9607</t>
    </r>
    <r>
      <t xml:space="preserve">
</t>
    </r>
    <r>
      <t xml:space="preserve">Phase5_【CDX707】【黑盒】【必现】【Vehicles controls】【埋点】离车自动落锁的Value与字典定义不一致
</t>
    </r>
    <r>
      <t xml:space="preserve"> </t>
    </r>
  </si>
  <si>
    <t/>
    <r>
      <rPr>
        <u val=" "/>
        <sz val="10"/>
        <color theme="10"/>
        <rFont val="Calibri"/>
        <family val="2"/>
      </rPr>
      <t>FCIVIOS-9600</t>
    </r>
    <r>
      <t xml:space="preserve">
</t>
    </r>
    <r>
      <t xml:space="preserve">Phase5_【CDX707】【黑盒】【必现】【Vehicles controls】【埋点】测试超速警告时，ECG日志与字典定义的Value不一致
</t>
    </r>
    <r>
      <t xml:space="preserve"> </t>
    </r>
  </si>
  <si>
    <t/>
    <r>
      <rPr>
        <u val=" "/>
        <sz val="10"/>
        <color theme="10"/>
        <rFont val="Calibri"/>
        <family val="2"/>
      </rPr>
      <t>FCIVIOS-9608</t>
    </r>
    <r>
      <t xml:space="preserve">
</t>
    </r>
    <r>
      <t xml:space="preserve">Phase5_【CDX707】【黑盒】【必现】【Vehicles controls】【埋点】遥控解锁中选择仅驾驶座车门，ECG日志key与字典定义不一致
</t>
    </r>
    <r>
      <t xml:space="preserve"> </t>
    </r>
  </si>
  <si>
    <t/>
    <r>
      <rPr>
        <u val=" "/>
        <sz val="10"/>
        <color theme="10"/>
        <rFont val="Calibri"/>
        <family val="2"/>
      </rPr>
      <t>FCIVIOS-9601</t>
    </r>
    <r>
      <t xml:space="preserve">
</t>
    </r>
    <r>
      <t xml:space="preserve">Phase5_【CDX707】【黑盒】【必现】【Vehicles controls】【埋点】碰撞预警灵敏度ECG日志与字典定义不一致
</t>
    </r>
    <r>
      <t xml:space="preserve"> </t>
    </r>
  </si>
  <si>
    <t/>
    <r>
      <t>&lt;qqmusic|ximalaya|news|</t>
    </r>
    <r>
      <rPr>
        <sz val="11"/>
        <color rgb="FFFFC000"/>
        <rFont val="Calibri"/>
        <family val="2"/>
      </rPr>
      <t>btmusic|usbmusi</t>
    </r>
    <r>
      <rPr>
        <sz val="11"/>
        <color rgb="FFFFFF00"/>
        <rFont val="Calibri"/>
        <family val="2"/>
      </rPr>
      <t>c</t>
    </r>
    <r>
      <rPr>
        <sz val="11"/>
        <color rgb="FF000000"/>
        <rFont val="Calibri"/>
        <family val="2"/>
      </rPr>
      <t>|onlineradio&gt;</t>
    </r>
  </si>
  <si>
    <t/>
    <r>
      <t>vip</t>
    </r>
    <r>
      <rPr>
        <sz val="11"/>
        <color rgb="FF000000"/>
        <rFont val="Calibri"/>
        <family val="2"/>
      </rPr>
      <t>专区</t>
    </r>
  </si>
  <si>
    <t/>
    <r>
      <rPr>
        <sz val="11"/>
        <color rgb="FF000000"/>
        <rFont val="Calibri"/>
        <family val="2"/>
      </rPr>
      <t>已购专辑</t>
    </r>
  </si>
  <si>
    <t/>
    <r>
      <rPr>
        <sz val="11"/>
        <color rgb="FF000000"/>
        <rFont val="Calibri"/>
        <family val="2"/>
      </rPr>
      <t>推荐歌单</t>
    </r>
  </si>
  <si>
    <t/>
    <r>
      <rPr>
        <sz val="11"/>
        <color rgb="FF000000"/>
        <rFont val="Calibri"/>
        <family val="2"/>
      </rPr>
      <t>音质选择</t>
    </r>
  </si>
  <si>
    <t/>
    <r>
      <rPr>
        <sz val="11"/>
        <color rgb="FF000000"/>
        <rFont val="Calibri"/>
        <family val="2"/>
      </rPr>
      <t>歌词显示</t>
    </r>
  </si>
  <si>
    <t/>
    <r>
      <rPr>
        <sz val="11"/>
        <color rgb="FF000000"/>
        <rFont val="Calibri"/>
        <family val="2"/>
      </rPr>
      <t>每日精选</t>
    </r>
  </si>
  <si>
    <t/>
    <r>
      <rPr>
        <sz val="11"/>
        <color rgb="FF000000"/>
        <rFont val="Calibri"/>
        <family val="2"/>
      </rPr>
      <t>猜你喜欢</t>
    </r>
  </si>
  <si>
    <t/>
    <r>
      <t>&lt;爱奇艺l小视频|</t>
    </r>
    <r>
      <rPr>
        <sz val="11"/>
        <color rgb="FFFFC000"/>
        <rFont val="Calibri"/>
        <family val="2"/>
      </rPr>
      <t>usb</t>
    </r>
    <r>
      <rPr>
        <sz val="11"/>
        <color rgb="FF000000"/>
        <rFont val="Calibri"/>
        <family val="2"/>
      </rPr>
      <t>&gt;</t>
    </r>
  </si>
  <si>
    <t/>
    <r>
      <rPr>
        <sz val="11"/>
        <color rgb="FF000000"/>
        <rFont val="Calibri"/>
        <family val="2"/>
      </rPr>
      <t>删除</t>
    </r>
  </si>
  <si>
    <t/>
    <r>
      <rPr>
        <sz val="11"/>
        <color rgb="FF000000"/>
        <rFont val="Calibri"/>
        <family val="2"/>
      </rPr>
      <t>退出编辑</t>
    </r>
  </si>
  <si>
    <t/>
    <r>
      <rPr>
        <sz val="10"/>
        <color rgb="FF9C5700"/>
        <rFont val="Calibri"/>
        <family val="2"/>
      </rPr>
      <t>视频快进</t>
    </r>
    <r>
      <rPr>
        <sz val="10"/>
        <color rgb="FF9C5700"/>
        <rFont val="Calibri"/>
        <family val="2"/>
      </rPr>
      <t>/</t>
    </r>
    <r>
      <rPr>
        <sz val="10"/>
        <color rgb="FF9C5700"/>
        <rFont val="Calibri"/>
        <family val="2"/>
      </rPr>
      <t>后退</t>
    </r>
  </si>
  <si>
    <t/>
    <r>
      <t>5</t>
    </r>
    <r>
      <rPr>
        <sz val="10"/>
        <color rgb="FF9C5700"/>
        <rFont val="Calibri"/>
        <family val="2"/>
      </rPr>
      <t>个主题</t>
    </r>
  </si>
  <si>
    <t/>
    <r>
      <rPr>
        <sz val="11"/>
        <color rgb="FF000000"/>
        <rFont val="Calibri"/>
        <family val="2"/>
      </rPr>
      <t>切换循环模式</t>
    </r>
  </si>
  <si>
    <t/>
    <r>
      <rPr>
        <sz val="11"/>
        <color rgb="FF000000"/>
        <rFont val="Calibri"/>
        <family val="2"/>
      </rPr>
      <t>滤芯更换通知</t>
    </r>
  </si>
  <si>
    <t/>
    <r>
      <rPr>
        <u val=" "/>
        <sz val="10"/>
        <color theme="10"/>
        <rFont val="Calibri"/>
        <family val="2"/>
      </rPr>
      <t>FCIVIOS-9321</t>
    </r>
    <r>
      <t xml:space="preserve">
</t>
    </r>
    <r>
      <t>Phase5_【CDX707】【黑盒】【必现】【AAR】埋点测试天气卡片进入AAR页面，ecglog未打印</t>
    </r>
  </si>
  <si>
    <t/>
    <r>
      <t xml:space="preserve"> </t>
    </r>
    <r>
      <rPr>
        <sz val="10.25"/>
        <color rgb="FF000000"/>
        <rFont val="Calibri"/>
        <family val="2"/>
      </rPr>
      <t xml:space="preserve">soc:20220719_LA_R05 </t>
    </r>
    <r>
      <rPr>
        <sz val="10.25"/>
        <color rgb="FF000000"/>
        <rFont val="Calibri"/>
        <family val="2"/>
      </rPr>
      <t>mcu:20220717_LA_NB_daily_ENG</t>
    </r>
    <r>
      <t xml:space="preserve"> </t>
    </r>
  </si>
  <si>
    <t/>
    <r>
      <rPr>
        <u val=" "/>
        <sz val="10"/>
        <color theme="10"/>
        <rFont val="Calibri"/>
        <family val="2"/>
      </rPr>
      <t>FCIVIOS-9618</t>
    </r>
    <r>
      <t xml:space="preserve">
</t>
    </r>
    <r>
      <t xml:space="preserve">Phase5_【CDX707】【黑盒】【必现】【3D车模】【埋点】埋点测试点击3D车模进入,ECG LOG中所搜不到onCarmodelOpened</t>
    </r>
  </si>
  <si>
    <t/>
    <r>
      <rPr>
        <u val=" "/>
        <sz val="10"/>
        <color theme="10"/>
        <rFont val="Calibri"/>
        <family val="2"/>
      </rPr>
      <t>FCIVIOS-9700</t>
    </r>
    <r>
      <t xml:space="preserve">
</t>
    </r>
    <r>
      <t xml:space="preserve">Phase5_【CDX707】【黑盒】【必现】【3D车模】【埋点】埋点测试 进入3D车模车外退出车外，ECG log中缺少“to”的key值</t>
    </r>
  </si>
  <si>
    <t/>
    <r>
      <rPr>
        <sz val="11"/>
        <color rgb="FF000000"/>
        <rFont val="Calibri"/>
        <family val="2"/>
      </rPr>
      <t>&lt;</t>
    </r>
    <r>
      <rPr>
        <sz val="11"/>
        <color rgb="FF000000"/>
        <rFont val="Calibri"/>
        <family val="2"/>
      </rPr>
      <t>低|中|高&gt;</t>
    </r>
  </si>
  <si>
    <t/>
    <r>
      <rPr>
        <u val=" "/>
        <sz val="10"/>
        <color theme="10"/>
        <rFont val="Calibri"/>
        <family val="2"/>
      </rPr>
      <t>FCIVIOS-9701</t>
    </r>
    <r>
      <t xml:space="preserve">
</t>
    </r>
    <r>
      <t xml:space="preserve">Phase5_【CDX707】【黑盒】【必现】【3D车模】【埋点】埋点测试 进入3D车模内饰点击主驾按钮和副驾按摩，ECG log显示与Value值不对应</t>
    </r>
  </si>
  <si>
    <t/>
    <r>
      <rPr>
        <u val=" "/>
        <sz val="10"/>
        <color theme="10"/>
        <rFont val="Calibri"/>
        <family val="2"/>
      </rPr>
      <t>FCIVIOS-9581</t>
    </r>
    <r>
      <t xml:space="preserve">
</t>
    </r>
    <r>
      <t>Phase5_【CDX707】【黑盒】【必现】【3D车模】【埋点】埋点测试3D车模中香氛类型为未知/未授权的key显示错误</t>
    </r>
  </si>
  <si>
    <t/>
    <r>
      <rPr>
        <sz val="11"/>
        <color rgb="FF000000"/>
        <rFont val="Calibri"/>
        <family val="2"/>
      </rPr>
      <t>&lt;</t>
    </r>
    <r>
      <rPr>
        <sz val="11"/>
        <color rgb="FF000000"/>
        <rFont val="Calibri"/>
        <family val="2"/>
      </rPr>
      <t>煦日|橙花|蔚蓝|沐光|悦然|恋海|青叶|未授权|未知&gt;</t>
    </r>
  </si>
  <si>
    <t/>
    <r>
      <rPr>
        <sz val="12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soc:20220719_LA_R05 mcu:20220717_LA_NB_daily_ENG</t>
    </r>
    <r>
      <rPr>
        <sz val="12"/>
        <color rgb="FF000000"/>
        <rFont val="Calibri"/>
        <family val="2"/>
      </rPr>
      <t xml:space="preserve"> </t>
    </r>
  </si>
  <si>
    <t/>
    <r>
      <rPr>
        <sz val="11"/>
        <color rgb="FF000000"/>
        <rFont val="Calibri"/>
        <family val="2"/>
      </rPr>
      <t>&lt;</t>
    </r>
    <r>
      <rPr>
        <sz val="11"/>
        <color rgb="FF000000"/>
        <rFont val="Calibri"/>
        <family val="2"/>
      </rPr>
      <t>全关|全开|起翘|舒适&gt;</t>
    </r>
  </si>
  <si>
    <t/>
    <r>
      <t>&lt;</t>
    </r>
    <r>
      <rPr>
        <sz val="10"/>
        <color rgb="FF000000"/>
        <rFont val="Calibri"/>
        <family val="2"/>
      </rPr>
      <t>下拉屏</t>
    </r>
    <r>
      <rPr>
        <sz val="10"/>
        <color rgb="FF000000"/>
        <rFont val="Calibri"/>
        <family val="2"/>
      </rPr>
      <t>|</t>
    </r>
    <r>
      <rPr>
        <sz val="10"/>
        <color rgb="FF000000"/>
        <rFont val="Calibri"/>
        <family val="2"/>
      </rPr>
      <t>消息盒子</t>
    </r>
    <r>
      <rPr>
        <sz val="10"/>
        <color rgb="FF000000"/>
        <rFont val="Calibri"/>
        <family val="2"/>
      </rPr>
      <t>&gt;</t>
    </r>
  </si>
  <si>
    <t/>
    <r>
      <t xml:space="preserve">0429：
</t>
    </r>
    <r>
      <rPr>
        <sz val="11"/>
        <color rgb="FFFFC000"/>
        <rFont val="Calibri"/>
        <family val="2"/>
      </rPr>
      <t>更新字典</t>
    </r>
    <r>
      <rPr>
        <sz val="11"/>
        <color rgb="FF000000"/>
        <rFont val="Calibri"/>
        <family val="2"/>
      </rPr>
      <t xml:space="preserve">
04/15:FO反馈 
account 是百度的模块，不需要创达实现</t>
    </r>
  </si>
  <si>
    <t/>
    <r>
      <rPr>
        <sz val="11"/>
        <color rgb="FF000000"/>
        <rFont val="Calibri"/>
        <family val="2"/>
      </rPr>
      <t xml:space="preserve">0429：
FO更新字典
04/19 朱昊：
1、auto有三档，调节是1、2、3挡，当点击Auto建时，如果之前没开，直接打开恢复上一次状态。
2.auto按钮无法自身关闭auto模式，有人调节吹风模式和风量时候auto label会变为非 full auto 状态，非full auto状态我们的按钮就是关闭状态
</t>
    </r>
    <r>
      <rPr>
        <sz val="11"/>
        <color rgb="FFFFC000"/>
        <rFont val="Calibri"/>
        <family val="2"/>
      </rPr>
      <t>需要FO澄清，这里埋点哪些数据</t>
    </r>
    <r>
      <rPr>
        <sz val="11"/>
        <color rgb="FF000000"/>
        <rFont val="Calibri"/>
        <family val="2"/>
      </rPr>
      <t xml:space="preserve">
04/15:FO反馈 
1. auto 有几档？
2. 如何判断auto 开关</t>
    </r>
  </si>
  <si>
    <t/>
    <r>
      <rPr>
        <sz val="11"/>
        <color rgb="FF000000"/>
        <rFont val="Calibri"/>
        <family val="2"/>
      </rPr>
      <t xml:space="preserve">0429：
只上传点击事件，不需要开关状态
04/19 朱昊：
没办法区分开关，0-6值由对手件自身判断
</t>
    </r>
    <r>
      <rPr>
        <sz val="11"/>
        <color rgb="FFFFC000"/>
        <rFont val="Calibri"/>
        <family val="2"/>
      </rPr>
      <t>需要FO澄清</t>
    </r>
    <r>
      <rPr>
        <sz val="11"/>
        <color rgb="FF000000"/>
        <rFont val="Calibri"/>
        <family val="2"/>
      </rPr>
      <t xml:space="preserve">
04/15:FO反馈 
0~6代表什么含义？如何区分开关</t>
    </r>
  </si>
  <si>
    <t/>
    <r>
      <rPr>
        <sz val="11"/>
        <color rgb="FF000000"/>
        <rFont val="Calibri"/>
        <family val="2"/>
      </rPr>
      <t xml:space="preserve">04/19 朱昊：
Enabled_Inactive| Active | Disable 是信号值，
Enabled_Inactive | Disable 按钮显示是关
Active 按钮显示是开
</t>
    </r>
    <r>
      <rPr>
        <sz val="11"/>
        <color rgb="FFFFC000"/>
        <rFont val="Calibri"/>
        <family val="2"/>
      </rPr>
      <t xml:space="preserve">字典里的value 字段 &lt;开/关&gt; ？ 需要FO确认</t>
    </r>
    <r>
      <rPr>
        <sz val="11"/>
        <color rgb="FF000000"/>
        <rFont val="Calibri"/>
        <family val="2"/>
      </rPr>
      <t xml:space="preserve">
04/15:FO反馈 
你是说字典里的value 字段吗？
建议会议沟通一下</t>
    </r>
  </si>
  <si>
    <t/>
    <r>
      <rPr>
        <sz val="11"/>
        <color rgb="FF000000"/>
        <rFont val="Calibri"/>
        <family val="2"/>
      </rPr>
      <t>Cai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Yuchao</t>
    </r>
  </si>
  <si>
    <t/>
    <r>
      <rPr>
        <sz val="11"/>
        <color rgb="FF000000"/>
        <rFont val="Calibri"/>
        <family val="2"/>
      </rPr>
      <t xml:space="preserve">04/20: 杨永恒：
滤芯更换 Value &lt;重置|取消|我知道了|我已更换滤芯&gt;
</t>
    </r>
    <r>
      <rPr>
        <sz val="11"/>
        <color rgb="FFFFC000"/>
        <rFont val="Calibri"/>
        <family val="2"/>
      </rPr>
      <t>请FO更新字典</t>
    </r>
    <r>
      <rPr>
        <sz val="11"/>
        <color rgb="FF000000"/>
        <rFont val="Calibri"/>
        <family val="2"/>
      </rPr>
      <t xml:space="preserve">
04/19 朱昊：
开发按Spess提供有效值
04/15:FO反馈 
参考交互稿，如果确定可以修改字典</t>
    </r>
  </si>
  <si>
    <t/>
    <r>
      <rPr>
        <sz val="11"/>
        <color rgb="FF000000"/>
        <rFont val="Calibri"/>
        <family val="2"/>
      </rPr>
      <t xml:space="preserve">04/19 朱昊：
</t>
    </r>
    <r>
      <rPr>
        <sz val="11"/>
        <color rgb="FFFFC000"/>
        <rFont val="Calibri"/>
        <family val="2"/>
      </rPr>
      <t>已澄清，建议更新到字典中</t>
    </r>
    <r>
      <rPr>
        <sz val="11"/>
        <color rgb="FF000000"/>
        <rFont val="Calibri"/>
        <family val="2"/>
      </rPr>
      <t xml:space="preserve">
04/15:FO反馈 
是的，有几个就填几个</t>
    </r>
  </si>
  <si>
    <t/>
    <r>
      <rPr>
        <sz val="11"/>
        <color rgb="FF000000"/>
        <rFont val="Calibri"/>
        <family val="2"/>
      </rPr>
      <t xml:space="preserve">0429：
删除，FO更新字典
04/19 朱昊：
</t>
    </r>
    <r>
      <rPr>
        <sz val="11"/>
        <color rgb="FFFFC000"/>
        <rFont val="Calibri"/>
        <family val="2"/>
      </rPr>
      <t>目前没有对应的Button，需要FO确认需求</t>
    </r>
    <r>
      <rPr>
        <sz val="11"/>
        <color rgb="FF000000"/>
        <rFont val="Calibri"/>
        <family val="2"/>
      </rPr>
      <t xml:space="preserve">
04/15:FO反馈 
VHA页面里面有相应的button， 点击后可实现跳转</t>
    </r>
  </si>
  <si>
    <t/>
    <r>
      <rPr>
        <sz val="11"/>
        <color rgb="FF000000"/>
        <rFont val="Calibri"/>
        <family val="2"/>
      </rPr>
      <t xml:space="preserve">04/19 朱昊：</t>
    </r>
    <r>
      <rPr>
        <sz val="12"/>
        <color rgb="FFFF0000"/>
        <rFont val="Calibri"/>
        <family val="2"/>
      </rPr>
      <t xml:space="preserve">
</t>
    </r>
    <r>
      <rPr>
        <sz val="12"/>
        <color rgb="FFFFC000"/>
        <rFont val="Calibri"/>
        <family val="2"/>
      </rPr>
      <t>“底部bar”确认删除，请FO更新字典</t>
    </r>
    <r>
      <rPr>
        <sz val="12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
04/15:FO反馈 
如果没有的话，可以删除</t>
    </r>
  </si>
  <si>
    <t/>
    <r>
      <t xml:space="preserve">0429：
AAR进入方式：空调智能馨风|消息中心|Launcher天气卡片|语音
方案一实施
04/19 朱昊：
AAR进入方式：空调智能馨风|消息中心|Launcher天气卡片|语音
技术方案评估：
1. AAR模块实现，需要各个应用适配做代码修改，即在启动AAR时，传递Flag给AAR，然后AAR根据不同Flag做埋点处理
2. 各个应用自己实现，只需在点击时做埋点
就简单而言，建议方案二；
</t>
    </r>
    <r>
      <rPr>
        <sz val="11"/>
        <color rgb="FF000000"/>
        <rFont val="Calibri"/>
        <family val="2"/>
      </rPr>
      <t>需FO确定实现方案，更新字典</t>
    </r>
    <r>
      <rPr>
        <sz val="11"/>
        <color rgb="FF000000"/>
        <rFont val="Calibri"/>
        <family val="2"/>
      </rPr>
      <t xml:space="preserve">
04/15:FO反馈 
1. AAR模块能否实现，无论哪种方式进入，都触发该埋点
2. inhouse 可以区分哪几种进入方式？</t>
    </r>
  </si>
  <si>
    <t/>
    <r>
      <rPr>
        <sz val="11"/>
        <color rgb="FF000000"/>
        <rFont val="Calibri"/>
        <family val="2"/>
      </rPr>
      <t xml:space="preserve">04/19 朱昊：
</t>
    </r>
    <r>
      <rPr>
        <sz val="11"/>
        <color rgb="FFFFC000"/>
        <rFont val="Calibri"/>
        <family val="2"/>
      </rPr>
      <t>已明确，FO更新字典</t>
    </r>
    <r>
      <rPr>
        <sz val="11"/>
        <color rgb="FF000000"/>
        <rFont val="Calibri"/>
        <family val="2"/>
      </rPr>
      <t xml:space="preserve">
04/15:FO反馈 
如果HMI 没有控制开关，可以不做</t>
    </r>
  </si>
  <si>
    <t/>
    <r>
      <t xml:space="preserve">0428 朱昊：
</t>
    </r>
    <r>
      <rPr>
        <sz val="11"/>
        <color rgb="FFFF0000"/>
        <rFont val="Calibri"/>
        <family val="2"/>
      </rPr>
      <t xml:space="preserve">与张一鹏沟通，该处埋点应该针对各功能内部的子项：
空调控制 ，&lt;自动|上一次设定&gt;
方向盘加热和座椅空调 &lt;自动|关闭&gt;
座椅空调 &lt;自动|关闭&gt;
周期 &lt;5分钟|10分钟|15分钟&gt;
需要确认更新字典</t>
    </r>
    <r>
      <rPr>
        <sz val="11"/>
        <color rgb="FF000000"/>
        <rFont val="Calibri"/>
        <family val="2"/>
      </rPr>
      <t xml:space="preserve">
04/19 朱昊：
遥控启动设置是标题，下面还有4个子功能(空调控制、方向盘加热和座椅空调、座椅空调、周期)
这里埋点是指进入遥控启动设置页面？
</t>
    </r>
    <r>
      <rPr>
        <sz val="11"/>
        <color rgb="FFFFC000"/>
        <rFont val="Calibri"/>
        <family val="2"/>
      </rPr>
      <t>需要FO澄清</t>
    </r>
    <r>
      <rPr>
        <sz val="11"/>
        <color rgb="FF000000"/>
        <rFont val="Calibri"/>
        <family val="2"/>
      </rPr>
      <t xml:space="preserve">
04/15:FO反馈 
这个请参考最新的文档里的设置项定义，我当时做埋点时台架上没找到该设置信息</t>
    </r>
  </si>
  <si>
    <t/>
    <r>
      <rPr>
        <sz val="11"/>
        <color rgb="FF000000"/>
        <rFont val="Calibri"/>
        <family val="2"/>
      </rPr>
      <t xml:space="preserve">04/19 朱昊：
widget各方都评估实现，
爱奇艺（随心看）、爱车探索、车辆设置、百度地图、副驾随心听、随心听、时钟、天气、图库、随心拍
</t>
    </r>
    <r>
      <rPr>
        <sz val="11"/>
        <color rgb="FFFFC000"/>
        <rFont val="Calibri"/>
        <family val="2"/>
      </rPr>
      <t>需要FO通知到各方</t>
    </r>
    <r>
      <rPr>
        <sz val="11"/>
        <color rgb="FF000000"/>
        <rFont val="Calibri"/>
        <family val="2"/>
      </rPr>
      <t xml:space="preserve">
04/15:FO反馈 
正在让百度评估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</si>
</sst>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8">
    <numFmt numFmtId="164" formatCode="0.00%"/>
    <numFmt numFmtId="165" formatCode="0.00%"/>
    <numFmt numFmtId="166" formatCode="yyyy/m/d"/>
    <numFmt numFmtId="167" formatCode="yyyy/m/d"/>
    <numFmt numFmtId="168" formatCode="h:mm"/>
    <numFmt numFmtId="169" formatCode="yyyy/m/d h:mm"/>
    <numFmt numFmtId="170" formatCode="yyyy/m/d h:mm"/>
    <numFmt numFmtId="171" formatCode="h:mm"/>
    <numFmt numFmtId="172" formatCode="0%"/>
    <numFmt numFmtId="173" formatCode="yyyy/m/d h:mm"/>
    <numFmt numFmtId="174" formatCode="yyyy/m/d h:mm"/>
    <numFmt numFmtId="175" formatCode="yyyy/m/d h:mm"/>
    <numFmt numFmtId="176" formatCode="yyyy/m/d h:mm"/>
    <numFmt numFmtId="177" formatCode="yyyy/m/d h:mm"/>
    <numFmt numFmtId="178" formatCode="yyyy/m/d h:mm"/>
    <numFmt numFmtId="179" formatCode="yyyy/m/d h:mm"/>
    <numFmt numFmtId="180" formatCode="yyyy/m/d h:mm"/>
    <numFmt numFmtId="181" formatCode="yyyy/m/d h:mm"/>
    <numFmt numFmtId="182" formatCode="yyyy/m/d h:mm"/>
    <numFmt numFmtId="183" formatCode="yyyy/m/d h:mm"/>
    <numFmt numFmtId="184" formatCode="yyyy/m/d h:mm"/>
    <numFmt numFmtId="185" formatCode="h:mm"/>
    <numFmt numFmtId="186" formatCode="h:mm"/>
    <numFmt numFmtId="187" formatCode="yyyy/m/d h:mm"/>
    <numFmt numFmtId="188" formatCode="yyyy/m/d h:mm"/>
    <numFmt numFmtId="189" formatCode="yyyy\-m\-d"/>
    <numFmt numFmtId="190" formatCode="yyyy\-m\-d"/>
    <numFmt numFmtId="191" formatCode="yyyy\-m\-d"/>
  </numFmts>
  <fonts count="319">
    <font>
      <sz val="10"/>
      <color theme="1"/>
      <name val="Calibri"/>
      <family val="2"/>
      <scheme val="minor"/>
    </font>
    <font>
      <sz val="10.499974727630615"/>
      <color rgb="FF000000"/>
      <name val="Calibri"/>
      <family val="2"/>
    </font>
    <font>
      <sz val="10.499974727630615"/>
      <color rgb="FF000000"/>
      <name val="Calibri"/>
      <family val="2"/>
    </font>
    <font>
      <sz val="10.499974727630615"/>
      <color rgb="FF000000"/>
      <name val="Calibri"/>
      <family val="2"/>
    </font>
    <font>
      <sz val="10.499974727630615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.499974727630615"/>
      <color rgb="FF006100"/>
      <name val="Calibri"/>
      <family val="2"/>
    </font>
    <font>
      <sz val="10.499974727630615"/>
      <color rgb="FF006100"/>
      <name val="Calibri"/>
      <family val="2"/>
    </font>
    <font>
      <sz val="10.499974727630615"/>
      <color rgb="FF006100"/>
      <name val="Calibri"/>
      <family val="2"/>
    </font>
    <font>
      <sz val="10.499974727630615"/>
      <color rgb="FF006100"/>
      <name val="Calibri"/>
      <family val="2"/>
    </font>
    <font>
      <sz val="10.499974727630615"/>
      <color rgb="FF006100"/>
      <name val="Calibri"/>
      <family val="2"/>
    </font>
    <font>
      <sz val="10.499974727630615"/>
      <color rgb="FF006100"/>
      <name val="Calibri"/>
      <family val="2"/>
    </font>
    <font>
      <sz val="10.499974727630615"/>
      <color rgb="FF000000"/>
      <name val="Calibri"/>
      <family val="2"/>
    </font>
    <font>
      <sz val="10.499974727630615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b val="true"/>
      <sz val="12"/>
      <color rgb="FF000000"/>
      <name val="Calibri"/>
      <family val="2"/>
    </font>
    <font>
      <sz val="10"/>
      <color rgb="FF000000"/>
      <name val="Calibri"/>
      <family val="2"/>
    </font>
    <font>
      <sz val="10.499974727630615"/>
      <color rgb="FF000000"/>
      <name val="Calibri"/>
      <family val="2"/>
    </font>
    <font>
      <sz val="10"/>
      <color rgb="FF000000"/>
      <name val="Calibri"/>
      <family val="2"/>
    </font>
    <font>
      <sz val="10.499974727630615"/>
      <color rgb="FF000000"/>
      <name val="Calibri"/>
      <family val="2"/>
    </font>
    <font>
      <sz val="10"/>
      <color rgb="FF000000"/>
      <name val="Calibri"/>
      <family val="2"/>
    </font>
    <font>
      <b val="true"/>
      <sz val="12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b val="true"/>
      <sz val="12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.499974727630615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6100"/>
      <name val="Calibri"/>
      <family val="2"/>
    </font>
    <font>
      <sz val="10"/>
      <color rgb="FF006100"/>
      <name val="Calibri"/>
      <family val="2"/>
    </font>
    <font>
      <sz val="10"/>
      <color rgb="FF0061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61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6100"/>
      <name val="Calibri"/>
      <family val="2"/>
    </font>
    <font>
      <sz val="10"/>
      <color rgb="FF006100"/>
      <name val="Calibri"/>
      <family val="2"/>
    </font>
    <font>
      <sz val="10"/>
      <color rgb="FF0061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6100"/>
      <name val="Calibri"/>
      <family val="2"/>
    </font>
    <font>
      <sz val="10"/>
      <color rgb="FF0061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9C5700"/>
      <name val="Calibri"/>
      <family val="2"/>
    </font>
    <font>
      <sz val="10"/>
      <color rgb="FF000000"/>
      <name val="Calibri"/>
      <family val="2"/>
    </font>
    <font>
      <sz val="11"/>
      <color rgb="FF373C43"/>
      <name val="Calibri"/>
      <family val="2"/>
    </font>
    <font>
      <sz val="10"/>
      <color rgb="FF1F2329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.500025272369385"/>
      <color rgb="FF373C43"/>
      <name val="Calibri"/>
      <family val="2"/>
    </font>
    <font>
      <sz val="11"/>
      <color rgb="FF000000"/>
      <name val="Calibri"/>
      <family val="2"/>
    </font>
    <font>
      <sz val="11"/>
      <color rgb="FF373C43"/>
      <name val="Calibri"/>
      <family val="2"/>
    </font>
    <font>
      <sz val="10"/>
      <color rgb="FF000000"/>
      <name val="Calibri"/>
      <family val="2"/>
    </font>
    <font>
      <sz val="11"/>
      <color rgb="FF373C43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6100"/>
      <name val="Calibri"/>
      <family val="2"/>
    </font>
    <font>
      <sz val="11.500025272369385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1.500025272369385"/>
      <color rgb="FF000000"/>
      <name val="Calibri"/>
      <family val="2"/>
    </font>
    <font>
      <sz val="10"/>
      <color rgb="FF006100"/>
      <name val="Calibri"/>
      <family val="2"/>
    </font>
    <font>
      <sz val="11.500025272369385"/>
      <color rgb="FF000000"/>
      <name val="Calibri"/>
      <family val="2"/>
    </font>
    <font>
      <sz val="11"/>
      <color rgb="FF373C43"/>
      <name val="Calibri"/>
      <family val="2"/>
    </font>
    <font>
      <sz val="11"/>
      <color rgb="FF373C43"/>
      <name val="Calibri"/>
      <family val="2"/>
    </font>
    <font>
      <sz val="10"/>
      <color rgb="FF006100"/>
      <name val="Calibri"/>
      <family val="2"/>
    </font>
    <font>
      <sz val="11"/>
      <color rgb="FF000000"/>
      <name val="Calibri"/>
      <family val="2"/>
    </font>
    <font>
      <sz val="11.500025272369385"/>
      <color rgb="FF000000"/>
      <name val="Calibri"/>
      <family val="2"/>
    </font>
    <font>
      <sz val="11.500025272369385"/>
      <color rgb="FF000000"/>
      <name val="Calibri"/>
      <family val="2"/>
    </font>
    <font>
      <sz val="11"/>
      <color rgb="FF000000"/>
      <name val="Calibri"/>
      <family val="2"/>
    </font>
    <font>
      <sz val="11.500025272369385"/>
      <color rgb="FF000000"/>
      <name val="Calibri"/>
      <family val="2"/>
    </font>
    <font>
      <sz val="10"/>
      <color rgb="FFF54A45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1.500025272369385"/>
      <color rgb="FF000000"/>
      <name val="Calibri"/>
      <family val="2"/>
    </font>
    <font>
      <sz val="11.500025272369385"/>
      <color rgb="FF000000"/>
      <name val="Calibri"/>
      <family val="2"/>
    </font>
    <font>
      <sz val="11"/>
      <color rgb="FF000000"/>
      <name val="Calibri"/>
      <family val="2"/>
    </font>
    <font>
      <sz val="11.500025272369385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.500025272369385"/>
      <color rgb="FF000000"/>
      <name val="Calibri"/>
      <family val="2"/>
    </font>
    <font>
      <sz val="11.500025272369385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.500025272369385"/>
      <color rgb="FF000000"/>
      <name val="Calibri"/>
      <family val="2"/>
    </font>
    <font>
      <sz val="10"/>
      <color rgb="FF006100"/>
      <name val="Calibri"/>
      <family val="2"/>
    </font>
    <font>
      <sz val="10"/>
      <color rgb="FF006100"/>
      <name val="Calibri"/>
      <family val="2"/>
    </font>
    <font>
      <sz val="11.500025272369385"/>
      <color rgb="FF000000"/>
      <name val="Calibri"/>
      <family val="2"/>
    </font>
    <font>
      <sz val="11.500025272369385"/>
      <color rgb="FF000000"/>
      <name val="Calibri"/>
      <family val="2"/>
    </font>
    <font>
      <sz val="11.500025272369385"/>
      <color rgb="FF000000"/>
      <name val="Calibri"/>
      <family val="2"/>
    </font>
    <font>
      <sz val="11.500025272369385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 val="true"/>
      <sz val="10"/>
      <color rgb="FF1F2329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0"/>
      <color rgb="FF006100"/>
      <name val="Calibri"/>
      <family val="2"/>
    </font>
    <font>
      <sz val="10"/>
      <color rgb="FF006100"/>
      <name val="Calibri"/>
      <family val="2"/>
    </font>
    <font>
      <sz val="10"/>
      <color rgb="FF9C5700"/>
      <name val="Calibri"/>
      <family val="2"/>
    </font>
    <font>
      <sz val="10"/>
      <color rgb="FF006100"/>
      <name val="Calibri"/>
      <family val="2"/>
    </font>
    <font>
      <sz val="11"/>
      <color rgb="FFFFC000"/>
      <name val="Calibri"/>
      <family val="2"/>
    </font>
    <font>
      <sz val="11"/>
      <color rgb="FFE7E6E6"/>
      <name val="Calibri"/>
      <family val="2"/>
    </font>
    <font>
      <sz val="11"/>
      <color rgb="FF7F7F7F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b val="true"/>
      <sz val="11.500025272369385"/>
      <color rgb="FF000000"/>
      <name val="Calibri"/>
      <family val="2"/>
    </font>
    <font>
      <sz val="10"/>
      <color rgb="FF006100"/>
      <name val="Calibri"/>
      <family val="2"/>
    </font>
    <font>
      <sz val="10"/>
      <color rgb="FF0061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1F2329"/>
      <name val="Calibri"/>
      <family val="2"/>
    </font>
    <font>
      <sz val="11"/>
      <color rgb="FF1F2329"/>
      <name val="Calibri"/>
      <family val="2"/>
    </font>
    <font>
      <sz val="11"/>
      <color rgb="FF1F2329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1F2329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1.500025272369385"/>
      <color rgb="FF000000"/>
      <name val="Calibri"/>
      <family val="2"/>
    </font>
    <font>
      <sz val="10"/>
      <color rgb="FF0061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.500025272369385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1.500025272369385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61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2.5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44749F"/>
      <name val="Calibri"/>
      <family val="2"/>
    </font>
    <font>
      <sz val="11"/>
      <color rgb="FF44749F"/>
      <name val="Calibri"/>
      <family val="2"/>
    </font>
    <font>
      <sz val="11"/>
      <color rgb="FF44749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44749F"/>
      <name val="Calibri"/>
      <family val="2"/>
    </font>
    <font>
      <sz val="11"/>
      <color rgb="FF44749F"/>
      <name val="Calibri"/>
      <family val="2"/>
    </font>
    <font>
      <sz val="11"/>
      <color rgb="FF44749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1F2329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6100"/>
      <name val="Calibri"/>
      <family val="2"/>
    </font>
    <font>
      <sz val="10"/>
      <color rgb="FF006100"/>
      <name val="Calibri"/>
      <family val="2"/>
    </font>
    <font>
      <b val="true"/>
      <sz val="11.500025272369385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6100"/>
      <name val="Calibri"/>
      <family val="2"/>
    </font>
    <font>
      <sz val="11"/>
      <color rgb="FF92D050"/>
      <name val="Calibri"/>
      <family val="2"/>
    </font>
    <font>
      <sz val="10"/>
      <color rgb="FF9C5700"/>
      <name val="Calibri"/>
      <family val="2"/>
    </font>
    <font>
      <sz val="10"/>
      <color rgb="FF9C5700"/>
      <name val="Calibri"/>
      <family val="2"/>
    </font>
    <font>
      <sz val="11"/>
      <color rgb="FF000000"/>
      <name val="Calibri"/>
      <family val="2"/>
    </font>
    <font>
      <sz val="10"/>
      <color rgb="FF006100"/>
      <name val="Calibri"/>
      <family val="2"/>
    </font>
    <font>
      <sz val="10"/>
      <color rgb="FF9C57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1.500025272369385"/>
      <color rgb="FF000000"/>
      <name val="Calibri"/>
      <family val="2"/>
    </font>
    <font>
      <sz val="11"/>
      <color rgb="FF000000"/>
      <name val="Calibri"/>
      <family val="2"/>
    </font>
    <font>
      <sz val="11.500025272369385"/>
      <color rgb="FF000000"/>
      <name val="Calibri"/>
      <family val="2"/>
    </font>
    <font>
      <sz val="11.500025272369385"/>
      <color rgb="FF000000"/>
      <name val="Calibri"/>
      <family val="2"/>
    </font>
    <font>
      <sz val="11"/>
      <color rgb="FF000000"/>
      <name val="Calibri"/>
      <family val="2"/>
    </font>
    <font>
      <sz val="10"/>
      <color rgb="FF0061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373C43"/>
      <name val="Calibri"/>
      <family val="2"/>
    </font>
    <font>
      <sz val="10"/>
      <color rgb="FF000000"/>
      <name val="Calibri"/>
      <family val="2"/>
    </font>
    <font>
      <sz val="12.5"/>
      <color rgb="FF000000"/>
      <name val="Calibri"/>
      <family val="2"/>
    </font>
    <font>
      <sz val="12.5"/>
      <color rgb="FF000000"/>
      <name val="Calibri"/>
      <family val="2"/>
    </font>
    <font>
      <sz val="11"/>
      <color rgb="FF1F2329"/>
      <name val="Calibri"/>
      <family val="2"/>
    </font>
    <font>
      <sz val="10"/>
      <color rgb="FF1F2329"/>
      <name val="Calibri"/>
      <family val="2"/>
    </font>
    <font>
      <sz val="12.5"/>
      <color rgb="FF000000"/>
      <name val="Calibri"/>
      <family val="2"/>
    </font>
    <font>
      <sz val="10"/>
      <color rgb="FF1F2329"/>
      <name val="Calibri"/>
      <family val="2"/>
    </font>
    <font>
      <sz val="10.25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9"/>
      <color rgb="FFFF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1"/>
      <color rgb="FF000000"/>
      <name val="Calibri"/>
      <family val="2"/>
    </font>
  </fonts>
  <fills count="14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5B9BD5"/>
        <bgColor/>
      </patternFill>
    </fill>
    <fill>
      <patternFill patternType="solid">
        <fgColor rgb="FF5B9BD5"/>
        <bgColor/>
      </patternFill>
    </fill>
    <fill>
      <patternFill patternType="solid">
        <fgColor rgb="FF5B9BD5"/>
        <bgColor/>
      </patternFill>
    </fill>
    <fill>
      <patternFill patternType="solid">
        <fgColor rgb="FFFBBFBC"/>
        <bgColor/>
      </patternFill>
    </fill>
    <fill>
      <patternFill patternType="solid">
        <fgColor rgb="FFFBBFBC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FF0000"/>
        <bgColor/>
      </patternFill>
    </fill>
    <fill>
      <patternFill patternType="solid">
        <fgColor rgb="FF5B9BD5"/>
        <bgColor/>
      </patternFill>
    </fill>
    <fill>
      <patternFill patternType="solid">
        <fgColor rgb="FFC6EFCE"/>
        <bgColor/>
      </patternFill>
    </fill>
    <fill>
      <patternFill patternType="solid">
        <fgColor rgb="FFFFE598"/>
        <bgColor/>
      </patternFill>
    </fill>
    <fill>
      <patternFill patternType="solid">
        <fgColor rgb="FFD9DCE1"/>
        <bgColor/>
      </patternFill>
    </fill>
    <fill>
      <patternFill patternType="solid">
        <fgColor rgb="FFD9DCE1"/>
        <bgColor/>
      </patternFill>
    </fill>
    <fill>
      <patternFill patternType="solid">
        <fgColor rgb="FFFFFF00"/>
        <bgColor/>
      </patternFill>
    </fill>
    <fill>
      <patternFill patternType="solid">
        <fgColor rgb="FFFFC000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92D050"/>
        <bgColor/>
      </patternFill>
    </fill>
    <fill>
      <patternFill patternType="solid">
        <fgColor rgb="FF34C724"/>
        <bgColor/>
      </patternFill>
    </fill>
    <fill>
      <patternFill patternType="solid">
        <fgColor rgb="FFFFF2CB"/>
        <bgColor/>
      </patternFill>
    </fill>
    <fill>
      <patternFill patternType="solid">
        <fgColor rgb="FF9CC3E5"/>
        <bgColor/>
      </patternFill>
    </fill>
    <fill>
      <patternFill patternType="solid">
        <fgColor rgb="FFBACEFD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C6EFCE"/>
        <bgColor/>
      </patternFill>
    </fill>
    <fill>
      <patternFill patternType="solid">
        <fgColor rgb="FF9CC3E5"/>
        <bgColor/>
      </patternFill>
    </fill>
    <fill>
      <patternFill patternType="solid">
        <fgColor rgb="FFC6EFCE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FFC000"/>
        <bgColor/>
      </patternFill>
    </fill>
    <fill>
      <patternFill patternType="solid">
        <fgColor rgb="FF8EE085"/>
        <bgColor/>
      </patternFill>
    </fill>
    <fill>
      <patternFill patternType="solid">
        <fgColor rgb="FF34C724"/>
        <bgColor/>
      </patternFill>
    </fill>
    <fill>
      <patternFill patternType="solid">
        <fgColor rgb="FFFFC000"/>
        <bgColor/>
      </patternFill>
    </fill>
    <fill>
      <patternFill patternType="solid">
        <fgColor rgb="FFFFC000"/>
        <bgColor/>
      </patternFill>
    </fill>
    <fill>
      <patternFill patternType="solid">
        <fgColor rgb="FFF54A45"/>
        <bgColor/>
      </patternFill>
    </fill>
    <fill>
      <patternFill patternType="solid">
        <fgColor rgb="FF9CC3E5"/>
        <bgColor/>
      </patternFill>
    </fill>
    <fill>
      <patternFill patternType="solid">
        <fgColor rgb="FFFFF2CB"/>
        <bgColor/>
      </patternFill>
    </fill>
    <fill>
      <patternFill patternType="solid">
        <fgColor rgb="FFFFF2CB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8EE085"/>
        <bgColor/>
      </patternFill>
    </fill>
    <fill>
      <patternFill patternType="solid">
        <fgColor rgb="FFECE2FE"/>
        <bgColor/>
      </patternFill>
    </fill>
    <fill>
      <patternFill patternType="solid">
        <fgColor rgb="FFF54A45"/>
        <bgColor/>
      </patternFill>
    </fill>
    <fill>
      <patternFill patternType="solid">
        <fgColor rgb="FFF2F2F2"/>
        <bgColor/>
      </patternFill>
    </fill>
    <fill>
      <patternFill patternType="solid">
        <fgColor rgb="FFF2F2F2"/>
        <bgColor/>
      </patternFill>
    </fill>
    <fill>
      <patternFill patternType="solid">
        <fgColor rgb="FFFFC000"/>
        <bgColor/>
      </patternFill>
    </fill>
    <fill>
      <patternFill patternType="solid">
        <fgColor rgb="FFFFF2CB"/>
        <bgColor/>
      </patternFill>
    </fill>
    <fill>
      <patternFill patternType="solid">
        <fgColor rgb="FFFFF2CB"/>
        <bgColor/>
      </patternFill>
    </fill>
    <fill>
      <patternFill patternType="solid">
        <fgColor rgb="FFFFF2CB"/>
        <bgColor/>
      </patternFill>
    </fill>
    <fill>
      <patternFill patternType="solid">
        <fgColor rgb="FFC6EFCE"/>
        <bgColor/>
      </patternFill>
    </fill>
    <fill>
      <patternFill patternType="solid">
        <fgColor rgb="FFFFFF00"/>
        <bgColor/>
      </patternFill>
    </fill>
    <fill>
      <patternFill patternType="solid">
        <fgColor rgb="FFFFF2CB"/>
        <bgColor/>
      </patternFill>
    </fill>
    <fill>
      <patternFill patternType="solid">
        <fgColor rgb="FFFFF2CB"/>
        <bgColor/>
      </patternFill>
    </fill>
    <fill>
      <patternFill patternType="solid">
        <fgColor rgb="FF8EE085"/>
        <bgColor/>
      </patternFill>
    </fill>
    <fill>
      <patternFill patternType="solid">
        <fgColor rgb="FF9CC3E5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8F959E"/>
        <bgColor/>
      </patternFill>
    </fill>
    <fill>
      <patternFill patternType="solid">
        <fgColor rgb="FFF54A45"/>
        <bgColor/>
      </patternFill>
    </fill>
    <fill>
      <patternFill patternType="solid">
        <fgColor rgb="FF9CC3E5"/>
        <bgColor/>
      </patternFill>
    </fill>
    <fill>
      <patternFill patternType="solid">
        <fgColor rgb="FFFAF1D1"/>
        <bgColor/>
      </patternFill>
    </fill>
    <fill>
      <patternFill patternType="solid">
        <fgColor rgb="FF9CC3E5"/>
        <bgColor/>
      </patternFill>
    </fill>
    <fill>
      <patternFill patternType="solid">
        <fgColor rgb="FFFFC60A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BACEFD"/>
        <bgColor/>
      </patternFill>
    </fill>
    <fill>
      <patternFill patternType="solid">
        <fgColor rgb="FF9CC3E5"/>
        <bgColor/>
      </patternFill>
    </fill>
    <fill>
      <patternFill patternType="solid">
        <fgColor rgb="FFC6EFCE"/>
        <bgColor/>
      </patternFill>
    </fill>
    <fill>
      <patternFill patternType="solid">
        <fgColor rgb="FFD83931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FFF258"/>
        <bgColor/>
      </patternFill>
    </fill>
    <fill>
      <patternFill patternType="solid">
        <fgColor rgb="FF8F959E"/>
        <bgColor/>
      </patternFill>
    </fill>
    <fill>
      <patternFill patternType="solid">
        <fgColor rgb="FF8F959E"/>
        <bgColor/>
      </patternFill>
    </fill>
    <fill>
      <patternFill patternType="solid">
        <fgColor rgb="FF8F959E"/>
        <bgColor/>
      </patternFill>
    </fill>
    <fill>
      <patternFill patternType="solid">
        <fgColor rgb="FFDEE0E3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FFF2CB"/>
        <bgColor/>
      </patternFill>
    </fill>
    <fill>
      <patternFill patternType="solid">
        <fgColor rgb="FFFFF2CB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70AD47"/>
        <bgColor/>
      </patternFill>
    </fill>
    <fill>
      <patternFill patternType="solid">
        <fgColor rgb="FFFFEB9C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E6E6FA"/>
        <bgColor/>
      </patternFill>
    </fill>
    <fill>
      <patternFill patternType="solid">
        <fgColor rgb="FF34C724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ECE2FE"/>
        <bgColor/>
      </patternFill>
    </fill>
    <fill>
      <patternFill patternType="solid">
        <fgColor rgb="FFECE2FE"/>
        <bgColor/>
      </patternFill>
    </fill>
    <fill>
      <patternFill patternType="solid">
        <fgColor rgb="FFECE2FE"/>
        <bgColor/>
      </patternFill>
    </fill>
    <fill>
      <patternFill patternType="solid">
        <fgColor rgb="FF00B0F0"/>
        <bgColor/>
      </patternFill>
    </fill>
    <fill>
      <patternFill patternType="solid">
        <fgColor rgb="FFBFBFBF"/>
        <bgColor/>
      </patternFill>
    </fill>
    <fill>
      <patternFill patternType="solid">
        <fgColor rgb="FFBFBFBF"/>
        <bgColor/>
      </patternFill>
    </fill>
    <fill>
      <patternFill patternType="solid">
        <fgColor rgb="FFBFBFBF"/>
        <bgColor/>
      </patternFill>
    </fill>
    <fill>
      <patternFill patternType="solid">
        <fgColor rgb="FFBFBFBF"/>
        <bgColor/>
      </patternFill>
    </fill>
    <fill>
      <patternFill patternType="solid">
        <fgColor rgb="FFBFBFBF"/>
        <bgColor/>
      </patternFill>
    </fill>
    <fill>
      <patternFill patternType="solid">
        <fgColor rgb="FF92D050"/>
        <bgColor/>
      </patternFill>
    </fill>
    <fill>
      <patternFill patternType="solid">
        <fgColor rgb="FF92D050"/>
        <bgColor/>
      </patternFill>
    </fill>
    <fill>
      <patternFill patternType="solid">
        <fgColor rgb="FF92D050"/>
        <bgColor/>
      </patternFill>
    </fill>
  </fills>
  <borders count="319">
    <border>
      <left/>
      <right/>
      <top/>
      <bottom/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/>
      <right/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/>
      <diagonal/>
    </border>
    <border>
      <left style="thin">
        <color rgb="FF1F2329"/>
      </left>
      <right/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/>
      <right/>
      <top/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/>
      <bottom/>
      <diagonal/>
    </border>
    <border>
      <left style="thin">
        <color rgb="FF1F2329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/>
      <top/>
      <bottom style="thin">
        <color rgb="FF1F2329"/>
      </bottom>
      <diagonal/>
    </border>
    <border>
      <left style="thin">
        <color rgb="FF1F2329"/>
      </left>
      <right/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/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/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1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true" applyProtection="false" borderId="3" fillId="0" fontId="3" numFmtId="164" xfId="0">
      <alignment horizontal="left" vertical="center"/>
    </xf>
    <xf applyAlignment="true" applyBorder="false" applyFill="false" applyFont="true" applyNumberFormat="true" applyProtection="false" borderId="4" fillId="0" fontId="4" numFmtId="165" xfId="0">
      <alignment horizontal="left" vertical="center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horizontal="left" vertical="center"/>
    </xf>
    <xf applyAlignment="true" applyBorder="false" applyFill="false" applyFont="true" applyNumberFormat="false" applyProtection="false" borderId="7" fillId="2" fontId="7" numFmtId="0" xfId="0">
      <alignment horizontal="center" vertical="center"/>
    </xf>
    <xf applyAlignment="true" applyBorder="false" applyFill="false" applyFont="true" applyNumberFormat="false" applyProtection="false" borderId="8" fillId="3" fontId="8" numFmtId="0" xfId="0">
      <alignment horizontal="center" vertical="center"/>
    </xf>
    <xf applyAlignment="true" applyBorder="false" applyFill="false" applyFont="true" applyNumberFormat="false" applyProtection="false" borderId="9" fillId="4" fontId="9" numFmtId="0" xfId="0">
      <alignment horizontal="left" vertical="center" wrapText="true"/>
    </xf>
    <xf applyAlignment="true" applyBorder="false" applyFill="false" applyFont="true" applyNumberFormat="false" applyProtection="false" borderId="10" fillId="5" fontId="10" numFmtId="0" xfId="0">
      <alignment horizontal="left" vertical="center"/>
    </xf>
    <xf applyAlignment="true" applyBorder="false" applyFill="false" applyFont="true" applyNumberFormat="false" applyProtection="false" borderId="11" fillId="6" fontId="11" numFmtId="0" xfId="0">
      <alignment horizontal="center" vertical="center"/>
    </xf>
    <xf applyAlignment="true" applyBorder="false" applyFill="false" applyFont="true" applyNumberFormat="false" applyProtection="false" borderId="12" fillId="7" fontId="12" numFmtId="0" xfId="0">
      <alignment horizontal="left" vertical="center" wrapText="true"/>
    </xf>
    <xf applyAlignment="true" applyBorder="false" applyFill="false" applyFont="true" applyNumberFormat="false" applyProtection="false" borderId="13" fillId="0" fontId="13" numFmtId="0" xfId="0">
      <alignment vertical="center"/>
    </xf>
    <xf applyAlignment="true" applyBorder="false" applyFill="false" applyFont="true" applyNumberFormat="false" applyProtection="false" borderId="14" fillId="0" fontId="14" numFmtId="0" xfId="0">
      <alignment horizontal="center" vertical="center"/>
    </xf>
    <xf applyAlignment="true" applyBorder="false" applyFill="false" applyFont="true" applyNumberFormat="false" applyProtection="false" borderId="15" fillId="0" fontId="15" numFmtId="0" xfId="0">
      <alignment horizontal="center" vertical="center"/>
    </xf>
    <xf applyAlignment="true" applyBorder="false" applyFill="false" applyFont="true" applyNumberFormat="false" applyProtection="false" borderId="16" fillId="0" fontId="16" numFmtId="0" xfId="0">
      <alignment horizontal="center" vertical="center"/>
    </xf>
    <xf applyAlignment="true" applyBorder="false" applyFill="false" applyFont="true" applyNumberFormat="false" applyProtection="false" borderId="17" fillId="8" fontId="17" numFmtId="0" xfId="0">
      <alignment horizontal="left" vertical="center" wrapText="true"/>
    </xf>
    <xf applyAlignment="true" applyBorder="false" applyFill="false" applyFont="true" applyNumberFormat="false" applyProtection="false" borderId="18" fillId="0" fontId="18" numFmtId="0" xfId="0">
      <alignment horizontal="center" vertical="center"/>
    </xf>
    <xf applyAlignment="true" applyBorder="false" applyFill="false" applyFont="true" applyNumberFormat="false" applyProtection="false" borderId="19" fillId="0" fontId="19" numFmtId="0" xfId="0">
      <alignment vertical="center"/>
    </xf>
    <xf applyAlignment="true" applyBorder="false" applyFill="false" applyFont="true" applyNumberFormat="false" applyProtection="false" borderId="20" fillId="0" fontId="20" numFmtId="0" xfId="0">
      <alignment horizontal="center" vertical="center"/>
    </xf>
    <xf applyAlignment="true" applyBorder="false" applyFill="false" applyFont="true" applyNumberFormat="false" applyProtection="false" borderId="21" fillId="0" fontId="21" numFmtId="0" xfId="0">
      <alignment vertical="center"/>
    </xf>
    <xf applyAlignment="true" applyBorder="false" applyFill="false" applyFont="true" applyNumberFormat="false" applyProtection="false" borderId="22" fillId="0" fontId="22" numFmtId="0" xfId="0">
      <alignment horizontal="center" vertical="center"/>
    </xf>
    <xf applyAlignment="true" applyBorder="false" applyFill="false" applyFont="true" applyNumberFormat="false" applyProtection="false" borderId="23" fillId="9" fontId="23" numFmtId="0" xfId="0">
      <alignment horizontal="center" vertical="center" wrapText="true"/>
    </xf>
    <xf applyAlignment="true" applyBorder="false" applyFill="false" applyFont="true" applyNumberFormat="false" applyProtection="false" borderId="24" fillId="0" fontId="24" numFmtId="0" xfId="0">
      <alignment horizontal="center" vertical="center"/>
    </xf>
    <xf applyAlignment="true" applyBorder="false" applyFill="false" applyFont="true" applyNumberFormat="false" applyProtection="false" borderId="25" fillId="0" fontId="25" numFmtId="0" xfId="0">
      <alignment horizontal="left" vertical="center"/>
    </xf>
    <xf applyAlignment="true" applyBorder="false" applyFill="false" applyFont="true" applyNumberFormat="false" applyProtection="false" borderId="26" fillId="0" fontId="26" numFmtId="0" xfId="0">
      <alignment horizontal="center" vertical="center"/>
    </xf>
    <xf applyAlignment="true" applyBorder="false" applyFill="false" applyFont="true" applyNumberFormat="false" applyProtection="false" borderId="27" fillId="0" fontId="27" numFmtId="0" xfId="0">
      <alignment vertical="center" wrapText="true"/>
    </xf>
    <xf applyAlignment="true" applyBorder="false" applyFill="false" applyFont="true" applyNumberFormat="false" applyProtection="false" borderId="28" fillId="0" fontId="28" numFmtId="0" xfId="0">
      <alignment vertical="center"/>
    </xf>
    <xf applyAlignment="true" applyBorder="false" applyFill="false" applyFont="true" applyNumberFormat="false" applyProtection="false" borderId="29" fillId="10" fontId="29" numFmtId="0" xfId="0">
      <alignment horizontal="left" vertical="center" wrapText="true"/>
    </xf>
    <xf applyAlignment="true" applyBorder="false" applyFill="false" applyFont="true" applyNumberFormat="false" applyProtection="false" borderId="30" fillId="0" fontId="30" numFmtId="0" xfId="0">
      <alignment horizontal="center" vertical="center"/>
    </xf>
    <xf applyAlignment="true" applyBorder="false" applyFill="false" applyFont="true" applyNumberFormat="false" applyProtection="false" borderId="31" fillId="0" fontId="31" numFmtId="0" xfId="0">
      <alignment horizontal="center" vertical="center"/>
    </xf>
    <xf applyAlignment="true" applyBorder="false" applyFill="false" applyFont="true" applyNumberFormat="false" applyProtection="false" borderId="32" fillId="0" fontId="32" numFmtId="0" xfId="0">
      <alignment vertical="center"/>
    </xf>
    <xf applyAlignment="true" applyBorder="false" applyFill="false" applyFont="true" applyNumberFormat="false" applyProtection="false" borderId="33" fillId="0" fontId="33" numFmtId="0" xfId="0">
      <alignment horizontal="center" vertical="center"/>
    </xf>
    <xf applyAlignment="true" applyBorder="false" applyFill="false" applyFont="true" applyNumberFormat="false" applyProtection="false" borderId="34" fillId="11" fontId="34" numFmtId="0" xfId="0">
      <alignment vertical="center"/>
    </xf>
    <xf applyAlignment="true" applyBorder="false" applyFill="false" applyFont="true" applyNumberFormat="true" applyProtection="false" borderId="35" fillId="0" fontId="35" numFmtId="166" xfId="0">
      <alignment vertical="center"/>
    </xf>
    <xf applyAlignment="true" applyBorder="false" applyFill="false" applyFont="true" applyNumberFormat="false" applyProtection="false" borderId="36" fillId="0" fontId="36" numFmtId="0" xfId="0">
      <alignment horizontal="left" vertical="center"/>
    </xf>
    <xf applyAlignment="true" applyBorder="false" applyFill="false" applyFont="true" applyNumberFormat="false" applyProtection="false" borderId="37" fillId="0" fontId="37" numFmtId="0" xfId="0">
      <alignment horizontal="center" vertical="center"/>
    </xf>
    <xf applyAlignment="true" applyBorder="false" applyFill="false" applyFont="true" applyNumberFormat="false" applyProtection="false" borderId="38" fillId="0" fontId="38" numFmtId="0" xfId="0">
      <alignment vertical="center"/>
    </xf>
    <xf applyAlignment="true" applyBorder="false" applyFill="false" applyFont="true" applyNumberFormat="false" applyProtection="false" borderId="39" fillId="12" fontId="39" numFmtId="0" xfId="0">
      <alignment vertical="center"/>
    </xf>
    <xf applyAlignment="true" applyBorder="false" applyFill="false" applyFont="true" applyNumberFormat="false" applyProtection="false" borderId="40" fillId="0" fontId="40" numFmtId="0" xfId="0">
      <alignment horizontal="center" vertical="center"/>
    </xf>
    <xf applyAlignment="true" applyBorder="false" applyFill="false" applyFont="true" applyNumberFormat="false" applyProtection="false" borderId="41" fillId="0" fontId="41" numFmtId="0" xfId="0">
      <alignment vertical="center"/>
    </xf>
    <xf applyAlignment="true" applyBorder="false" applyFill="false" applyFont="true" applyNumberFormat="true" applyProtection="false" borderId="42" fillId="0" fontId="42" numFmtId="167" xfId="0">
      <alignment vertical="center"/>
    </xf>
    <xf applyAlignment="true" applyBorder="false" applyFill="false" applyFont="true" applyNumberFormat="false" applyProtection="false" borderId="43" fillId="0" fontId="43" numFmtId="0" xfId="0">
      <alignment horizontal="center" vertical="center"/>
    </xf>
    <xf applyAlignment="true" applyBorder="false" applyFill="false" applyFont="true" applyNumberFormat="false" applyProtection="false" borderId="44" fillId="13" fontId="44" numFmtId="0" xfId="0">
      <alignment horizontal="left" vertical="center"/>
    </xf>
    <xf applyAlignment="true" applyBorder="false" applyFill="false" applyFont="true" applyNumberFormat="false" applyProtection="false" borderId="45" fillId="14" fontId="45" numFmtId="0" xfId="0">
      <alignment horizontal="left" vertical="center"/>
    </xf>
    <xf applyAlignment="true" applyBorder="false" applyFill="false" applyFont="true" applyNumberFormat="false" applyProtection="false" borderId="46" fillId="15" fontId="46" numFmtId="0" xfId="0">
      <alignment horizontal="left" vertical="center"/>
    </xf>
    <xf applyAlignment="true" applyBorder="false" applyFill="false" applyFont="true" applyNumberFormat="false" applyProtection="false" borderId="47" fillId="0" fontId="47" numFmtId="0" xfId="0">
      <alignment horizontal="center" vertical="center"/>
    </xf>
    <xf applyAlignment="true" applyBorder="false" applyFill="false" applyFont="true" applyNumberFormat="false" applyProtection="false" borderId="48" fillId="0" fontId="48" numFmtId="0" xfId="0">
      <alignment vertical="center"/>
    </xf>
    <xf applyAlignment="true" applyBorder="false" applyFill="false" applyFont="true" applyNumberFormat="false" applyProtection="false" borderId="49" fillId="16" fontId="49" numFmtId="0" xfId="0">
      <alignment vertical="center"/>
    </xf>
    <xf applyAlignment="true" applyBorder="false" applyFill="false" applyFont="true" applyNumberFormat="false" applyProtection="false" borderId="50" fillId="0" fontId="50" numFmtId="0" xfId="0">
      <alignment vertical="center"/>
    </xf>
    <xf applyAlignment="true" applyBorder="false" applyFill="false" applyFont="true" applyNumberFormat="false" applyProtection="false" borderId="51" fillId="17" fontId="51" numFmtId="0" xfId="0">
      <alignment vertical="center"/>
    </xf>
    <xf applyAlignment="true" applyBorder="false" applyFill="false" applyFont="true" applyNumberFormat="false" applyProtection="false" borderId="52" fillId="18" fontId="52" numFmtId="0" xfId="0">
      <alignment vertical="center"/>
    </xf>
    <xf applyAlignment="true" applyBorder="false" applyFill="false" applyFont="true" applyNumberFormat="false" applyProtection="false" borderId="53" fillId="0" fontId="53" numFmtId="0" xfId="0">
      <alignment horizontal="center" vertical="center"/>
    </xf>
    <xf applyAlignment="true" applyBorder="false" applyFill="false" applyFont="true" applyNumberFormat="false" applyProtection="false" borderId="54" fillId="0" fontId="54" numFmtId="0" xfId="0">
      <alignment vertical="center"/>
    </xf>
    <xf applyAlignment="true" applyBorder="false" applyFill="false" applyFont="true" applyNumberFormat="false" applyProtection="false" borderId="55" fillId="19" fontId="55" numFmtId="0" xfId="0">
      <alignment vertical="center"/>
    </xf>
    <xf applyAlignment="true" applyBorder="false" applyFill="false" applyFont="true" applyNumberFormat="false" applyProtection="false" borderId="56" fillId="20" fontId="56" numFmtId="0" xfId="0">
      <alignment vertical="center"/>
    </xf>
    <xf applyAlignment="true" applyBorder="false" applyFill="false" applyFont="true" applyNumberFormat="false" applyProtection="false" borderId="57" fillId="21" fontId="57" numFmtId="0" xfId="0">
      <alignment horizontal="center" vertical="center"/>
    </xf>
    <xf applyAlignment="true" applyBorder="false" applyFill="false" applyFont="true" applyNumberFormat="false" applyProtection="false" borderId="58" fillId="22" fontId="58" numFmtId="0" xfId="0">
      <alignment vertical="center"/>
    </xf>
    <xf applyAlignment="true" applyBorder="false" applyFill="false" applyFont="true" applyNumberFormat="false" applyProtection="false" borderId="59" fillId="0" fontId="59" numFmtId="0" xfId="0">
      <alignment horizontal="center" vertical="center"/>
    </xf>
    <xf applyAlignment="true" applyBorder="false" applyFill="false" applyFont="true" applyNumberFormat="false" applyProtection="false" borderId="60" fillId="0" fontId="60" numFmtId="0" xfId="0">
      <alignment horizontal="left" vertical="center"/>
    </xf>
    <xf applyAlignment="true" applyBorder="false" applyFill="false" applyFont="true" applyNumberFormat="false" applyProtection="false" borderId="61" fillId="0" fontId="61" numFmtId="0" xfId="0">
      <alignment horizontal="left" vertical="center"/>
    </xf>
    <xf applyAlignment="true" applyBorder="false" applyFill="false" applyFont="true" applyNumberFormat="false" applyProtection="false" borderId="62" fillId="0" fontId="62" numFmtId="0" xfId="0">
      <alignment horizontal="left" vertical="center"/>
    </xf>
    <xf applyAlignment="true" applyBorder="false" applyFill="false" applyFont="true" applyNumberFormat="false" applyProtection="false" borderId="63" fillId="0" fontId="63" numFmtId="0" xfId="0">
      <alignment horizontal="left" vertical="center"/>
    </xf>
    <xf applyAlignment="true" applyBorder="false" applyFill="false" applyFont="true" applyNumberFormat="false" applyProtection="false" borderId="64" fillId="23" fontId="64" numFmtId="0" xfId="0">
      <alignment horizontal="left" vertical="center"/>
    </xf>
    <xf applyAlignment="true" applyBorder="false" applyFill="false" applyFont="true" applyNumberFormat="false" applyProtection="false" borderId="65" fillId="24" fontId="65" numFmtId="0" xfId="0">
      <alignment horizontal="left" vertical="center"/>
    </xf>
    <xf applyAlignment="true" applyBorder="false" applyFill="false" applyFont="true" applyNumberFormat="false" applyProtection="false" borderId="66" fillId="25" fontId="66" numFmtId="0" xfId="0">
      <alignment horizontal="left" vertical="center"/>
    </xf>
    <xf applyAlignment="true" applyBorder="false" applyFill="false" applyFont="true" applyNumberFormat="false" applyProtection="false" borderId="67" fillId="26" fontId="67" numFmtId="0" xfId="0">
      <alignment horizontal="left" vertical="center"/>
    </xf>
    <xf applyAlignment="true" applyBorder="false" applyFill="false" applyFont="true" applyNumberFormat="true" applyProtection="false" borderId="68" fillId="0" fontId="68" numFmtId="168" xfId="0">
      <alignment vertical="center"/>
    </xf>
    <xf applyAlignment="true" applyBorder="false" applyFill="false" applyFont="true" applyNumberFormat="false" applyProtection="false" borderId="69" fillId="27" fontId="69" numFmtId="0" xfId="0">
      <alignment vertical="center"/>
    </xf>
    <xf applyAlignment="true" applyBorder="false" applyFill="false" applyFont="true" applyNumberFormat="false" applyProtection="false" borderId="70" fillId="0" fontId="70" numFmtId="0" xfId="0">
      <alignment vertical="center" wrapText="true"/>
    </xf>
    <xf applyAlignment="true" applyBorder="false" applyFill="false" applyFont="true" applyNumberFormat="false" applyProtection="false" borderId="71" fillId="0" fontId="71" numFmtId="0" xfId="0">
      <alignment vertical="center" wrapText="true"/>
    </xf>
    <xf applyAlignment="true" applyBorder="false" applyFill="false" applyFont="true" applyNumberFormat="false" applyProtection="false" borderId="72" fillId="0" fontId="72" numFmtId="0" xfId="0">
      <alignment vertical="center" wrapText="true"/>
    </xf>
    <xf applyAlignment="true" applyBorder="false" applyFill="false" applyFont="true" applyNumberFormat="false" applyProtection="false" borderId="73" fillId="0" fontId="73" numFmtId="0" xfId="0">
      <alignment vertical="center"/>
    </xf>
    <xf applyAlignment="true" applyBorder="false" applyFill="false" applyFont="true" applyNumberFormat="false" applyProtection="false" borderId="74" fillId="0" fontId="74" numFmtId="0" xfId="0">
      <alignment horizontal="left" vertical="center" wrapText="true"/>
    </xf>
    <xf applyAlignment="true" applyBorder="false" applyFill="false" applyFont="true" applyNumberFormat="false" applyProtection="false" borderId="75" fillId="28" fontId="75" numFmtId="0" xfId="0">
      <alignment vertical="center"/>
    </xf>
    <xf applyAlignment="true" applyBorder="false" applyFill="false" applyFont="true" applyNumberFormat="false" applyProtection="false" borderId="76" fillId="0" fontId="76" numFmtId="0" xfId="0">
      <alignment vertical="center" wrapText="true"/>
    </xf>
    <xf applyAlignment="true" applyBorder="false" applyFill="false" applyFont="true" applyNumberFormat="false" applyProtection="false" borderId="77" fillId="0" fontId="77" numFmtId="0" xfId="0">
      <alignment vertical="center" wrapText="true"/>
    </xf>
    <xf applyAlignment="true" applyBorder="false" applyFill="false" applyFont="true" applyNumberFormat="true" applyProtection="false" borderId="78" fillId="0" fontId="78" numFmtId="169" xfId="0">
      <alignment vertical="center"/>
    </xf>
    <xf applyAlignment="true" applyBorder="false" applyFill="false" applyFont="true" applyNumberFormat="true" applyProtection="false" borderId="79" fillId="0" fontId="79" numFmtId="170" xfId="0">
      <alignment vertical="center"/>
    </xf>
    <xf applyAlignment="true" applyBorder="false" applyFill="false" applyFont="true" applyNumberFormat="false" applyProtection="false" borderId="80" fillId="0" fontId="80" numFmtId="0" xfId="0">
      <alignment vertical="center"/>
    </xf>
    <xf applyAlignment="true" applyBorder="false" applyFill="false" applyFont="true" applyNumberFormat="false" applyProtection="false" borderId="81" fillId="0" fontId="81" numFmtId="0" xfId="0">
      <alignment vertical="center"/>
    </xf>
    <xf applyAlignment="true" applyBorder="false" applyFill="false" applyFont="true" applyNumberFormat="false" applyProtection="false" borderId="82" fillId="0" fontId="82" numFmtId="0" xfId="0">
      <alignment vertical="center"/>
    </xf>
    <xf applyAlignment="true" applyBorder="false" applyFill="false" applyFont="true" applyNumberFormat="true" applyProtection="false" borderId="83" fillId="0" fontId="83" numFmtId="171" xfId="0">
      <alignment vertical="center"/>
    </xf>
    <xf applyAlignment="true" applyBorder="false" applyFill="false" applyFont="true" applyNumberFormat="false" applyProtection="false" borderId="84" fillId="0" fontId="84" numFmtId="0" xfId="0">
      <alignment vertical="center"/>
    </xf>
    <xf applyAlignment="true" applyBorder="false" applyFill="false" applyFont="true" applyNumberFormat="false" applyProtection="false" borderId="85" fillId="0" fontId="85" numFmtId="0" xfId="0">
      <alignment vertical="center"/>
    </xf>
    <xf applyAlignment="true" applyBorder="false" applyFill="false" applyFont="true" applyNumberFormat="true" applyProtection="false" borderId="86" fillId="0" fontId="86" numFmtId="172" xfId="0">
      <alignment horizontal="left" vertical="center"/>
    </xf>
    <xf applyAlignment="true" applyBorder="false" applyFill="false" applyFont="true" applyNumberFormat="true" applyProtection="false" borderId="87" fillId="0" fontId="87" numFmtId="173" xfId="0">
      <alignment vertical="center"/>
    </xf>
    <xf applyAlignment="true" applyBorder="false" applyFill="false" applyFont="true" applyNumberFormat="false" applyProtection="false" borderId="88" fillId="0" fontId="88" numFmtId="0" xfId="0">
      <alignment vertical="center"/>
    </xf>
    <xf applyAlignment="true" applyBorder="false" applyFill="false" applyFont="true" applyNumberFormat="false" applyProtection="false" borderId="89" fillId="29" fontId="89" numFmtId="0" xfId="0">
      <alignment vertical="center"/>
    </xf>
    <xf applyAlignment="true" applyBorder="false" applyFill="false" applyFont="true" applyNumberFormat="false" applyProtection="false" borderId="90" fillId="30" fontId="90" numFmtId="0" xfId="0">
      <alignment vertical="center"/>
    </xf>
    <xf applyAlignment="true" applyBorder="false" applyFill="false" applyFont="true" applyNumberFormat="false" applyProtection="false" borderId="91" fillId="31" fontId="91" numFmtId="0" xfId="0">
      <alignment horizontal="center" vertical="center"/>
    </xf>
    <xf applyAlignment="true" applyBorder="false" applyFill="false" applyFont="true" applyNumberFormat="false" applyProtection="false" borderId="92" fillId="32" fontId="92" numFmtId="0" xfId="0">
      <alignment horizontal="center" vertical="center"/>
    </xf>
    <xf applyAlignment="true" applyBorder="false" applyFill="false" applyFont="true" applyNumberFormat="false" applyProtection="false" borderId="93" fillId="33" fontId="93" numFmtId="0" xfId="0">
      <alignment vertical="center"/>
    </xf>
    <xf applyAlignment="true" applyBorder="false" applyFill="false" applyFont="true" applyNumberFormat="false" applyProtection="false" borderId="94" fillId="34" fontId="94" numFmtId="0" xfId="0">
      <alignment vertical="center"/>
    </xf>
    <xf applyAlignment="true" applyBorder="false" applyFill="false" applyFont="true" applyNumberFormat="false" applyProtection="false" borderId="95" fillId="35" fontId="95" numFmtId="0" xfId="0">
      <alignment vertical="center"/>
    </xf>
    <xf applyAlignment="true" applyBorder="false" applyFill="false" applyFont="true" applyNumberFormat="true" applyProtection="false" borderId="96" fillId="0" fontId="96" numFmtId="174" xfId="0">
      <alignment vertical="center"/>
    </xf>
    <xf applyAlignment="true" applyBorder="false" applyFill="false" applyFont="true" applyNumberFormat="false" applyProtection="false" borderId="97" fillId="0" fontId="97" numFmtId="0" xfId="0">
      <alignment vertical="center" wrapText="true"/>
    </xf>
    <xf applyAlignment="true" applyBorder="false" applyFill="false" applyFont="true" applyNumberFormat="false" applyProtection="false" borderId="98" fillId="36" fontId="98" numFmtId="0" xfId="0">
      <alignment vertical="center"/>
    </xf>
    <xf applyAlignment="true" applyBorder="false" applyFill="false" applyFont="true" applyNumberFormat="false" applyProtection="false" borderId="99" fillId="37" fontId="99" numFmtId="0" xfId="0">
      <alignment vertical="center"/>
    </xf>
    <xf applyAlignment="true" applyBorder="false" applyFill="false" applyFont="true" applyNumberFormat="false" applyProtection="false" borderId="100" fillId="38" fontId="100" numFmtId="0" xfId="0">
      <alignment vertical="center"/>
    </xf>
    <xf applyAlignment="true" applyBorder="false" applyFill="false" applyFont="true" applyNumberFormat="false" applyProtection="false" borderId="101" fillId="39" fontId="101" numFmtId="0" xfId="0">
      <alignment horizontal="center" vertical="center"/>
    </xf>
    <xf applyAlignment="true" applyBorder="false" applyFill="false" applyFont="true" applyNumberFormat="false" applyProtection="false" borderId="102" fillId="40" fontId="102" numFmtId="0" xfId="0">
      <alignment vertical="center"/>
    </xf>
    <xf applyAlignment="true" applyBorder="false" applyFill="false" applyFont="true" applyNumberFormat="false" applyProtection="false" borderId="103" fillId="41" fontId="103" numFmtId="0" xfId="0">
      <alignment vertical="center"/>
    </xf>
    <xf applyAlignment="true" applyBorder="false" applyFill="false" applyFont="true" applyNumberFormat="false" applyProtection="false" borderId="104" fillId="0" fontId="104" numFmtId="0" xfId="0">
      <alignment vertical="center"/>
    </xf>
    <xf applyAlignment="true" applyBorder="false" applyFill="false" applyFont="true" applyNumberFormat="false" applyProtection="false" borderId="105" fillId="42" fontId="105" numFmtId="0" xfId="0">
      <alignment vertical="center"/>
    </xf>
    <xf applyAlignment="true" applyBorder="false" applyFill="false" applyFont="true" applyNumberFormat="false" applyProtection="false" borderId="106" fillId="0" fontId="106" numFmtId="0" xfId="0">
      <alignment vertical="center" wrapText="true"/>
    </xf>
    <xf applyAlignment="true" applyBorder="false" applyFill="false" applyFont="true" applyNumberFormat="true" applyProtection="false" borderId="107" fillId="0" fontId="107" numFmtId="175" xfId="0">
      <alignment vertical="center"/>
    </xf>
    <xf applyAlignment="true" applyBorder="false" applyFill="false" applyFont="true" applyNumberFormat="false" applyProtection="false" borderId="108" fillId="43" fontId="108" numFmtId="0" xfId="0">
      <alignment vertical="center"/>
    </xf>
    <xf applyAlignment="true" applyBorder="false" applyFill="false" applyFont="true" applyNumberFormat="false" applyProtection="false" borderId="109" fillId="0" fontId="109" numFmtId="0" xfId="0">
      <alignment vertical="center"/>
    </xf>
    <xf applyAlignment="true" applyBorder="false" applyFill="false" applyFont="true" applyNumberFormat="false" applyProtection="false" borderId="110" fillId="0" fontId="110" numFmtId="0" xfId="0">
      <alignment vertical="center"/>
    </xf>
    <xf applyAlignment="true" applyBorder="false" applyFill="false" applyFont="true" applyNumberFormat="false" applyProtection="false" borderId="111" fillId="44" fontId="111" numFmtId="0" xfId="0">
      <alignment vertical="center"/>
    </xf>
    <xf applyAlignment="true" applyBorder="false" applyFill="false" applyFont="true" applyNumberFormat="false" applyProtection="false" borderId="112" fillId="0" fontId="112" numFmtId="0" xfId="0">
      <alignment vertical="center" wrapText="true"/>
    </xf>
    <xf applyAlignment="true" applyBorder="false" applyFill="false" applyFont="true" applyNumberFormat="false" applyProtection="false" borderId="113" fillId="0" fontId="113" numFmtId="0" xfId="0">
      <alignment vertical="center"/>
    </xf>
    <xf applyAlignment="true" applyBorder="false" applyFill="false" applyFont="true" applyNumberFormat="false" applyProtection="false" borderId="114" fillId="0" fontId="114" numFmtId="0" xfId="0">
      <alignment vertical="center" wrapText="true"/>
    </xf>
    <xf applyAlignment="true" applyBorder="false" applyFill="false" applyFont="true" applyNumberFormat="false" applyProtection="false" borderId="115" fillId="0" fontId="115" numFmtId="0" xfId="0">
      <alignment vertical="center"/>
    </xf>
    <xf applyAlignment="true" applyBorder="false" applyFill="false" applyFont="true" applyNumberFormat="false" applyProtection="false" borderId="116" fillId="0" fontId="116" numFmtId="0" xfId="0">
      <alignment vertical="center"/>
    </xf>
    <xf applyAlignment="true" applyBorder="false" applyFill="false" applyFont="true" applyNumberFormat="false" applyProtection="false" borderId="117" fillId="0" fontId="117" numFmtId="0" xfId="0">
      <alignment vertical="center"/>
    </xf>
    <xf applyAlignment="true" applyBorder="false" applyFill="false" applyFont="true" applyNumberFormat="false" applyProtection="false" borderId="118" fillId="45" fontId="118" numFmtId="0" xfId="0">
      <alignment vertical="center"/>
    </xf>
    <xf applyAlignment="true" applyBorder="false" applyFill="false" applyFont="true" applyNumberFormat="false" applyProtection="false" borderId="119" fillId="46" fontId="119" numFmtId="0" xfId="0">
      <alignment vertical="center"/>
    </xf>
    <xf applyAlignment="true" applyBorder="false" applyFill="false" applyFont="true" applyNumberFormat="false" applyProtection="false" borderId="120" fillId="47" fontId="120" numFmtId="0" xfId="0">
      <alignment vertical="center"/>
    </xf>
    <xf applyAlignment="true" applyBorder="false" applyFill="false" applyFont="true" applyNumberFormat="false" applyProtection="false" borderId="121" fillId="0" fontId="121" numFmtId="0" xfId="0">
      <alignment vertical="center"/>
    </xf>
    <xf applyAlignment="true" applyBorder="false" applyFill="false" applyFont="true" applyNumberFormat="true" applyProtection="false" borderId="122" fillId="0" fontId="122" numFmtId="176" xfId="0">
      <alignment vertical="center"/>
    </xf>
    <xf applyAlignment="true" applyBorder="false" applyFill="false" applyFont="true" applyNumberFormat="false" applyProtection="false" borderId="123" fillId="48" fontId="123" numFmtId="0" xfId="0">
      <alignment vertical="center"/>
    </xf>
    <xf applyAlignment="true" applyBorder="false" applyFill="false" applyFont="true" applyNumberFormat="false" applyProtection="false" borderId="124" fillId="49" fontId="124" numFmtId="0" xfId="0">
      <alignment vertical="center"/>
    </xf>
    <xf applyAlignment="true" applyBorder="false" applyFill="false" applyFont="true" applyNumberFormat="false" applyProtection="false" borderId="125" fillId="50" fontId="125" numFmtId="0" xfId="0">
      <alignment vertical="center"/>
    </xf>
    <xf applyAlignment="true" applyBorder="false" applyFill="false" applyFont="true" applyNumberFormat="false" applyProtection="false" borderId="126" fillId="51" fontId="126" numFmtId="0" xfId="0">
      <alignment horizontal="center" vertical="center"/>
    </xf>
    <xf applyAlignment="true" applyBorder="false" applyFill="false" applyFont="true" applyNumberFormat="false" applyProtection="false" borderId="127" fillId="52" fontId="127" numFmtId="0" xfId="0">
      <alignment vertical="center"/>
    </xf>
    <xf applyAlignment="true" applyBorder="false" applyFill="false" applyFont="true" applyNumberFormat="false" applyProtection="false" borderId="128" fillId="53" fontId="128" numFmtId="0" xfId="0">
      <alignment vertical="center"/>
    </xf>
    <xf applyAlignment="true" applyBorder="false" applyFill="false" applyFont="true" applyNumberFormat="false" applyProtection="false" borderId="129" fillId="54" fontId="129" numFmtId="0" xfId="0">
      <alignment horizontal="center" vertical="center"/>
    </xf>
    <xf applyAlignment="true" applyBorder="false" applyFill="false" applyFont="true" applyNumberFormat="true" applyProtection="false" borderId="130" fillId="0" fontId="130" numFmtId="177" xfId="0">
      <alignment vertical="center"/>
    </xf>
    <xf applyAlignment="true" applyBorder="false" applyFill="false" applyFont="true" applyNumberFormat="false" applyProtection="false" borderId="131" fillId="55" fontId="131" numFmtId="0" xfId="0">
      <alignment horizontal="center" vertical="center"/>
    </xf>
    <xf applyAlignment="true" applyBorder="false" applyFill="false" applyFont="true" applyNumberFormat="false" applyProtection="false" borderId="132" fillId="56" fontId="132" numFmtId="0" xfId="0">
      <alignment vertical="center"/>
    </xf>
    <xf applyAlignment="true" applyBorder="false" applyFill="false" applyFont="true" applyNumberFormat="false" applyProtection="false" borderId="133" fillId="0" fontId="133" numFmtId="0" xfId="0">
      <alignment horizontal="left" vertical="center"/>
    </xf>
    <xf applyAlignment="true" applyBorder="false" applyFill="false" applyFont="true" applyNumberFormat="false" applyProtection="false" borderId="134" fillId="57" fontId="134" numFmtId="0" xfId="0">
      <alignment horizontal="center" vertical="center"/>
    </xf>
    <xf applyAlignment="true" applyBorder="false" applyFill="false" applyFont="true" applyNumberFormat="true" applyProtection="false" borderId="135" fillId="0" fontId="135" numFmtId="178" xfId="0">
      <alignment horizontal="left" vertical="center"/>
    </xf>
    <xf applyAlignment="true" applyBorder="false" applyFill="false" applyFont="true" applyNumberFormat="false" applyProtection="false" borderId="136" fillId="0" fontId="136" numFmtId="0" xfId="0">
      <alignment horizontal="left" vertical="center"/>
    </xf>
    <xf applyAlignment="true" applyBorder="false" applyFill="false" applyFont="true" applyNumberFormat="false" applyProtection="false" borderId="137" fillId="0" fontId="137" numFmtId="0" xfId="0">
      <alignment vertical="center" wrapText="true"/>
    </xf>
    <xf applyAlignment="true" applyBorder="false" applyFill="false" applyFont="true" applyNumberFormat="false" applyProtection="false" borderId="138" fillId="58" fontId="138" numFmtId="0" xfId="0">
      <alignment vertical="center" wrapText="true"/>
    </xf>
    <xf applyAlignment="true" applyBorder="false" applyFill="false" applyFont="true" applyNumberFormat="false" applyProtection="false" borderId="139" fillId="0" fontId="139" numFmtId="0" xfId="0">
      <alignment vertical="center" wrapText="true"/>
    </xf>
    <xf applyAlignment="true" applyBorder="false" applyFill="false" applyFont="true" applyNumberFormat="false" applyProtection="false" borderId="140" fillId="59" fontId="140" numFmtId="0" xfId="0">
      <alignment vertical="center"/>
    </xf>
    <xf applyAlignment="true" applyBorder="false" applyFill="false" applyFont="true" applyNumberFormat="false" applyProtection="false" borderId="141" fillId="0" fontId="141" numFmtId="0" xfId="0">
      <alignment vertical="center" wrapText="true"/>
    </xf>
    <xf applyAlignment="true" applyBorder="false" applyFill="false" applyFont="true" applyNumberFormat="false" applyProtection="false" borderId="142" fillId="60" fontId="142" numFmtId="0" xfId="0">
      <alignment vertical="center" wrapText="true"/>
    </xf>
    <xf applyAlignment="true" applyBorder="false" applyFill="false" applyFont="true" applyNumberFormat="false" applyProtection="false" borderId="143" fillId="61" fontId="143" numFmtId="0" xfId="0">
      <alignment vertical="center" wrapText="true"/>
    </xf>
    <xf applyAlignment="true" applyBorder="false" applyFill="false" applyFont="true" applyNumberFormat="false" applyProtection="false" borderId="144" fillId="62" fontId="144" numFmtId="0" xfId="0">
      <alignment vertical="center" wrapText="true"/>
    </xf>
    <xf applyAlignment="true" applyBorder="false" applyFill="false" applyFont="true" applyNumberFormat="false" applyProtection="false" borderId="145" fillId="63" fontId="145" numFmtId="0" xfId="0">
      <alignment vertical="center" wrapText="true"/>
    </xf>
    <xf applyAlignment="true" applyBorder="false" applyFill="false" applyFont="true" applyNumberFormat="false" applyProtection="false" borderId="146" fillId="64" fontId="146" numFmtId="0" xfId="0">
      <alignment vertical="center" wrapText="true"/>
    </xf>
    <xf applyAlignment="true" applyBorder="false" applyFill="false" applyFont="true" applyNumberFormat="false" applyProtection="false" borderId="147" fillId="0" fontId="147" numFmtId="0" xfId="0">
      <alignment vertical="center"/>
    </xf>
    <xf applyAlignment="true" applyBorder="false" applyFill="false" applyFont="true" applyNumberFormat="false" applyProtection="false" borderId="148" fillId="0" fontId="148" numFmtId="0" xfId="0">
      <alignment vertical="center"/>
    </xf>
    <xf applyAlignment="true" applyBorder="false" applyFill="false" applyFont="true" applyNumberFormat="false" applyProtection="false" borderId="149" fillId="0" fontId="149" numFmtId="0" xfId="0">
      <alignment vertical="center"/>
    </xf>
    <xf applyAlignment="true" applyBorder="false" applyFill="false" applyFont="true" applyNumberFormat="false" applyProtection="false" borderId="150" fillId="0" fontId="150" numFmtId="0" xfId="0">
      <alignment vertical="center"/>
    </xf>
    <xf applyAlignment="true" applyBorder="false" applyFill="false" applyFont="true" applyNumberFormat="false" applyProtection="false" borderId="151" fillId="0" fontId="151" numFmtId="0" xfId="0">
      <alignment vertical="center" wrapText="true"/>
    </xf>
    <xf applyAlignment="true" applyBorder="false" applyFill="false" applyFont="true" applyNumberFormat="false" applyProtection="false" borderId="152" fillId="65" fontId="152" numFmtId="0" xfId="0">
      <alignment vertical="center"/>
    </xf>
    <xf applyAlignment="true" applyBorder="false" applyFill="false" applyFont="true" applyNumberFormat="false" applyProtection="false" borderId="153" fillId="0" fontId="153" numFmtId="0" xfId="0">
      <alignment vertical="center"/>
    </xf>
    <xf applyAlignment="true" applyBorder="false" applyFill="false" applyFont="true" applyNumberFormat="false" applyProtection="false" borderId="154" fillId="0" fontId="154" numFmtId="0" xfId="0">
      <alignment vertical="center"/>
    </xf>
    <xf applyAlignment="true" applyBorder="false" applyFill="false" applyFont="true" applyNumberFormat="false" applyProtection="false" borderId="155" fillId="0" fontId="155" numFmtId="0" xfId="0">
      <alignment vertical="center"/>
    </xf>
    <xf applyAlignment="true" applyBorder="false" applyFill="false" applyFont="true" applyNumberFormat="false" applyProtection="false" borderId="156" fillId="66" fontId="156" numFmtId="0" xfId="0">
      <alignment vertical="center" wrapText="true"/>
    </xf>
    <xf applyAlignment="true" applyBorder="false" applyFill="false" applyFont="true" applyNumberFormat="false" applyProtection="false" borderId="157" fillId="67" fontId="157" numFmtId="0" xfId="0">
      <alignment vertical="center"/>
    </xf>
    <xf applyAlignment="true" applyBorder="false" applyFill="false" applyFont="true" applyNumberFormat="false" applyProtection="false" borderId="158" fillId="0" fontId="158" numFmtId="0" xfId="0">
      <alignment horizontal="left" vertical="center"/>
    </xf>
    <xf applyAlignment="true" applyBorder="false" applyFill="false" applyFont="true" applyNumberFormat="true" applyProtection="false" borderId="159" fillId="0" fontId="159" numFmtId="179" xfId="0">
      <alignment horizontal="center" vertical="center"/>
    </xf>
    <xf applyAlignment="true" applyBorder="false" applyFill="false" applyFont="true" applyNumberFormat="false" applyProtection="false" borderId="160" fillId="0" fontId="160" numFmtId="0" xfId="0">
      <alignment horizontal="center" vertical="center" wrapText="true"/>
    </xf>
    <xf applyAlignment="true" applyBorder="false" applyFill="false" applyFont="true" applyNumberFormat="false" applyProtection="false" borderId="161" fillId="0" fontId="161" numFmtId="0" xfId="0">
      <alignment horizontal="center" vertical="center"/>
    </xf>
    <xf applyAlignment="true" applyBorder="false" applyFill="false" applyFont="true" applyNumberFormat="true" applyProtection="false" borderId="162" fillId="0" fontId="162" numFmtId="180" xfId="0">
      <alignment horizontal="center" vertical="center"/>
    </xf>
    <xf applyAlignment="true" applyBorder="false" applyFill="false" applyFont="true" applyNumberFormat="false" applyProtection="false" borderId="163" fillId="0" fontId="163" numFmtId="0" xfId="0">
      <alignment vertical="center"/>
    </xf>
    <xf applyAlignment="true" applyBorder="false" applyFill="false" applyFont="true" applyNumberFormat="false" applyProtection="false" borderId="164" fillId="0" fontId="164" numFmtId="0" xfId="0">
      <alignment vertical="center"/>
    </xf>
    <xf applyAlignment="true" applyBorder="false" applyFill="false" applyFont="true" applyNumberFormat="false" applyProtection="false" borderId="165" fillId="0" fontId="165" numFmtId="0" xfId="0">
      <alignment horizontal="left" vertical="center" wrapText="true"/>
    </xf>
    <xf applyAlignment="true" applyBorder="false" applyFill="false" applyFont="true" applyNumberFormat="true" applyProtection="false" borderId="166" fillId="0" fontId="166" numFmtId="181" xfId="0">
      <alignment horizontal="center" vertical="center"/>
    </xf>
    <xf applyAlignment="true" applyBorder="false" applyFill="false" applyFont="true" applyNumberFormat="false" applyProtection="false" borderId="167" fillId="0" fontId="167" numFmtId="0" xfId="0">
      <alignment horizontal="center" vertical="center" wrapText="true"/>
    </xf>
    <xf applyAlignment="true" applyBorder="false" applyFill="false" applyFont="true" applyNumberFormat="false" applyProtection="false" borderId="168" fillId="0" fontId="168" numFmtId="0" xfId="0">
      <alignment horizontal="left" vertical="center" wrapText="true"/>
    </xf>
    <xf applyAlignment="true" applyBorder="false" applyFill="false" applyFont="true" applyNumberFormat="false" applyProtection="false" borderId="169" fillId="0" fontId="169" numFmtId="0" xfId="0">
      <alignment horizontal="center" vertical="center" wrapText="true"/>
    </xf>
    <xf applyAlignment="true" applyBorder="false" applyFill="false" applyFont="true" applyNumberFormat="false" applyProtection="false" borderId="170" fillId="0" fontId="170" numFmtId="0" xfId="0">
      <alignment horizontal="left" vertical="center"/>
    </xf>
    <xf applyAlignment="true" applyBorder="false" applyFill="false" applyFont="true" applyNumberFormat="false" applyProtection="false" borderId="171" fillId="0" fontId="171" numFmtId="0" xfId="0">
      <alignment horizontal="center" vertical="center"/>
    </xf>
    <xf applyAlignment="true" applyBorder="false" applyFill="false" applyFont="true" applyNumberFormat="false" applyProtection="false" borderId="172" fillId="68" fontId="172" numFmtId="0" xfId="0">
      <alignment vertical="center"/>
    </xf>
    <xf applyAlignment="true" applyBorder="false" applyFill="false" applyFont="true" applyNumberFormat="true" applyProtection="false" borderId="173" fillId="0" fontId="173" numFmtId="182" xfId="0">
      <alignment horizontal="center" vertical="center"/>
    </xf>
    <xf applyAlignment="true" applyBorder="false" applyFill="false" applyFont="true" applyNumberFormat="false" applyProtection="false" borderId="174" fillId="69" fontId="174" numFmtId="0" xfId="0">
      <alignment horizontal="center" vertical="center"/>
    </xf>
    <xf applyAlignment="true" applyBorder="false" applyFill="false" applyFont="true" applyNumberFormat="false" applyProtection="false" borderId="175" fillId="70" fontId="175" numFmtId="0" xfId="0">
      <alignment vertical="center"/>
    </xf>
    <xf applyAlignment="true" applyBorder="false" applyFill="false" applyFont="true" applyNumberFormat="false" applyProtection="false" borderId="176" fillId="71" fontId="176" numFmtId="0" xfId="0">
      <alignment vertical="center"/>
    </xf>
    <xf applyAlignment="true" applyBorder="false" applyFill="false" applyFont="true" applyNumberFormat="true" applyProtection="false" borderId="177" fillId="0" fontId="177" numFmtId="183" xfId="0">
      <alignment horizontal="center" vertical="center"/>
    </xf>
    <xf applyAlignment="true" applyBorder="false" applyFill="false" applyFont="true" applyNumberFormat="false" applyProtection="false" borderId="178" fillId="0" fontId="178" numFmtId="0" xfId="0">
      <alignment horizontal="center" vertical="center" wrapText="true"/>
    </xf>
    <xf applyAlignment="true" applyBorder="false" applyFill="false" applyFont="true" applyNumberFormat="false" applyProtection="false" borderId="179" fillId="0" fontId="179" numFmtId="0" xfId="0">
      <alignment vertical="center"/>
    </xf>
    <xf applyAlignment="true" applyBorder="false" applyFill="false" applyFont="true" applyNumberFormat="false" applyProtection="false" borderId="180" fillId="0" fontId="180" numFmtId="0" xfId="0">
      <alignment vertical="center" wrapText="true"/>
    </xf>
    <xf applyAlignment="true" applyBorder="false" applyFill="false" applyFont="true" applyNumberFormat="false" applyProtection="false" borderId="181" fillId="0" fontId="181" numFmtId="0" xfId="0">
      <alignment horizontal="left" vertical="center"/>
    </xf>
    <xf applyAlignment="true" applyBorder="false" applyFill="false" applyFont="true" applyNumberFormat="true" applyProtection="false" borderId="182" fillId="0" fontId="182" numFmtId="184" xfId="0">
      <alignment horizontal="left" vertical="center"/>
    </xf>
    <xf applyAlignment="true" applyBorder="false" applyFill="false" applyFont="true" applyNumberFormat="false" applyProtection="false" borderId="183" fillId="0" fontId="183" numFmtId="0" xfId="0">
      <alignment vertical="center"/>
    </xf>
    <xf applyAlignment="true" applyBorder="false" applyFill="false" applyFont="true" applyNumberFormat="false" applyProtection="false" borderId="184" fillId="72" fontId="184" numFmtId="0" xfId="0">
      <alignment horizontal="center" vertical="center" wrapText="true"/>
    </xf>
    <xf applyAlignment="true" applyBorder="false" applyFill="false" applyFont="true" applyNumberFormat="false" applyProtection="false" borderId="185" fillId="73" fontId="185" numFmtId="0" xfId="0">
      <alignment vertical="center"/>
    </xf>
    <xf applyAlignment="true" applyBorder="false" applyFill="false" applyFont="true" applyNumberFormat="false" applyProtection="false" borderId="186" fillId="0" fontId="186" numFmtId="0" xfId="0">
      <alignment vertical="center"/>
    </xf>
    <xf applyAlignment="true" applyBorder="false" applyFill="false" applyFont="true" applyNumberFormat="false" applyProtection="false" borderId="187" fillId="0" fontId="187" numFmtId="0" xfId="0">
      <alignment vertical="center"/>
    </xf>
    <xf applyAlignment="true" applyBorder="false" applyFill="false" applyFont="true" applyNumberFormat="false" applyProtection="false" borderId="188" fillId="74" fontId="188" numFmtId="0" xfId="0">
      <alignment vertical="center"/>
    </xf>
    <xf applyAlignment="true" applyBorder="false" applyFill="false" applyFont="true" applyNumberFormat="false" applyProtection="false" borderId="189" fillId="75" fontId="189" numFmtId="0" xfId="0">
      <alignment horizontal="left" vertical="center" wrapText="true"/>
    </xf>
    <xf applyAlignment="true" applyBorder="false" applyFill="false" applyFont="true" applyNumberFormat="false" applyProtection="false" borderId="190" fillId="76" fontId="190" numFmtId="0" xfId="0">
      <alignment horizontal="left" vertical="center"/>
    </xf>
    <xf applyAlignment="true" applyBorder="false" applyFill="false" applyFont="true" applyNumberFormat="false" applyProtection="false" borderId="191" fillId="77" fontId="191" numFmtId="0" xfId="0">
      <alignment vertical="center"/>
    </xf>
    <xf applyAlignment="true" applyBorder="false" applyFill="false" applyFont="true" applyNumberFormat="false" applyProtection="false" borderId="192" fillId="78" fontId="192" numFmtId="0" xfId="0">
      <alignment vertical="center"/>
    </xf>
    <xf applyAlignment="true" applyBorder="false" applyFill="false" applyFont="true" applyNumberFormat="false" applyProtection="false" borderId="193" fillId="79" fontId="193" numFmtId="0" xfId="0">
      <alignment vertical="center"/>
    </xf>
    <xf applyAlignment="true" applyBorder="false" applyFill="false" applyFont="true" applyNumberFormat="false" applyProtection="false" borderId="194" fillId="0" fontId="194" numFmtId="0" xfId="0">
      <alignment vertical="center"/>
    </xf>
    <xf applyAlignment="true" applyBorder="false" applyFill="false" applyFont="true" applyNumberFormat="false" applyProtection="false" borderId="195" fillId="80" fontId="195" numFmtId="0" xfId="0">
      <alignment horizontal="center" vertical="center"/>
    </xf>
    <xf applyAlignment="true" applyBorder="false" applyFill="false" applyFont="true" applyNumberFormat="false" applyProtection="false" borderId="196" fillId="81" fontId="196" numFmtId="0" xfId="0">
      <alignment horizontal="center" vertical="center"/>
    </xf>
    <xf applyAlignment="true" applyBorder="false" applyFill="false" applyFont="true" applyNumberFormat="false" applyProtection="false" borderId="197" fillId="82" fontId="197" numFmtId="0" xfId="0">
      <alignment horizontal="left" vertical="center"/>
    </xf>
    <xf applyAlignment="true" applyBorder="false" applyFill="false" applyFont="true" applyNumberFormat="false" applyProtection="false" borderId="198" fillId="83" fontId="198" numFmtId="0" xfId="0">
      <alignment horizontal="center" vertical="center"/>
    </xf>
    <xf applyAlignment="true" applyBorder="false" applyFill="false" applyFont="true" applyNumberFormat="false" applyProtection="false" borderId="199" fillId="84" fontId="199" numFmtId="0" xfId="0">
      <alignment horizontal="center" vertical="center"/>
    </xf>
    <xf applyAlignment="true" applyBorder="false" applyFill="false" applyFont="true" applyNumberFormat="false" applyProtection="false" borderId="200" fillId="85" fontId="200" numFmtId="0" xfId="0">
      <alignment horizontal="center" vertical="center"/>
    </xf>
    <xf applyAlignment="true" applyBorder="false" applyFill="false" applyFont="true" applyNumberFormat="false" applyProtection="false" borderId="201" fillId="0" fontId="201" numFmtId="0" xfId="0">
      <alignment horizontal="left" vertical="center"/>
    </xf>
    <xf applyAlignment="true" applyBorder="false" applyFill="false" applyFont="true" applyNumberFormat="false" applyProtection="false" borderId="202" fillId="86" fontId="202" numFmtId="0" xfId="0">
      <alignment vertical="center"/>
    </xf>
    <xf applyAlignment="true" applyBorder="false" applyFill="false" applyFont="true" applyNumberFormat="false" applyProtection="false" borderId="203" fillId="0" fontId="203" numFmtId="0" xfId="0">
      <alignment horizontal="center" vertical="center"/>
    </xf>
    <xf applyAlignment="true" applyBorder="false" applyFill="false" applyFont="true" applyNumberFormat="false" applyProtection="false" borderId="204" fillId="0" fontId="204" numFmtId="0" xfId="0">
      <alignment vertical="center"/>
    </xf>
    <xf applyAlignment="true" applyBorder="false" applyFill="false" applyFont="true" applyNumberFormat="false" applyProtection="false" borderId="205" fillId="0" fontId="205" numFmtId="0" xfId="0">
      <alignment vertical="center"/>
    </xf>
    <xf applyAlignment="true" applyBorder="false" applyFill="false" applyFont="true" applyNumberFormat="false" applyProtection="false" borderId="206" fillId="87" fontId="206" numFmtId="0" xfId="0">
      <alignment vertical="center"/>
    </xf>
    <xf applyAlignment="true" applyBorder="false" applyFill="false" applyFont="true" applyNumberFormat="false" applyProtection="false" borderId="207" fillId="88" fontId="207" numFmtId="0" xfId="0">
      <alignment vertical="center"/>
    </xf>
    <xf applyAlignment="true" applyBorder="false" applyFill="false" applyFont="true" applyNumberFormat="false" applyProtection="false" borderId="208" fillId="89" fontId="208" numFmtId="0" xfId="0">
      <alignment vertical="center"/>
    </xf>
    <xf applyAlignment="true" applyBorder="false" applyFill="false" applyFont="true" applyNumberFormat="false" applyProtection="false" borderId="209" fillId="90" fontId="209" numFmtId="0" xfId="0">
      <alignment horizontal="left" vertical="center"/>
    </xf>
    <xf applyAlignment="true" applyBorder="false" applyFill="false" applyFont="true" applyNumberFormat="false" applyProtection="false" borderId="210" fillId="0" fontId="210" numFmtId="0" xfId="0">
      <alignment horizontal="left" vertical="center" wrapText="true"/>
    </xf>
    <xf applyAlignment="true" applyBorder="false" applyFill="false" applyFont="true" applyNumberFormat="false" applyProtection="false" borderId="211" fillId="0" fontId="211" numFmtId="0" xfId="0">
      <alignment horizontal="left" vertical="center"/>
    </xf>
    <xf applyAlignment="true" applyBorder="false" applyFill="false" applyFont="true" applyNumberFormat="false" applyProtection="false" borderId="212" fillId="91" fontId="212" numFmtId="0" xfId="0">
      <alignment vertical="center"/>
    </xf>
    <xf applyAlignment="true" applyBorder="false" applyFill="false" applyFont="true" applyNumberFormat="false" applyProtection="false" borderId="213" fillId="92" fontId="213" numFmtId="0" xfId="0">
      <alignment horizontal="left" vertical="center"/>
    </xf>
    <xf applyAlignment="true" applyBorder="false" applyFill="false" applyFont="true" applyNumberFormat="false" applyProtection="false" borderId="214" fillId="93" fontId="214" numFmtId="0" xfId="0">
      <alignment vertical="center"/>
    </xf>
    <xf applyAlignment="true" applyBorder="false" applyFill="false" applyFont="true" applyNumberFormat="false" applyProtection="false" borderId="215" fillId="0" fontId="215" numFmtId="0" xfId="0">
      <alignment vertical="center" wrapText="true"/>
    </xf>
    <xf applyAlignment="true" applyBorder="false" applyFill="false" applyFont="true" applyNumberFormat="false" applyProtection="false" borderId="216" fillId="0" fontId="216" numFmtId="0" xfId="0">
      <alignment vertical="center" wrapText="true"/>
    </xf>
    <xf applyAlignment="true" applyBorder="false" applyFill="false" applyFont="true" applyNumberFormat="false" applyProtection="false" borderId="217" fillId="0" fontId="217" numFmtId="0" xfId="0">
      <alignment horizontal="left" vertical="center"/>
    </xf>
    <xf applyAlignment="true" applyBorder="false" applyFill="false" applyFont="true" applyNumberFormat="false" applyProtection="false" borderId="218" fillId="94" fontId="218" numFmtId="0" xfId="0">
      <alignment vertical="center"/>
    </xf>
    <xf applyAlignment="true" applyBorder="false" applyFill="false" applyFont="true" applyNumberFormat="false" applyProtection="false" borderId="219" fillId="95" fontId="219" numFmtId="0" xfId="0">
      <alignment horizontal="left" vertical="center"/>
    </xf>
    <xf applyAlignment="true" applyBorder="false" applyFill="false" applyFont="true" applyNumberFormat="false" applyProtection="false" borderId="220" fillId="96" fontId="220" numFmtId="0" xfId="0">
      <alignment vertical="center" wrapText="true"/>
    </xf>
    <xf applyAlignment="true" applyBorder="false" applyFill="false" applyFont="true" applyNumberFormat="false" applyProtection="false" borderId="221" fillId="97" fontId="221" numFmtId="0" xfId="0">
      <alignment vertical="center"/>
    </xf>
    <xf applyAlignment="true" applyBorder="false" applyFill="false" applyFont="true" applyNumberFormat="false" applyProtection="false" borderId="222" fillId="0" fontId="222" numFmtId="0" xfId="0">
      <alignment vertical="center"/>
    </xf>
    <xf applyAlignment="true" applyBorder="false" applyFill="false" applyFont="true" applyNumberFormat="false" applyProtection="false" borderId="223" fillId="98" fontId="223" numFmtId="0" xfId="0">
      <alignment horizontal="left" vertical="center"/>
    </xf>
    <xf applyAlignment="true" applyBorder="false" applyFill="false" applyFont="true" applyNumberFormat="false" applyProtection="false" borderId="224" fillId="99" fontId="224" numFmtId="0" xfId="0">
      <alignment vertical="center"/>
    </xf>
    <xf applyAlignment="true" applyBorder="false" applyFill="false" applyFont="true" applyNumberFormat="false" applyProtection="false" borderId="225" fillId="0" fontId="225" numFmtId="0" xfId="0">
      <alignment vertical="center"/>
    </xf>
    <xf applyAlignment="true" applyBorder="false" applyFill="false" applyFont="true" applyNumberFormat="false" applyProtection="false" borderId="226" fillId="100" fontId="226" numFmtId="0" xfId="0">
      <alignment vertical="center"/>
    </xf>
    <xf applyAlignment="true" applyBorder="false" applyFill="false" applyFont="true" applyNumberFormat="false" applyProtection="false" borderId="227" fillId="101" fontId="227" numFmtId="0" xfId="0">
      <alignment vertical="center"/>
    </xf>
    <xf applyAlignment="true" applyBorder="false" applyFill="false" applyFont="true" applyNumberFormat="true" applyProtection="false" borderId="228" fillId="102" fontId="228" numFmtId="185" xfId="0">
      <alignment vertical="center"/>
    </xf>
    <xf applyAlignment="true" applyBorder="false" applyFill="false" applyFont="true" applyNumberFormat="true" applyProtection="false" borderId="229" fillId="103" fontId="229" numFmtId="186" xfId="0">
      <alignment vertical="center"/>
    </xf>
    <xf applyAlignment="true" applyBorder="false" applyFill="false" applyFont="true" applyNumberFormat="false" applyProtection="false" borderId="230" fillId="104" fontId="230" numFmtId="0" xfId="0">
      <alignment vertical="center"/>
    </xf>
    <xf applyAlignment="true" applyBorder="false" applyFill="false" applyFont="true" applyNumberFormat="true" applyProtection="false" borderId="231" fillId="105" fontId="231" numFmtId="187" xfId="0">
      <alignment vertical="center"/>
    </xf>
    <xf applyAlignment="true" applyBorder="false" applyFill="false" applyFont="true" applyNumberFormat="false" applyProtection="false" borderId="232" fillId="106" fontId="232" numFmtId="0" xfId="0">
      <alignment vertical="center"/>
    </xf>
    <xf applyAlignment="true" applyBorder="false" applyFill="false" applyFont="true" applyNumberFormat="false" applyProtection="false" borderId="233" fillId="107" fontId="233" numFmtId="0" xfId="0">
      <alignment vertical="center"/>
    </xf>
    <xf applyAlignment="true" applyBorder="false" applyFill="false" applyFont="true" applyNumberFormat="false" applyProtection="false" borderId="234" fillId="108" fontId="234" numFmtId="0" xfId="0">
      <alignment vertical="center"/>
    </xf>
    <xf applyAlignment="true" applyBorder="false" applyFill="false" applyFont="true" applyNumberFormat="false" applyProtection="false" borderId="235" fillId="109" fontId="235" numFmtId="0" xfId="0">
      <alignment horizontal="left" vertical="center"/>
    </xf>
    <xf applyAlignment="true" applyBorder="false" applyFill="false" applyFont="true" applyNumberFormat="false" applyProtection="false" borderId="236" fillId="110" fontId="236" numFmtId="0" xfId="0">
      <alignment vertical="center"/>
    </xf>
    <xf applyAlignment="true" applyBorder="false" applyFill="false" applyFont="true" applyNumberFormat="false" applyProtection="false" borderId="237" fillId="0" fontId="237" numFmtId="0" xfId="0">
      <alignment vertical="center"/>
    </xf>
    <xf applyAlignment="true" applyBorder="false" applyFill="false" applyFont="true" applyNumberFormat="false" applyProtection="false" borderId="238" fillId="0" fontId="238" numFmtId="0" xfId="0">
      <alignment vertical="center" wrapText="true"/>
    </xf>
    <xf applyAlignment="true" applyBorder="false" applyFill="false" applyFont="true" applyNumberFormat="false" applyProtection="false" borderId="239" fillId="0" fontId="239" numFmtId="0" xfId="0">
      <alignment vertical="center" wrapText="true"/>
    </xf>
    <xf applyAlignment="true" applyBorder="false" applyFill="false" applyFont="true" applyNumberFormat="false" applyProtection="false" borderId="240" fillId="0" fontId="240" numFmtId="0" xfId="0">
      <alignment vertical="center"/>
    </xf>
    <xf applyAlignment="true" applyBorder="false" applyFill="false" applyFont="true" applyNumberFormat="false" applyProtection="false" borderId="241" fillId="0" fontId="241" numFmtId="0" xfId="0">
      <alignment horizontal="left" vertical="center"/>
    </xf>
    <xf applyAlignment="true" applyBorder="false" applyFill="false" applyFont="true" applyNumberFormat="false" applyProtection="false" borderId="242" fillId="0" fontId="242" numFmtId="0" xfId="0">
      <alignment vertical="center"/>
    </xf>
    <xf applyAlignment="true" applyBorder="false" applyFill="false" applyFont="true" applyNumberFormat="false" applyProtection="false" borderId="243" fillId="111" fontId="243" numFmtId="0" xfId="0">
      <alignment vertical="center"/>
    </xf>
    <xf applyAlignment="true" applyBorder="false" applyFill="false" applyFont="true" applyNumberFormat="false" applyProtection="false" borderId="244" fillId="112" fontId="244" numFmtId="0" xfId="0">
      <alignment vertical="center"/>
    </xf>
    <xf applyAlignment="true" applyBorder="false" applyFill="false" applyFont="true" applyNumberFormat="false" applyProtection="false" borderId="245" fillId="0" fontId="245" numFmtId="0" xfId="0">
      <alignment vertical="center"/>
    </xf>
    <xf applyAlignment="true" applyBorder="false" applyFill="false" applyFont="true" applyNumberFormat="false" applyProtection="false" borderId="246" fillId="113" fontId="246" numFmtId="0" xfId="0">
      <alignment vertical="center"/>
    </xf>
    <xf applyAlignment="true" applyBorder="false" applyFill="false" applyFont="true" applyNumberFormat="false" applyProtection="false" borderId="247" fillId="114" fontId="247" numFmtId="0" xfId="0">
      <alignment vertical="center"/>
    </xf>
    <xf applyAlignment="true" applyBorder="false" applyFill="false" applyFont="true" applyNumberFormat="false" applyProtection="false" borderId="248" fillId="115" fontId="248" numFmtId="0" xfId="0">
      <alignment vertical="center"/>
    </xf>
    <xf applyAlignment="true" applyBorder="false" applyFill="false" applyFont="true" applyNumberFormat="false" applyProtection="false" borderId="249" fillId="116" fontId="249" numFmtId="0" xfId="0">
      <alignment vertical="center"/>
    </xf>
    <xf applyAlignment="true" applyBorder="false" applyFill="false" applyFont="true" applyNumberFormat="false" applyProtection="false" borderId="250" fillId="117" fontId="250" numFmtId="0" xfId="0">
      <alignment vertical="center"/>
    </xf>
    <xf applyAlignment="true" applyBorder="false" applyFill="false" applyFont="true" applyNumberFormat="false" applyProtection="false" borderId="251" fillId="118" fontId="251" numFmtId="0" xfId="0">
      <alignment vertical="center"/>
    </xf>
    <xf applyAlignment="true" applyBorder="false" applyFill="false" applyFont="true" applyNumberFormat="false" applyProtection="false" borderId="252" fillId="119" fontId="252" numFmtId="0" xfId="0">
      <alignment horizontal="center" vertical="center"/>
    </xf>
    <xf applyAlignment="true" applyBorder="false" applyFill="false" applyFont="true" applyNumberFormat="false" applyProtection="false" borderId="253" fillId="120" fontId="253" numFmtId="0" xfId="0">
      <alignment horizontal="center" vertical="center"/>
    </xf>
    <xf applyAlignment="true" applyBorder="false" applyFill="false" applyFont="true" applyNumberFormat="false" applyProtection="false" borderId="254" fillId="121" fontId="254" numFmtId="0" xfId="0">
      <alignment vertical="center"/>
    </xf>
    <xf applyAlignment="true" applyBorder="false" applyFill="false" applyFont="true" applyNumberFormat="false" applyProtection="false" borderId="255" fillId="0" fontId="255" numFmtId="0" xfId="0">
      <alignment horizontal="left" vertical="center" wrapText="true"/>
    </xf>
    <xf applyAlignment="true" applyBorder="false" applyFill="false" applyFont="true" applyNumberFormat="false" applyProtection="false" borderId="256" fillId="0" fontId="256" numFmtId="0" xfId="0">
      <alignment horizontal="left" vertical="center" wrapText="true"/>
    </xf>
    <xf applyAlignment="true" applyBorder="false" applyFill="false" applyFont="true" applyNumberFormat="false" applyProtection="false" borderId="257" fillId="0" fontId="257" numFmtId="0" xfId="0">
      <alignment vertical="center"/>
    </xf>
    <xf applyAlignment="true" applyBorder="false" applyFill="false" applyFont="true" applyNumberFormat="false" applyProtection="false" borderId="258" fillId="0" fontId="258" numFmtId="0" xfId="0">
      <alignment vertical="center"/>
    </xf>
    <xf applyAlignment="true" applyBorder="false" applyFill="false" applyFont="true" applyNumberFormat="false" applyProtection="false" borderId="259" fillId="122" fontId="259" numFmtId="0" xfId="0">
      <alignment vertical="center" wrapText="true"/>
    </xf>
    <xf applyAlignment="true" applyBorder="false" applyFill="false" applyFont="true" applyNumberFormat="false" applyProtection="false" borderId="260" fillId="0" fontId="260" numFmtId="0" xfId="0">
      <alignment vertical="center" wrapText="true"/>
    </xf>
    <xf applyAlignment="true" applyBorder="false" applyFill="false" applyFont="true" applyNumberFormat="false" applyProtection="false" borderId="261" fillId="0" fontId="261" numFmtId="0" xfId="0">
      <alignment vertical="center" wrapText="true"/>
    </xf>
    <xf applyAlignment="true" applyBorder="false" applyFill="false" applyFont="true" applyNumberFormat="false" applyProtection="false" borderId="262" fillId="0" fontId="262" numFmtId="0" xfId="0">
      <alignment vertical="center" wrapText="true"/>
    </xf>
    <xf applyAlignment="true" applyBorder="false" applyFill="false" applyFont="true" applyNumberFormat="false" applyProtection="false" borderId="263" fillId="0" fontId="263" numFmtId="0" xfId="0">
      <alignment vertical="center" wrapText="true"/>
    </xf>
    <xf applyAlignment="true" applyBorder="false" applyFill="false" applyFont="true" applyNumberFormat="false" applyProtection="false" borderId="264" fillId="0" fontId="264" numFmtId="0" xfId="0">
      <alignment vertical="center" wrapText="true"/>
    </xf>
    <xf applyAlignment="true" applyBorder="false" applyFill="false" applyFont="true" applyNumberFormat="false" applyProtection="false" borderId="265" fillId="0" fontId="265" numFmtId="0" xfId="0">
      <alignment horizontal="left" vertical="top" wrapText="true"/>
    </xf>
    <xf applyAlignment="true" applyBorder="false" applyFill="false" applyFont="true" applyNumberFormat="false" applyProtection="false" borderId="266" fillId="0" fontId="266" numFmtId="0" xfId="0">
      <alignment vertical="top"/>
    </xf>
    <xf applyAlignment="true" applyBorder="false" applyFill="false" applyFont="true" applyNumberFormat="false" applyProtection="false" borderId="267" fillId="0" fontId="267" numFmtId="0" xfId="0">
      <alignment vertical="top"/>
    </xf>
    <xf applyAlignment="true" applyBorder="false" applyFill="false" applyFont="true" applyNumberFormat="false" applyProtection="false" borderId="268" fillId="0" fontId="268" numFmtId="0" xfId="0">
      <alignment vertical="top"/>
    </xf>
    <xf applyAlignment="true" applyBorder="false" applyFill="false" applyFont="true" applyNumberFormat="false" applyProtection="false" borderId="269" fillId="0" fontId="269" numFmtId="0" xfId="0">
      <alignment horizontal="left" vertical="top" wrapText="true"/>
    </xf>
    <xf applyAlignment="true" applyBorder="false" applyFill="false" applyFont="true" applyNumberFormat="false" applyProtection="false" borderId="270" fillId="0" fontId="270" numFmtId="0" xfId="0">
      <alignment horizontal="left" vertical="top" wrapText="true"/>
    </xf>
    <xf applyAlignment="true" applyBorder="false" applyFill="false" applyFont="true" applyNumberFormat="false" applyProtection="false" borderId="271" fillId="0" fontId="271" numFmtId="0" xfId="0">
      <alignment horizontal="left" vertical="center" wrapText="true"/>
    </xf>
    <xf applyAlignment="true" applyBorder="false" applyFill="false" applyFont="true" applyNumberFormat="false" applyProtection="false" borderId="272" fillId="0" fontId="272" numFmtId="0" xfId="0">
      <alignment horizontal="left" vertical="center"/>
    </xf>
    <xf applyAlignment="true" applyBorder="false" applyFill="false" applyFont="true" applyNumberFormat="false" applyProtection="false" borderId="273" fillId="0" fontId="273" numFmtId="0" xfId="0">
      <alignment vertical="center"/>
    </xf>
    <xf applyAlignment="true" applyBorder="false" applyFill="false" applyFont="true" applyNumberFormat="false" applyProtection="false" borderId="274" fillId="0" fontId="274" numFmtId="0" xfId="0">
      <alignment vertical="center"/>
    </xf>
    <xf applyAlignment="true" applyBorder="false" applyFill="false" applyFont="true" applyNumberFormat="false" applyProtection="false" borderId="275" fillId="0" fontId="275" numFmtId="0" xfId="0">
      <alignment vertical="center" wrapText="true"/>
    </xf>
    <xf applyAlignment="true" applyBorder="false" applyFill="false" applyFont="true" applyNumberFormat="false" applyProtection="false" borderId="276" fillId="0" fontId="276" numFmtId="0" xfId="0">
      <alignment horizontal="left" vertical="center" wrapText="true"/>
    </xf>
    <xf applyAlignment="true" applyBorder="false" applyFill="false" applyFont="true" applyNumberFormat="true" applyProtection="false" borderId="277" fillId="0" fontId="277" numFmtId="188" xfId="0">
      <alignment horizontal="left" vertical="center"/>
    </xf>
    <xf applyAlignment="true" applyBorder="false" applyFill="false" applyFont="true" applyNumberFormat="false" applyProtection="false" borderId="278" fillId="0" fontId="278" numFmtId="0" xfId="0">
      <alignment horizontal="left" vertical="center"/>
    </xf>
    <xf applyAlignment="true" applyBorder="false" applyFill="false" applyFont="true" applyNumberFormat="false" applyProtection="false" borderId="279" fillId="0" fontId="279" numFmtId="0" xfId="0">
      <alignment vertical="center"/>
    </xf>
    <xf applyAlignment="true" applyBorder="false" applyFill="false" applyFont="true" applyNumberFormat="false" applyProtection="false" borderId="280" fillId="123" fontId="280" numFmtId="0" xfId="0">
      <alignment horizontal="center" vertical="center"/>
    </xf>
    <xf applyAlignment="true" applyBorder="false" applyFill="false" applyFont="true" applyNumberFormat="false" applyProtection="false" borderId="281" fillId="124" fontId="281" numFmtId="0" xfId="0">
      <alignment horizontal="center" vertical="center"/>
    </xf>
    <xf applyAlignment="true" applyBorder="false" applyFill="false" applyFont="true" applyNumberFormat="false" applyProtection="false" borderId="282" fillId="125" fontId="282" numFmtId="0" xfId="0">
      <alignment horizontal="center" vertical="center"/>
    </xf>
    <xf applyAlignment="true" applyBorder="false" applyFill="false" applyFont="true" applyNumberFormat="false" applyProtection="false" borderId="283" fillId="126" fontId="283" numFmtId="0" xfId="0">
      <alignment horizontal="left" vertical="center"/>
    </xf>
    <xf applyAlignment="true" applyBorder="false" applyFill="false" applyFont="true" applyNumberFormat="false" applyProtection="false" borderId="284" fillId="127" fontId="284" numFmtId="0" xfId="0">
      <alignment horizontal="center" vertical="center" wrapText="true"/>
    </xf>
    <xf applyAlignment="true" applyBorder="false" applyFill="false" applyFont="true" applyNumberFormat="false" applyProtection="false" borderId="285" fillId="0" fontId="285" numFmtId="0" xfId="0">
      <alignment vertical="center" wrapText="true"/>
    </xf>
    <xf applyAlignment="true" applyBorder="false" applyFill="false" applyFont="true" applyNumberFormat="false" applyProtection="false" borderId="286" fillId="128" fontId="286" numFmtId="0" xfId="0">
      <alignment horizontal="left" vertical="center"/>
    </xf>
    <xf applyAlignment="true" applyBorder="false" applyFill="false" applyFont="true" applyNumberFormat="false" applyProtection="false" borderId="287" fillId="0" fontId="287" numFmtId="0" xfId="0">
      <alignment vertical="center"/>
    </xf>
    <xf applyAlignment="true" applyBorder="false" applyFill="false" applyFont="true" applyNumberFormat="false" applyProtection="false" borderId="288" fillId="129" fontId="288" numFmtId="0" xfId="0">
      <alignment horizontal="left" vertical="center"/>
    </xf>
    <xf applyAlignment="true" applyBorder="false" applyFill="false" applyFont="true" applyNumberFormat="false" applyProtection="false" borderId="289" fillId="130" fontId="289" numFmtId="0" xfId="0">
      <alignment vertical="center"/>
    </xf>
    <xf applyAlignment="true" applyBorder="false" applyFill="false" applyFont="true" applyNumberFormat="false" applyProtection="false" borderId="290" fillId="0" fontId="290" numFmtId="0" xfId="0">
      <alignment vertical="center" wrapText="true"/>
    </xf>
    <xf applyAlignment="true" applyBorder="false" applyFill="false" applyFont="true" applyNumberFormat="false" applyProtection="false" borderId="291" fillId="0" fontId="291" numFmtId="0" xfId="0">
      <alignment vertical="center"/>
    </xf>
    <xf applyAlignment="true" applyBorder="false" applyFill="false" applyFont="true" applyNumberFormat="false" applyProtection="false" borderId="292" fillId="131" fontId="292" numFmtId="0" xfId="0">
      <alignment vertical="center"/>
    </xf>
    <xf applyAlignment="true" applyBorder="false" applyFill="false" applyFont="true" applyNumberFormat="false" applyProtection="false" borderId="293" fillId="132" fontId="293" numFmtId="0" xfId="0">
      <alignment vertical="center"/>
    </xf>
    <xf applyAlignment="true" applyBorder="false" applyFill="false" applyFont="true" applyNumberFormat="false" applyProtection="false" borderId="294" fillId="0" fontId="294" numFmtId="0" xfId="0">
      <alignment vertical="center" wrapText="true"/>
    </xf>
    <xf applyAlignment="true" applyBorder="false" applyFill="false" applyFont="true" applyNumberFormat="false" applyProtection="false" borderId="295" fillId="133" fontId="295" numFmtId="0" xfId="0">
      <alignment vertical="center"/>
    </xf>
    <xf applyAlignment="true" applyBorder="false" applyFill="false" applyFont="true" applyNumberFormat="false" applyProtection="false" borderId="296" fillId="0" fontId="296" numFmtId="0" xfId="0">
      <alignment vertical="center"/>
    </xf>
    <xf applyAlignment="true" applyBorder="false" applyFill="false" applyFont="true" applyNumberFormat="false" applyProtection="false" borderId="297" fillId="0" fontId="297" numFmtId="0" xfId="0">
      <alignment vertical="center" wrapText="true"/>
    </xf>
    <xf applyAlignment="true" applyBorder="false" applyFill="false" applyFont="true" applyNumberFormat="false" applyProtection="false" borderId="298" fillId="0" fontId="298" numFmtId="0" xfId="0">
      <alignment horizontal="center" vertical="center" wrapText="true"/>
    </xf>
    <xf applyAlignment="true" applyBorder="false" applyFill="false" applyFont="true" applyNumberFormat="false" applyProtection="false" borderId="299" fillId="0" fontId="299" numFmtId="0" xfId="0">
      <alignment horizontal="center" vertical="center"/>
    </xf>
    <xf applyAlignment="true" applyBorder="false" applyFill="false" applyFont="true" applyNumberFormat="false" applyProtection="false" borderId="300" fillId="0" fontId="300" numFmtId="0" xfId="0">
      <alignment horizontal="left" vertical="center" wrapText="true"/>
    </xf>
    <xf applyAlignment="true" applyBorder="false" applyFill="false" applyFont="true" applyNumberFormat="false" applyProtection="false" borderId="301" fillId="0" fontId="301" numFmtId="0" xfId="0">
      <alignment horizontal="center" vertical="center"/>
    </xf>
    <xf applyAlignment="true" applyBorder="false" applyFill="false" applyFont="true" applyNumberFormat="false" applyProtection="false" borderId="302" fillId="0" fontId="302" numFmtId="0" xfId="0">
      <alignment horizontal="left" vertical="center"/>
    </xf>
    <xf applyAlignment="true" applyBorder="false" applyFill="false" applyFont="true" applyNumberFormat="false" applyProtection="false" borderId="303" fillId="0" fontId="303" numFmtId="0" xfId="0">
      <alignment vertical="center"/>
    </xf>
    <xf applyAlignment="true" applyBorder="false" applyFill="false" applyFont="true" applyNumberFormat="false" applyProtection="false" borderId="304" fillId="134" fontId="304" numFmtId="0" xfId="0">
      <alignment vertical="center" wrapText="true"/>
    </xf>
    <xf applyAlignment="true" applyBorder="false" applyFill="false" applyFont="true" applyNumberFormat="false" applyProtection="false" borderId="305" fillId="0" fontId="305" numFmtId="0" xfId="0">
      <alignment horizontal="center" vertical="center"/>
    </xf>
    <xf applyAlignment="true" applyBorder="false" applyFill="false" applyFont="true" applyNumberFormat="false" applyProtection="false" borderId="306" fillId="0" fontId="306" numFmtId="0" xfId="0">
      <alignment vertical="center" wrapText="true"/>
    </xf>
    <xf applyAlignment="true" applyBorder="false" applyFill="false" applyFont="true" applyNumberFormat="false" applyProtection="false" borderId="307" fillId="0" fontId="307" numFmtId="0" xfId="0">
      <alignment vertical="center"/>
    </xf>
    <xf applyAlignment="true" applyBorder="false" applyFill="false" applyFont="true" applyNumberFormat="true" applyProtection="false" borderId="308" fillId="0" fontId="308" numFmtId="189" xfId="0">
      <alignment horizontal="center" vertical="center" wrapText="true"/>
    </xf>
    <xf applyAlignment="true" applyBorder="false" applyFill="false" applyFont="true" applyNumberFormat="false" applyProtection="false" borderId="309" fillId="0" fontId="309" numFmtId="0" xfId="0">
      <alignment horizontal="center" vertical="center" wrapText="true"/>
    </xf>
    <xf applyAlignment="true" applyBorder="false" applyFill="false" applyFont="true" applyNumberFormat="true" applyProtection="false" borderId="310" fillId="0" fontId="310" numFmtId="190" xfId="0">
      <alignment horizontal="center" vertical="center" wrapText="true"/>
    </xf>
    <xf applyAlignment="true" applyBorder="false" applyFill="false" applyFont="true" applyNumberFormat="false" applyProtection="false" borderId="311" fillId="135" fontId="311" numFmtId="0" xfId="0">
      <alignment horizontal="center" vertical="center" wrapText="true"/>
    </xf>
    <xf applyAlignment="true" applyBorder="false" applyFill="false" applyFont="true" applyNumberFormat="true" applyProtection="false" borderId="312" fillId="136" fontId="312" numFmtId="191" xfId="0">
      <alignment horizontal="center" vertical="center" wrapText="true"/>
    </xf>
    <xf applyAlignment="true" applyBorder="false" applyFill="false" applyFont="true" applyNumberFormat="false" applyProtection="false" borderId="313" fillId="137" fontId="313" numFmtId="0" xfId="0">
      <alignment horizontal="left" vertical="center" wrapText="true"/>
    </xf>
    <xf applyAlignment="true" applyBorder="false" applyFill="false" applyFont="true" applyNumberFormat="false" applyProtection="false" borderId="314" fillId="138" fontId="314" numFmtId="0" xfId="0">
      <alignment horizontal="center" vertical="center"/>
    </xf>
    <xf applyAlignment="true" applyBorder="false" applyFill="false" applyFont="true" applyNumberFormat="false" applyProtection="false" borderId="315" fillId="139" fontId="315" numFmtId="0" xfId="0">
      <alignment vertical="center" wrapText="true"/>
    </xf>
    <xf applyAlignment="true" applyBorder="false" applyFill="false" applyFont="true" applyNumberFormat="false" applyProtection="false" borderId="316" fillId="140" fontId="316" numFmtId="0" xfId="0">
      <alignment horizontal="center" vertical="center"/>
    </xf>
    <xf applyAlignment="true" applyBorder="false" applyFill="false" applyFont="true" applyNumberFormat="false" applyProtection="false" borderId="317" fillId="141" fontId="317" numFmtId="0" xfId="0">
      <alignment horizontal="left" vertical="center"/>
    </xf>
    <xf applyAlignment="true" applyBorder="false" applyFill="false" applyFont="true" applyNumberFormat="false" applyProtection="false" borderId="318" fillId="142" fontId="318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Relationship Id="rId14" Target="worksheets/sheet11.xml" Type="http://schemas.openxmlformats.org/officeDocument/2006/relationships/worksheet"></Relationship><Relationship Id="rId15" Target="worksheets/sheet12.xml" Type="http://schemas.openxmlformats.org/officeDocument/2006/relationships/worksheet"></Relationship><Relationship Id="rId16" Target="worksheets/sheet13.xml" Type="http://schemas.openxmlformats.org/officeDocument/2006/relationships/worksheet"></Relationship><Relationship Id="rId17" Target="worksheets/sheet14.xml" Type="http://schemas.openxmlformats.org/officeDocument/2006/relationships/worksheet"></Relationship><Relationship Id="rId18" Target="worksheets/sheet15.xml" Type="http://schemas.openxmlformats.org/officeDocument/2006/relationships/worksheet"></Relationship><Relationship Id="rId19" Target="worksheets/sheet16.xml" Type="http://schemas.openxmlformats.org/officeDocument/2006/relationships/worksheet"></Relationship><Relationship Id="rId20" Target="worksheets/sheet17.xml" Type="http://schemas.openxmlformats.org/officeDocument/2006/relationships/worksheet"></Relationship><Relationship Id="rId21" Target="worksheets/sheet18.xml" Type="http://schemas.openxmlformats.org/officeDocument/2006/relationships/worksheet"></Relationship><Relationship Id="rId22" Target="worksheets/sheet19.xml" Type="http://schemas.openxmlformats.org/officeDocument/2006/relationships/worksheet"></Relationship><Relationship Id="rId23" Target="worksheets/sheet20.xml" Type="http://schemas.openxmlformats.org/officeDocument/2006/relationships/worksheet"></Relationship><Relationship Id="rId24" Target="worksheets/sheet21.xml" Type="http://schemas.openxmlformats.org/officeDocument/2006/relationships/worksheet"></Relationship><Relationship Id="rId25" Target="worksheets/sheet22.xml" Type="http://schemas.openxmlformats.org/officeDocument/2006/relationships/worksheet"></Relationship><Relationship Id="rId26" Target="worksheets/sheet23.xml" Type="http://schemas.openxmlformats.org/officeDocument/2006/relationships/worksheet"></Relationship><Relationship Id="rId27" Target="worksheets/sheet24.xml" Type="http://schemas.openxmlformats.org/officeDocument/2006/relationships/worksheet"></Relationship><Relationship Id="rId28" Target="worksheets/sheet25.xml" Type="http://schemas.openxmlformats.org/officeDocument/2006/relationships/worksheet"></Relationship><Relationship Id="rId29" Target="worksheets/sheet26.xml" Type="http://schemas.openxmlformats.org/officeDocument/2006/relationships/worksheet"></Relationship><Relationship Id="rId30" Target="worksheets/sheet27.xml" Type="http://schemas.openxmlformats.org/officeDocument/2006/relationships/worksheet"></Relationship><Relationship Id="rId31" Target="worksheets/sheet28.xml" Type="http://schemas.openxmlformats.org/officeDocument/2006/relationships/worksheet"></Relationship><Relationship Id="rId32" Target="worksheets/sheet29.xml" Type="http://schemas.openxmlformats.org/officeDocument/2006/relationships/worksheet"></Relationship><Relationship Id="rId33" Target="worksheets/sheet30.xml" Type="http://schemas.openxmlformats.org/officeDocument/2006/relationships/worksheet"></Relationship><Relationship Id="rId34" Target="worksheets/sheet31.xml" Type="http://schemas.openxmlformats.org/officeDocument/2006/relationships/worksheet"></Relationship><Relationship Id="rId35" Target="worksheets/sheet32.xml" Type="http://schemas.openxmlformats.org/officeDocument/2006/relationships/worksheet"></Relationship><Relationship Id="rId36" Target="worksheets/sheet33.xml" Type="http://schemas.openxmlformats.org/officeDocument/2006/relationships/worksheet"></Relationship><Relationship Id="rId37" Target="worksheets/sheet34.xml" Type="http://schemas.openxmlformats.org/officeDocument/2006/relationships/worksheet"></Relationship><Relationship Id="rId38" Target="worksheets/sheet35.xml" Type="http://schemas.openxmlformats.org/officeDocument/2006/relationships/worksheet"></Relationship><Relationship Id="rId39" Target="worksheets/sheet36.xml" Type="http://schemas.openxmlformats.org/officeDocument/2006/relationships/worksheet"></Relationship><Relationship Id="rId40" Target="worksheets/sheet37.xml" Type="http://schemas.openxmlformats.org/officeDocument/2006/relationships/worksheet"></Relationship><Relationship Id="rId41" Target="worksheets/sheet38.xml" Type="http://schemas.openxmlformats.org/officeDocument/2006/relationships/worksheet"></Relationship><Relationship Id="rId42" Target="worksheets/sheet39.xml" Type="http://schemas.openxmlformats.org/officeDocument/2006/relationships/worksheet"></Relationship><Relationship Id="rId43" Target="worksheets/sheet40.xml" Type="http://schemas.openxmlformats.org/officeDocument/2006/relationships/worksheet"></Relationship><Relationship Id="rId44" Target="worksheets/sheet41.xml" Type="http://schemas.openxmlformats.org/officeDocument/2006/relationships/worksheet"></Relationship><Relationship Id="rId45" Target="worksheets/sheet42.xml" Type="http://schemas.openxmlformats.org/officeDocument/2006/relationships/worksheet"></Relationship><Relationship Id="rId46" Target="worksheets/sheet43.xml" Type="http://schemas.openxmlformats.org/officeDocument/2006/relationships/worksheet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/Relationships>
</file>

<file path=xl/drawings/_rels/drawing2.xml.rels><?xml version="1.0" encoding="UTF-8" standalone="yes"?>
<Relationships xmlns="http://schemas.openxmlformats.org/package/2006/relationships"><Relationship Id="rId1" Target="../media/image2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</xdr:col>
      <xdr:colOff>619125</xdr:colOff>
      <xdr:row>17</xdr:row>
      <xdr:rowOff>38100</xdr:rowOff>
    </xdr:from>
    <xdr:to>
      <xdr:col>5</xdr:col>
      <xdr:colOff>1314450</xdr:colOff>
      <xdr:row>32</xdr:row>
      <xdr:rowOff>114300</xdr:rowOff>
    </xdr:to>
    <xdr:pic>
      <xdr:nvPicPr>
        <xdr:cNvPr id="2" name="Picture 2" descr="TWnsYQ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752475</xdr:colOff>
      <xdr:row>34</xdr:row>
      <xdr:rowOff>104775</xdr:rowOff>
    </xdr:from>
    <xdr:to>
      <xdr:col>6</xdr:col>
      <xdr:colOff>714375</xdr:colOff>
      <xdr:row>54</xdr:row>
      <xdr:rowOff>38100</xdr:rowOff>
    </xdr:to>
    <xdr:pic>
      <xdr:nvPicPr>
        <xdr:cNvPr id="2" name="Picture 2" descr="SZEpbp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www.jira.ford.com/browse/FCIVIOS-9600" Type="http://schemas.openxmlformats.org/officeDocument/2006/relationships/hyperlink" TargetMode="External"></Relationship><Relationship Id="rId2" Target="https://www.jira.ford.com/browse/FCIVIOS-9627" Type="http://schemas.openxmlformats.org/officeDocument/2006/relationships/hyperlink" TargetMode="External"></Relationship><Relationship Id="rId3" Target="https://www.jira.ford.com/browse/FCIVIOS-9701" Type="http://schemas.openxmlformats.org/officeDocument/2006/relationships/hyperlink" TargetMode="External"></Relationship><Relationship Id="rId4" Target="https://www.jira.ford.com/browse/FCIVIOS-9623" Type="http://schemas.openxmlformats.org/officeDocument/2006/relationships/hyperlink" TargetMode="External"></Relationship><Relationship Id="rId5" Target="https://www.jira.ford.com/browse/FCIVIOS-9581" Type="http://schemas.openxmlformats.org/officeDocument/2006/relationships/hyperlink" TargetMode="External"></Relationship><Relationship Id="rId6" Target="https://www.jira.ford.com/browse/FCIVIOS-9621" Type="http://schemas.openxmlformats.org/officeDocument/2006/relationships/hyperlink" TargetMode="External"></Relationship><Relationship Id="rId7" Target="https://www.jira.ford.com/browse/FCIVIOS-9625" Type="http://schemas.openxmlformats.org/officeDocument/2006/relationships/hyperlink" TargetMode="External"></Relationship><Relationship Id="rId8" Target="https://www.jira.ford.com/browse/FCIVIOS-9619" Type="http://schemas.openxmlformats.org/officeDocument/2006/relationships/hyperlink" TargetMode="External"></Relationship><Relationship Id="rId9" Target="https://www.jira.ford.com/browse/FCIVIOS-9618" Type="http://schemas.openxmlformats.org/officeDocument/2006/relationships/hyperlink" TargetMode="External"></Relationship><Relationship Id="rId10" Target="https://www.jira.ford.com/browse/FCIVIOS-9609" Type="http://schemas.openxmlformats.org/officeDocument/2006/relationships/hyperlink" TargetMode="External"></Relationship><Relationship Id="rId11" Target="https://www.jira.ford.com/browse/FCIVIOS-9607" Type="http://schemas.openxmlformats.org/officeDocument/2006/relationships/hyperlink" TargetMode="External"></Relationship><Relationship Id="rId12" Target="https://www.jira.ford.com/browse/FCIVIOS-9608" Type="http://schemas.openxmlformats.org/officeDocument/2006/relationships/hyperlink" TargetMode="External"></Relationship><Relationship Id="rId13" Target="https://www.jira.ford.com/browse/FCIVIOS-9624" Type="http://schemas.openxmlformats.org/officeDocument/2006/relationships/hyperlink" TargetMode="External"></Relationship><Relationship Id="rId14" Target="https://www.jira.ford.com/browse/FCIVIOS-9542" Type="http://schemas.openxmlformats.org/officeDocument/2006/relationships/hyperlink" TargetMode="External"></Relationship><Relationship Id="rId15" Target="https://www.jira.ford.com/browse/FCIVIOS-9605" Type="http://schemas.openxmlformats.org/officeDocument/2006/relationships/hyperlink" TargetMode="External"></Relationship><Relationship Id="rId16" Target="https://www.jira.ford.com/browse/FCIVIOS-9321" Type="http://schemas.openxmlformats.org/officeDocument/2006/relationships/hyperlink" TargetMode="External"></Relationship><Relationship Id="rId17" Target="https://www.jira.ford.com/browse/FCIVIOS-9585" Type="http://schemas.openxmlformats.org/officeDocument/2006/relationships/hyperlink" TargetMode="External"></Relationship><Relationship Id="rId18" Target="https://www.jira.ford.com/browse/FCIVIOS-9601" Type="http://schemas.openxmlformats.org/officeDocument/2006/relationships/hyperlink" TargetMode="External"></Relationship><Relationship Id="rId19" Target="https://www.jira.ford.com/browse/FCIVIOS-9602" Type="http://schemas.openxmlformats.org/officeDocument/2006/relationships/hyperlink" TargetMode="External"></Relationship><Relationship Id="rId20" Target="https://www.jira.ford.com/browse/FCIVIOS-9700" Type="http://schemas.openxmlformats.org/officeDocument/2006/relationships/hyperlink" TargetMode="External"></Relationship><Relationship Id="rId21" Target="https://www.jira.ford.com/browse/FCIVIOS-9603" Type="http://schemas.openxmlformats.org/officeDocument/2006/relationships/hyperlink" TargetMode="External"></Relationship><Relationship Id="rId22" Target="https://www.jira.ford.com/browse/FCIVIOS-9299" Type="http://schemas.openxmlformats.org/officeDocument/2006/relationships/hyperlink" TargetMode="External"></Relationship></Relationships>
</file>

<file path=xl/worksheets/_rels/sheet8.xml.rels><?xml version="1.0" encoding="UTF-8" standalone="yes"?>
<Relationships xmlns="http://schemas.openxmlformats.org/package/2006/relationships"><Relationship Id="rId1" Target="https://www.jira.ford.com/browse/FCIVIOS-9299" Type="http://schemas.openxmlformats.org/officeDocument/2006/relationships/hyperlink" TargetMode="External"></Relationship><Relationship Id="rId2" Target="https://www.jira.ford.com/browse/FCIVIOS-9299" Type="http://schemas.openxmlformats.org/officeDocument/2006/relationships/hyperlink" TargetMode="External"></Relationship></Relationships>
</file>

<file path=xl/worksheets/_rels/sheet9.xml.rels><?xml version="1.0" encoding="UTF-8" standalone="yes"?>
<Relationships xmlns="http://schemas.openxmlformats.org/package/2006/relationships"><Relationship Id="rId1" Target="https://www.jira.ford.com/browse/FCIVIOS-9542" Type="http://schemas.openxmlformats.org/officeDocument/2006/relationships/hyperlink" TargetMode="External"></Relationship><Relationship Id="rId2" Target="https://www.jira.ford.com/browse/FCIVIOS-9542" Type="http://schemas.openxmlformats.org/officeDocument/2006/relationships/hyperlink" TargetMode="External"></Relationship><Relationship Id="rId3" Target="https://www.jira.ford.com/browse/FCIVIOS-9542" Type="http://schemas.openxmlformats.org/officeDocument/2006/relationships/hyperlink" TargetMode="External"></Relationship><Relationship Id="rId4" Target="https://www.jira.ford.com/browse/FCIVIOS-9542" Type="http://schemas.openxmlformats.org/officeDocument/2006/relationships/hyperlink" TargetMode="External"></Relationship></Relationships>
</file>

<file path=xl/worksheets/_rels/sheet14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_rels/sheet23.xml.rels><?xml version="1.0" encoding="UTF-8" standalone="yes"?>
<Relationships xmlns="http://schemas.openxmlformats.org/package/2006/relationships"><Relationship Id="rId1" Target="https://www.jira.ford.com/browse/FCIVIOS-9621" Type="http://schemas.openxmlformats.org/officeDocument/2006/relationships/hyperlink" TargetMode="External"></Relationship><Relationship Id="rId2" Target="https://www.jira.ford.com/browse/FCIVIOS-9585" Type="http://schemas.openxmlformats.org/officeDocument/2006/relationships/hyperlink" TargetMode="External"></Relationship><Relationship Id="rId3" Target="https://www.jira.ford.com/browse/FCIVIOS-9619" Type="http://schemas.openxmlformats.org/officeDocument/2006/relationships/hyperlink" TargetMode="External"></Relationship></Relationships>
</file>

<file path=xl/worksheets/_rels/sheet25.xml.rels><?xml version="1.0" encoding="UTF-8" standalone="yes"?>
<Relationships xmlns="http://schemas.openxmlformats.org/package/2006/relationships"><Relationship Id="rId1" Target="https://www.jira.ford.com/browse/FCIVIOS-9603" Type="http://schemas.openxmlformats.org/officeDocument/2006/relationships/hyperlink" TargetMode="External"></Relationship><Relationship Id="rId2" Target="https://www.jira.ford.com/browse/FCIVIOS-9608" Type="http://schemas.openxmlformats.org/officeDocument/2006/relationships/hyperlink" TargetMode="External"></Relationship><Relationship Id="rId3" Target="https://www.jira.ford.com/browse/FCIVIOS-9609" Type="http://schemas.openxmlformats.org/officeDocument/2006/relationships/hyperlink" TargetMode="External"></Relationship><Relationship Id="rId4" Target="https://www.jira.ford.com/browse/FCIVIOS-9609" Type="http://schemas.openxmlformats.org/officeDocument/2006/relationships/hyperlink" TargetMode="External"></Relationship><Relationship Id="rId5" Target="https://www.jira.ford.com/browse/FCIVIOS-9602" Type="http://schemas.openxmlformats.org/officeDocument/2006/relationships/hyperlink" TargetMode="External"></Relationship><Relationship Id="rId6" Target="https://www.jira.ford.com/browse/FCIVIOS-9600" Type="http://schemas.openxmlformats.org/officeDocument/2006/relationships/hyperlink" TargetMode="External"></Relationship><Relationship Id="rId7" Target="https://www.jira.ford.com/browse/FCIVIOS-9607" Type="http://schemas.openxmlformats.org/officeDocument/2006/relationships/hyperlink" TargetMode="External"></Relationship><Relationship Id="rId8" Target="https://www.jira.ford.com/browse/FCIVIOS-9605" Type="http://schemas.openxmlformats.org/officeDocument/2006/relationships/hyperlink" TargetMode="External"></Relationship><Relationship Id="rId9" Target="https://www.jira.ford.com/browse/FCIVIOS-9605" Type="http://schemas.openxmlformats.org/officeDocument/2006/relationships/hyperlink" TargetMode="External"></Relationship><Relationship Id="rId10" Target="https://www.jira.ford.com/browse/FCIVIOS-9602" Type="http://schemas.openxmlformats.org/officeDocument/2006/relationships/hyperlink" TargetMode="External"></Relationship><Relationship Id="rId11" Target="https://www.jira.ford.com/browse/FCIVIOS-9605" Type="http://schemas.openxmlformats.org/officeDocument/2006/relationships/hyperlink" TargetMode="External"></Relationship><Relationship Id="rId12" Target="https://www.jira.ford.com/browse/FCIVIOS-9625" Type="http://schemas.openxmlformats.org/officeDocument/2006/relationships/hyperlink" TargetMode="External"></Relationship><Relationship Id="rId13" Target="https://www.jira.ford.com/browse/FCIVIOS-9600" Type="http://schemas.openxmlformats.org/officeDocument/2006/relationships/hyperlink" TargetMode="External"></Relationship><Relationship Id="rId14" Target="https://www.jira.ford.com/browse/FCIVIOS-9601" Type="http://schemas.openxmlformats.org/officeDocument/2006/relationships/hyperlink" TargetMode="External"></Relationship><Relationship Id="rId15" Target="https://www.jira.ford.com/browse/FCIVIOS-9625" Type="http://schemas.openxmlformats.org/officeDocument/2006/relationships/hyperlink" TargetMode="External"></Relationship><Relationship Id="rId16" Target="https://www.jira.ford.com/browse/FCIVIOS-9607" Type="http://schemas.openxmlformats.org/officeDocument/2006/relationships/hyperlink" TargetMode="External"></Relationship><Relationship Id="rId17" Target="https://www.jira.ford.com/browse/FCIVIOS-9603" Type="http://schemas.openxmlformats.org/officeDocument/2006/relationships/hyperlink" TargetMode="External"></Relationship><Relationship Id="rId18" Target="https://www.jira.ford.com/browse/FCIVIOS-9627" Type="http://schemas.openxmlformats.org/officeDocument/2006/relationships/hyperlink" TargetMode="External"></Relationship></Relationships>
</file>

<file path=xl/worksheets/_rels/sheet30.xml.rels><?xml version="1.0" encoding="UTF-8" standalone="yes"?>
<Relationships xmlns="http://schemas.openxmlformats.org/package/2006/relationships"><Relationship Id="rId1" Target="../drawings/drawing2.xml" Type="http://schemas.openxmlformats.org/officeDocument/2006/relationships/drawing"></Relationship></Relationships>
</file>

<file path=xl/worksheets/_rels/sheet35.xml.rels><?xml version="1.0" encoding="UTF-8" standalone="yes"?>
<Relationships xmlns="http://schemas.openxmlformats.org/package/2006/relationships"><Relationship Id="rId1" Target="https://www.jira.ford.com/browse/FCIVIOS-9321" Type="http://schemas.openxmlformats.org/officeDocument/2006/relationships/hyperlink" TargetMode="External"></Relationship></Relationships>
</file>

<file path=xl/worksheets/_rels/sheet36.xml.rels><?xml version="1.0" encoding="UTF-8" standalone="yes"?>
<Relationships xmlns="http://schemas.openxmlformats.org/package/2006/relationships"><Relationship Id="rId1" Target="https://www.jira.ford.com/browse/FCIVIOS-9618" Type="http://schemas.openxmlformats.org/officeDocument/2006/relationships/hyperlink" TargetMode="External"></Relationship><Relationship Id="rId2" Target="https://www.jira.ford.com/browse/FCIVIOS-9618" Type="http://schemas.openxmlformats.org/officeDocument/2006/relationships/hyperlink" TargetMode="External"></Relationship><Relationship Id="rId3" Target="https://www.jira.ford.com/browse/FCIVIOS-9700" Type="http://schemas.openxmlformats.org/officeDocument/2006/relationships/hyperlink" TargetMode="External"></Relationship><Relationship Id="rId4" Target="https://www.jira.ford.com/browse/FCIVIOS-9701" Type="http://schemas.openxmlformats.org/officeDocument/2006/relationships/hyperlink" TargetMode="External"></Relationship><Relationship Id="rId5" Target="https://www.jira.ford.com/browse/FCIVIOS-9618" Type="http://schemas.openxmlformats.org/officeDocument/2006/relationships/hyperlink" TargetMode="External"></Relationship><Relationship Id="rId6" Target="https://www.jira.ford.com/browse/FCIVIOS-9581" Type="http://schemas.openxmlformats.org/officeDocument/2006/relationships/hyperlink" TargetMode="External"></Relationship><Relationship Id="rId7" Target="https://www.jira.ford.com/browse/FCIVIOS-9581" Type="http://schemas.openxmlformats.org/officeDocument/2006/relationships/hyperlink" TargetMode="External"></Relationship><Relationship Id="rId8" Target="https://www.jira.ford.com/browse/FCIVIOS-9618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18"/>
    <col collapsed="false" customWidth="true" hidden="false" max="3" min="3" style="0" width="18"/>
    <col collapsed="false" customWidth="true" hidden="false" max="4" min="4" style="0" width="18"/>
    <col collapsed="false" customWidth="true" hidden="false" max="5" min="5" style="0" width="18"/>
    <col collapsed="false" customWidth="true" hidden="false" max="6" min="6" style="0" width="18"/>
    <col collapsed="false" customWidth="true" hidden="false" max="7" min="7" style="0" width="18"/>
    <col collapsed="false" customWidth="true" hidden="false" max="8" min="8" style="0" width="18"/>
    <col collapsed="false" customWidth="true" hidden="false" max="9" min="9" style="0" width="19"/>
  </cols>
  <sheetData>
    <row customHeight="true" ht="27" r="1">
      <c r="A1" s="23" t="str">
        <v>【CDX707_埋点测试报告_R05】</v>
      </c>
      <c r="B1" s="23"/>
      <c r="C1" s="23"/>
      <c r="D1" s="23"/>
      <c r="E1" s="23"/>
      <c r="F1" s="23"/>
      <c r="G1" s="23"/>
      <c r="H1" s="23"/>
      <c r="I1" s="23"/>
    </row>
    <row r="2">
      <c r="A2" s="5" t="str">
        <v>软件版本</v>
      </c>
      <c r="B2" s="6" t="str">
        <v>SOC: 220220805_LA_R05_PRO 
MCU:20220805_LA_R05_PRO
ECG2:    ECG2-milestone-2022-05-Bundle-Release-1.0.35.174
TCU2:   TCU2-milestone-2022-05-modem6-Bundle-Release-China-2.0.10.6
手机APP：1.5.0 Android</v>
      </c>
      <c r="C2" s="6"/>
      <c r="D2" s="6"/>
      <c r="E2" s="6"/>
      <c r="F2" s="5" t="str">
        <v>测试日期</v>
      </c>
      <c r="G2" s="31" t="str">
        <v>2022.8.9</v>
      </c>
      <c r="H2" s="31"/>
      <c r="I2" s="31"/>
    </row>
    <row r="3">
      <c r="A3" s="5" t="str">
        <v>测试硬件</v>
      </c>
      <c r="B3" s="6" t="str">
        <v>A1&amp;B1&amp;8155</v>
      </c>
      <c r="C3" s="6"/>
      <c r="D3" s="6"/>
      <c r="E3" s="6"/>
      <c r="F3" s="5" t="str">
        <v>测试人员</v>
      </c>
      <c r="G3" s="5" t="str">
        <v>周天琦/周章建/姜云腾/关满意/肖文迪</v>
      </c>
      <c r="H3" s="5"/>
      <c r="I3" s="5"/>
    </row>
    <row r="4">
      <c r="A4" s="5" t="str">
        <v>测试方法</v>
      </c>
      <c r="B4" s="6" t="str">
        <v>手动</v>
      </c>
      <c r="C4" s="6"/>
      <c r="D4" s="6"/>
      <c r="E4" s="6"/>
      <c r="F4" s="5" t="str">
        <v>测试环境</v>
      </c>
      <c r="G4" s="5" t="str">
        <v>台架&amp;实车</v>
      </c>
      <c r="H4" s="5"/>
      <c r="I4" s="5"/>
    </row>
    <row r="5">
      <c r="A5" s="5" t="str">
        <v>测试范围</v>
      </c>
      <c r="B5" s="6"/>
      <c r="C5" s="6"/>
      <c r="D5" s="6"/>
      <c r="E5" s="6"/>
      <c r="F5" s="6"/>
      <c r="G5" s="6"/>
      <c r="H5" s="6"/>
      <c r="I5" s="6"/>
    </row>
    <row r="6">
      <c r="A6" s="29" t="str">
        <v>数据分析</v>
      </c>
      <c r="B6" s="29"/>
      <c r="C6" s="29"/>
      <c r="D6" s="29"/>
      <c r="E6" s="29"/>
      <c r="F6" s="29"/>
      <c r="G6" s="29"/>
      <c r="H6" s="29"/>
      <c r="I6" s="29"/>
    </row>
    <row r="7">
      <c r="A7" s="10" t="str">
        <v>模块</v>
      </c>
      <c r="B7" s="7" t="str">
        <v>Total</v>
      </c>
      <c r="C7" s="11" t="str">
        <v>Pass</v>
      </c>
      <c r="D7" s="8" t="str">
        <v>Fail</v>
      </c>
      <c r="E7" s="8" t="str">
        <v>Block</v>
      </c>
      <c r="F7" s="8" t="str">
        <v>NT</v>
      </c>
      <c r="G7" s="9" t="str">
        <v>pass rate【Pass/Total】</v>
      </c>
      <c r="H7" s="9" t="str">
        <v>Run Rate【(Pass+Fail/)Total】</v>
      </c>
      <c r="I7" s="12" t="str" xml:space="preserve">
        <v>NT项原因分析 </v>
      </c>
    </row>
    <row r="8">
      <c r="A8" s="32" t="str">
        <v>Account</v>
      </c>
      <c r="B8" s="14">
        <f>SUM(C8:F8)</f>
      </c>
      <c r="C8" s="22">
        <v>13</v>
      </c>
      <c r="D8" s="33">
        <v>0</v>
      </c>
      <c r="E8" s="20">
        <v>0</v>
      </c>
      <c r="F8" s="22">
        <v>6</v>
      </c>
      <c r="G8" s="3">
        <f>C8/B8</f>
      </c>
      <c r="H8" s="4">
        <f>(C8+D8)/B8</f>
      </c>
      <c r="I8" s="5" t="str">
        <v>部分错误场景无法模拟</v>
      </c>
    </row>
    <row r="9">
      <c r="A9" s="19" t="str">
        <v>AAR</v>
      </c>
      <c r="B9" s="14">
        <f>SUM(C9:F9)</f>
      </c>
      <c r="C9" s="18">
        <v>14</v>
      </c>
      <c r="D9" s="18">
        <v>1</v>
      </c>
      <c r="E9" s="18">
        <v>0</v>
      </c>
      <c r="F9" s="30">
        <v>5</v>
      </c>
      <c r="G9" s="3">
        <f>C9/B9</f>
      </c>
      <c r="H9" s="4">
        <f>(C9+D9)/B9</f>
      </c>
      <c r="I9" s="27" t="str">
        <v>滤芯更换的场景需要云端绑定</v>
      </c>
    </row>
    <row r="10">
      <c r="A10" s="13" t="str">
        <v>HVAC</v>
      </c>
      <c r="B10" s="14">
        <f>SUM(C10:F10)</f>
      </c>
      <c r="C10" s="15">
        <v>52</v>
      </c>
      <c r="D10" s="15">
        <v>7</v>
      </c>
      <c r="E10" s="15">
        <v>0</v>
      </c>
      <c r="F10" s="16">
        <v>0</v>
      </c>
      <c r="G10" s="3">
        <f>C10/B10</f>
      </c>
      <c r="H10" s="4">
        <f>(C10+D10)/B10</f>
      </c>
      <c r="I10" s="5"/>
    </row>
    <row r="11">
      <c r="A11" s="13" t="str">
        <v>Launcher</v>
      </c>
      <c r="B11" s="14">
        <f>SUM(C11:F11)</f>
      </c>
      <c r="C11" s="15">
        <v>26</v>
      </c>
      <c r="D11" s="15">
        <v>0</v>
      </c>
      <c r="E11" s="15">
        <v>0</v>
      </c>
      <c r="F11" s="16">
        <v>0</v>
      </c>
      <c r="G11" s="3">
        <f>C11/B11</f>
      </c>
      <c r="H11" s="4">
        <f>(C11+D11)/B11</f>
      </c>
      <c r="I11" s="5" t="str">
        <v>暂无相关功能</v>
      </c>
    </row>
    <row r="12">
      <c r="A12" s="13" t="str">
        <v>Audio</v>
      </c>
      <c r="B12" s="14">
        <f>SUM(C12:F12)</f>
      </c>
      <c r="C12" s="15">
        <v>6</v>
      </c>
      <c r="D12" s="15">
        <v>0</v>
      </c>
      <c r="E12" s="15">
        <v>0</v>
      </c>
      <c r="F12" s="16">
        <v>0</v>
      </c>
      <c r="G12" s="3">
        <f>C12/B12</f>
      </c>
      <c r="H12" s="4">
        <f>(C12+D12)/B12</f>
      </c>
      <c r="I12" s="5"/>
    </row>
    <row r="13">
      <c r="A13" s="13" t="str">
        <v>OTA</v>
      </c>
      <c r="B13" s="14">
        <f>SUM(C13:F13)</f>
      </c>
      <c r="C13" s="15">
        <v>0</v>
      </c>
      <c r="D13" s="15">
        <v>0</v>
      </c>
      <c r="E13" s="15">
        <v>0</v>
      </c>
      <c r="F13" s="16">
        <v>0</v>
      </c>
      <c r="G13" s="3">
        <f>C13/B13</f>
      </c>
      <c r="H13" s="4">
        <f>(C13+D13)/B13</f>
      </c>
      <c r="I13" s="5" t="str">
        <v>OTA功能暂未交付</v>
      </c>
    </row>
    <row r="14">
      <c r="A14" s="25" t="str">
        <v>vehicles controls</v>
      </c>
      <c r="B14" s="14">
        <f>SUM(C14:F14)</f>
      </c>
      <c r="C14" s="15">
        <v>179</v>
      </c>
      <c r="D14" s="26">
        <v>24</v>
      </c>
      <c r="E14" s="26">
        <v>0</v>
      </c>
      <c r="F14" s="24">
        <v>26</v>
      </c>
      <c r="G14" s="3">
        <f>C14/B14</f>
      </c>
      <c r="H14" s="4">
        <f>(C14+D14)/B14</f>
      </c>
      <c r="I14" s="27" t="str">
        <v>V2I及OTA功能无法测试</v>
      </c>
    </row>
    <row customHeight="true" ht="19" r="15">
      <c r="A15" s="28" t="str">
        <v>systemSetting-Audio</v>
      </c>
      <c r="B15" s="14">
        <f>SUM(C15:F15)</f>
      </c>
      <c r="C15" s="15">
        <v>6</v>
      </c>
      <c r="D15" s="15">
        <v>0</v>
      </c>
      <c r="E15" s="15">
        <v>0</v>
      </c>
      <c r="F15" s="16">
        <v>0</v>
      </c>
      <c r="G15" s="3">
        <f>C15/B15</f>
      </c>
      <c r="H15" s="4">
        <f>(C15+D15)/B15</f>
      </c>
      <c r="I15" s="5"/>
    </row>
    <row r="16">
      <c r="A16" s="13" t="str">
        <v>VHA</v>
      </c>
      <c r="B16" s="14">
        <f>SUM(C16:F16)</f>
      </c>
      <c r="C16" s="15">
        <v>36</v>
      </c>
      <c r="D16" s="15">
        <v>0</v>
      </c>
      <c r="E16" s="15">
        <v>0</v>
      </c>
      <c r="F16" s="16">
        <v>0</v>
      </c>
      <c r="G16" s="3">
        <f>C16/B16</f>
      </c>
      <c r="H16" s="4">
        <f>(C16+D16)/B16</f>
      </c>
      <c r="I16" s="5"/>
    </row>
    <row r="17">
      <c r="A17" s="13" t="str">
        <v>3D carmodel</v>
      </c>
      <c r="B17" s="14">
        <f>SUM(C17:F17)</f>
      </c>
      <c r="C17" s="15">
        <v>58</v>
      </c>
      <c r="D17" s="15">
        <v>4</v>
      </c>
      <c r="E17" s="15">
        <v>4</v>
      </c>
      <c r="F17" s="16">
        <v>0</v>
      </c>
      <c r="G17" s="3">
        <f>C17/B17</f>
      </c>
      <c r="H17" s="4">
        <f>(C17+D17)/B17</f>
      </c>
      <c r="I17" s="5"/>
    </row>
    <row r="18">
      <c r="A18" s="21" t="str">
        <v>Power</v>
      </c>
      <c r="B18" s="14">
        <f>SUM(C18:F18)</f>
      </c>
      <c r="C18" s="20">
        <v>2</v>
      </c>
      <c r="D18" s="20">
        <v>4</v>
      </c>
      <c r="E18" s="20">
        <v>0</v>
      </c>
      <c r="F18" s="22">
        <v>0</v>
      </c>
      <c r="G18" s="3">
        <f>C18/B18</f>
      </c>
      <c r="H18" s="4">
        <f>(C18+D18)/B18</f>
      </c>
      <c r="I18" s="5"/>
    </row>
    <row r="19">
      <c r="A19" s="19" t="str">
        <v>HardButton</v>
      </c>
      <c r="B19" s="14">
        <f>SUM(C19:F19)</f>
      </c>
      <c r="C19" s="18">
        <v>24</v>
      </c>
      <c r="D19" s="18">
        <v>2</v>
      </c>
      <c r="E19" s="18">
        <v>0</v>
      </c>
      <c r="F19" s="18">
        <v>0</v>
      </c>
      <c r="G19" s="3">
        <f>C19/B19</f>
      </c>
      <c r="H19" s="4">
        <f>(C19+D19)/B19</f>
      </c>
      <c r="I19" s="5"/>
    </row>
    <row r="20">
      <c r="A20" s="2" t="str">
        <v>Sum</v>
      </c>
      <c r="B20" s="1">
        <f>SUM(B8:B19)</f>
      </c>
      <c r="C20" s="1">
        <f>SUM(C8:C19)</f>
      </c>
      <c r="D20" s="1">
        <f>SUM(D8:D19)</f>
      </c>
      <c r="E20" s="1">
        <f>SUM(E8:E19)</f>
      </c>
      <c r="F20" s="1">
        <f>SUM(F8:F19)</f>
      </c>
      <c r="G20" s="3">
        <f>C20/B20</f>
      </c>
      <c r="H20" s="4">
        <f>(C20+D20)/B20</f>
      </c>
      <c r="I20" s="5"/>
    </row>
    <row r="21">
      <c r="A21" s="17" t="str">
        <v>当前问题</v>
      </c>
      <c r="B21" s="17"/>
      <c r="C21" s="17"/>
      <c r="D21" s="17"/>
      <c r="E21" s="17"/>
      <c r="F21" s="17"/>
      <c r="G21" s="17"/>
      <c r="H21" s="17"/>
      <c r="I21" s="17"/>
    </row>
    <row customHeight="true" ht="21" r="22">
      <c r="A22" s="5" t="s">
        <v>16</v>
      </c>
      <c r="B22" s="6" t="str">
        <v>Phase5_【CDX707】【黑盒】【必现】【Hardbutton】埋点测试抓取ecg日志未发现相关信息</v>
      </c>
      <c r="C22" s="6"/>
      <c r="D22" s="6"/>
      <c r="E22" s="6"/>
      <c r="F22" s="6"/>
      <c r="G22" s="6"/>
      <c r="H22" s="6"/>
      <c r="I22" s="6"/>
    </row>
    <row customHeight="true" ht="21" r="23">
      <c r="A23" s="5" t="s">
        <v>20</v>
      </c>
      <c r="B23" s="6" t="str">
        <v>Phase5_【CDX707】【黑盒】【必现】【Power】埋点测试日志中没有event id</v>
      </c>
      <c r="C23" s="6"/>
      <c r="D23" s="6"/>
      <c r="E23" s="6"/>
      <c r="F23" s="6"/>
      <c r="G23" s="6"/>
      <c r="H23" s="6"/>
      <c r="I23" s="6"/>
    </row>
    <row customHeight="true" ht="21" r="24">
      <c r="A24" s="5" t="str" xml:space="preserve">
        <v>FCIVIOS-9622 </v>
      </c>
      <c r="B24" s="6" t="str">
        <v>Phase5_【CDX707】【黑盒】【必现】【Car Power】power埋点Android测log没有from和to</v>
      </c>
      <c r="C24" s="6"/>
      <c r="D24" s="6"/>
      <c r="E24" s="6"/>
      <c r="F24" s="6"/>
      <c r="G24" s="6"/>
      <c r="H24" s="6"/>
      <c r="I24" s="6"/>
    </row>
    <row customHeight="true" ht="21" r="25">
      <c r="A25" s="5" t="s">
        <v>14</v>
      </c>
      <c r="B25" s="6" t="str">
        <v>Phase5_【CDX707】【埋点】【必现】【空调】触摸空调变化label与ECG日志中key不相等，并且值为空</v>
      </c>
      <c r="C25" s="6"/>
      <c r="D25" s="6"/>
      <c r="E25" s="6"/>
      <c r="F25" s="6"/>
      <c r="G25" s="6"/>
      <c r="H25" s="6"/>
      <c r="I25" s="6"/>
    </row>
    <row customHeight="true" ht="21" r="26">
      <c r="A26" s="5" t="s">
        <v>8</v>
      </c>
      <c r="B26" s="6" t="str">
        <v>Phase5_【CDX707】【埋点】【必现】【空调】发送dual信号，ecglog中数据为空</v>
      </c>
      <c r="C26" s="6"/>
      <c r="D26" s="6"/>
      <c r="E26" s="6"/>
      <c r="F26" s="6"/>
      <c r="G26" s="6"/>
      <c r="H26" s="6"/>
      <c r="I26" s="6"/>
    </row>
    <row customHeight="true" ht="21" r="27">
      <c r="A27" s="5" t="s">
        <v>4</v>
      </c>
      <c r="B27" s="6" t="str">
        <v>Phase5_【CDX707】【埋点】【必现】【空调】autolevelECG日志中出现disable</v>
      </c>
      <c r="C27" s="6"/>
      <c r="D27" s="6"/>
      <c r="E27" s="6"/>
      <c r="F27" s="6"/>
      <c r="G27" s="6"/>
      <c r="H27" s="6"/>
      <c r="I27" s="6"/>
    </row>
    <row customHeight="true" ht="21" r="28">
      <c r="A28" s="5" t="s">
        <v>17</v>
      </c>
      <c r="B28" s="6" t="str">
        <v>Phase5_【CDX707】【黑盒】【必现】【AAR】埋点测试天气卡片进入AAR页面，ecglog未打印</v>
      </c>
      <c r="C28" s="6"/>
      <c r="D28" s="6"/>
      <c r="E28" s="6"/>
      <c r="F28" s="6"/>
      <c r="G28" s="6"/>
      <c r="H28" s="6"/>
      <c r="I28" s="6"/>
    </row>
    <row customHeight="true" ht="21" r="29">
      <c r="A29" s="5" t="s">
        <v>18</v>
      </c>
      <c r="B29" s="6" t="str">
        <v>Phase5_【CDX707】【黑盒】【必现】【3D车模】【埋点】埋点测试点击3D车模进入,ECG LOG中所搜不到onCarmodelOpened</v>
      </c>
      <c r="C29" s="6"/>
      <c r="D29" s="6"/>
      <c r="E29" s="6"/>
      <c r="F29" s="6"/>
      <c r="G29" s="6"/>
      <c r="H29" s="6"/>
      <c r="I29" s="6"/>
    </row>
    <row customHeight="true" ht="21" r="30">
      <c r="A30" s="5" t="s">
        <v>1</v>
      </c>
      <c r="B30" s="6" t="str">
        <v>Phase5_【CDX707】【黑盒】【必现】【3D车模】【埋点】埋点测试3D车模中香氛类型为未知/未授权的key显示错误</v>
      </c>
      <c r="C30" s="6"/>
      <c r="D30" s="6"/>
      <c r="E30" s="6"/>
      <c r="F30" s="6"/>
      <c r="G30" s="6"/>
      <c r="H30" s="6"/>
      <c r="I30" s="6"/>
    </row>
    <row customHeight="true" ht="21" r="31">
      <c r="A31" s="5" t="s">
        <v>19</v>
      </c>
      <c r="B31" s="6" t="str">
        <v>Phase5_【CDX707】【埋点】【必现】【车控】警告强度无对应Value为“标准/开启/关闭”的ECG Log生成</v>
      </c>
      <c r="C31" s="6"/>
      <c r="D31" s="6"/>
      <c r="E31" s="6"/>
      <c r="F31" s="6"/>
      <c r="G31" s="6"/>
      <c r="H31" s="6"/>
      <c r="I31" s="6"/>
    </row>
    <row customHeight="true" ht="21" r="32">
      <c r="A32" s="5" t="s">
        <v>5</v>
      </c>
      <c r="B32" s="6" t="str">
        <v>Phase5_【CDX707】【黑盒】【必现】【Vehicles controls】【埋点】测试超速警告时，ECG日志与字典定义的Value不一致</v>
      </c>
      <c r="C32" s="6"/>
      <c r="D32" s="6"/>
      <c r="E32" s="6"/>
      <c r="F32" s="6"/>
      <c r="G32" s="6"/>
      <c r="H32" s="6"/>
      <c r="I32" s="6"/>
    </row>
    <row customHeight="true" ht="21" r="33">
      <c r="A33" s="5" t="s">
        <v>11</v>
      </c>
      <c r="B33" s="6" t="str">
        <v>
Phase5_【CDX707】【黑盒】【必现】【Vehicles controls】【埋点】碰撞预警灵敏度ECG日志与字典定义不一致</v>
      </c>
      <c r="C33" s="6"/>
      <c r="D33" s="6"/>
      <c r="E33" s="6"/>
      <c r="F33" s="6"/>
      <c r="G33" s="6"/>
      <c r="H33" s="6"/>
      <c r="I33" s="6"/>
    </row>
    <row customHeight="true" ht="21" r="34">
      <c r="A34" s="5" t="s">
        <v>2</v>
      </c>
      <c r="B34" s="6" t="str">
        <v>
Phase5_【CDX707】【黑盒】【必现】【Vehicles controls】【埋点】车道保持模式，在ECG日志中无此数据</v>
      </c>
      <c r="C34" s="6"/>
      <c r="D34" s="6"/>
      <c r="E34" s="6"/>
      <c r="F34" s="6"/>
      <c r="G34" s="6"/>
      <c r="H34" s="6"/>
      <c r="I34" s="6"/>
    </row>
    <row customHeight="true" ht="21" r="35">
      <c r="A35" s="5" t="s">
        <v>12</v>
      </c>
      <c r="B35" s="6" t="str">
        <v>
Phase5_【CDX707】【黑盒】【必现】【Vehicles controls】【埋点】车速限制辅助-智能车速限制ECG日志中 与字典中key不一致</v>
      </c>
      <c r="C35" s="6"/>
      <c r="D35" s="6"/>
      <c r="E35" s="6"/>
      <c r="F35" s="6"/>
      <c r="G35" s="6"/>
      <c r="H35" s="6"/>
      <c r="I35" s="6"/>
    </row>
    <row customHeight="true" ht="21" r="36">
      <c r="A36" s="5" t="s">
        <v>3</v>
      </c>
      <c r="B36" s="6" t="str">
        <v>
Phase5_【CDX707】【黑盒】【必现】【Vehicles controls】【埋点】自动启停阈值 ECG日志中Value与字典定义不一致</v>
      </c>
      <c r="C36" s="6"/>
      <c r="D36" s="6"/>
      <c r="E36" s="6"/>
      <c r="F36" s="6"/>
      <c r="G36" s="6"/>
      <c r="H36" s="6"/>
      <c r="I36" s="6"/>
    </row>
    <row customHeight="true" ht="21" r="37">
      <c r="A37" s="5" t="s">
        <v>10</v>
      </c>
      <c r="B37" s="6" t="str">
        <v>
Phase5_【CDX707】【黑盒】【必现】【Vehicles controls】【埋点】离车自动落锁的Value与字典定义不一致</v>
      </c>
      <c r="C37" s="6"/>
      <c r="D37" s="6"/>
      <c r="E37" s="6"/>
      <c r="F37" s="6"/>
      <c r="G37" s="6"/>
      <c r="H37" s="6"/>
      <c r="I37" s="6"/>
    </row>
    <row customHeight="true" ht="21" r="38">
      <c r="A38" s="5" t="s">
        <v>21</v>
      </c>
      <c r="B38" s="6" t="str">
        <v>
Phase5_【CDX707】【黑盒】【必现】【Vehicles controls】【埋点】遥控解锁中选择仅驾驶座车门，ECG日志key与字典定义不一致</v>
      </c>
      <c r="C38" s="6"/>
      <c r="D38" s="6"/>
      <c r="E38" s="6"/>
      <c r="F38" s="6"/>
      <c r="G38" s="6"/>
      <c r="H38" s="6"/>
      <c r="I38" s="6"/>
    </row>
    <row customHeight="true" ht="21" r="39">
      <c r="A39" s="5" t="s">
        <v>6</v>
      </c>
      <c r="B39" s="6" t="str">
        <v>
Phase5_【CDX707】【黑盒】【必现】【Vehicles controls】【埋点】自适应前照灯设置的ECG日志与字典定义不一致</v>
      </c>
      <c r="C39" s="6"/>
      <c r="D39" s="6"/>
      <c r="E39" s="6"/>
      <c r="F39" s="6"/>
      <c r="G39" s="6"/>
      <c r="H39" s="6"/>
      <c r="I39" s="6"/>
    </row>
    <row customHeight="true" ht="21" r="40">
      <c r="A40" s="5" t="s">
        <v>7</v>
      </c>
      <c r="B40" s="6" t="str">
        <v>Phase5_【CDX707】【埋点】【必现】【车控】电动踏板模式的始终展开无对应的ECG日志</v>
      </c>
      <c r="C40" s="6"/>
      <c r="D40" s="6"/>
      <c r="E40" s="6"/>
      <c r="F40" s="6"/>
      <c r="G40" s="6"/>
      <c r="H40" s="6"/>
      <c r="I40" s="6"/>
    </row>
    <row customHeight="true" ht="21" r="41">
      <c r="A41" s="5" t="s">
        <v>22</v>
      </c>
      <c r="B41" s="6" t="str" xml:space="preserve">
        <v>Phase5_【CDX707】【埋点】【必现】【车控】自动计时器和脚塔开关无ECG </v>
      </c>
      <c r="C41" s="6"/>
      <c r="D41" s="6"/>
      <c r="E41" s="6"/>
      <c r="F41" s="6"/>
      <c r="G41" s="6"/>
      <c r="H41" s="6"/>
      <c r="I41" s="6"/>
    </row>
    <row customHeight="true" ht="21" r="42">
      <c r="A42" s="5" t="s">
        <v>15</v>
      </c>
      <c r="B42" s="6" t="str">
        <v>Phase5_【CDX707】【埋点】【必现】【车控】驾驶模式中的low mu mode对应的value与字典不一致</v>
      </c>
      <c r="C42" s="6"/>
      <c r="D42" s="6"/>
      <c r="E42" s="6"/>
      <c r="F42" s="6"/>
      <c r="G42" s="6"/>
      <c r="H42" s="6"/>
      <c r="I42" s="6"/>
    </row>
    <row customHeight="true" ht="22" r="43">
      <c r="A43" s="5" t="s">
        <v>13</v>
      </c>
      <c r="B43" s="5" t="str">
        <v>Phase5_【CDX707】【黑盒】【必现】【3D车模】【埋点】埋点测试 进入3D车模车外退出车外，ECG log中缺少“to”的key值</v>
      </c>
      <c r="C43" s="5"/>
      <c r="D43" s="5"/>
      <c r="E43" s="5"/>
      <c r="F43" s="5"/>
      <c r="G43" s="5"/>
      <c r="H43" s="5"/>
      <c r="I43" s="5"/>
    </row>
    <row customHeight="true" ht="22" r="44">
      <c r="A44" s="5" t="s">
        <v>9</v>
      </c>
      <c r="B44" s="5" t="str">
        <v>Phase5_【CDX707】【黑盒】【必现】【3D车模】【埋点】埋点测试 进入3D车模内饰点击主驾按钮和副驾按摩，ECG log显示与Value值不对应</v>
      </c>
      <c r="C44" s="5"/>
      <c r="D44" s="5"/>
      <c r="E44" s="5"/>
      <c r="F44" s="5"/>
      <c r="G44" s="5"/>
      <c r="H44" s="5"/>
      <c r="I44" s="5"/>
    </row>
    <row r="45">
      <c r="A45" s="17" t="str">
        <v>项目风险</v>
      </c>
      <c r="B45" s="17"/>
      <c r="C45" s="17"/>
      <c r="D45" s="17"/>
      <c r="E45" s="17"/>
      <c r="F45" s="17"/>
      <c r="G45" s="17"/>
      <c r="H45" s="17"/>
      <c r="I45" s="17"/>
    </row>
    <row r="46">
      <c r="A46" s="5" t="str">
        <v>1.车控模块目前问题相对较多，需要Highlight
2.NT项目前暂无法进行测试</v>
      </c>
      <c r="B46" s="5"/>
      <c r="C46" s="5"/>
      <c r="D46" s="5"/>
      <c r="E46" s="5"/>
      <c r="F46" s="5"/>
      <c r="G46" s="5"/>
      <c r="H46" s="5"/>
      <c r="I46" s="5"/>
    </row>
    <row r="47">
      <c r="A47" s="5"/>
      <c r="B47" s="5"/>
      <c r="C47" s="5"/>
      <c r="D47" s="5"/>
      <c r="E47" s="5"/>
      <c r="F47" s="5"/>
      <c r="G47" s="5"/>
      <c r="H47" s="5"/>
      <c r="I47" s="5"/>
    </row>
  </sheetData>
  <mergeCells>
    <mergeCell ref="B22:I22"/>
    <mergeCell ref="A21:I21"/>
    <mergeCell ref="B5:I5"/>
    <mergeCell ref="B4:E4"/>
    <mergeCell ref="B3:E3"/>
    <mergeCell ref="B2:E2"/>
    <mergeCell ref="A1:I1"/>
    <mergeCell ref="A6:I6"/>
    <mergeCell ref="G4:I4"/>
    <mergeCell ref="G3:I3"/>
    <mergeCell ref="G2:I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35:I35"/>
    <mergeCell ref="B36:I36"/>
    <mergeCell ref="B37:I37"/>
    <mergeCell ref="B38:I38"/>
    <mergeCell ref="B39:I39"/>
    <mergeCell ref="B40:I40"/>
    <mergeCell ref="B41:I41"/>
    <mergeCell ref="B42:I42"/>
    <mergeCell ref="A47:I47"/>
    <mergeCell ref="A46:I46"/>
    <mergeCell ref="A45:I45"/>
    <mergeCell ref="B43:I43"/>
    <mergeCell ref="B44:I44"/>
  </mergeCells>
  <hyperlinks>
    <hyperlink ref="A32" display="FCIVIOS-9600" r:id="rId1"/>
    <hyperlink ref="A42" display="FCIVIOS-9627" r:id="rId2"/>
    <hyperlink ref="A44" display="FCIVIOS-9701" r:id="rId3"/>
    <hyperlink ref="A31" display="FCIVIOS-9623" r:id="rId4"/>
    <hyperlink ref="A30" display="FCIVIOS-9581" r:id="rId5"/>
    <hyperlink ref="A27" display="FCIVIOS-9621" r:id="rId6"/>
    <hyperlink ref="A40" display="FCIVIOS-9625" r:id="rId7"/>
    <hyperlink ref="A25" display="FCIVIOS-9619" r:id="rId8"/>
    <hyperlink ref="A29" display="FCIVIOS-9618" r:id="rId9"/>
    <hyperlink ref="A39" display="FCIVIOS-9609" r:id="rId10"/>
    <hyperlink ref="A37" display="FCIVIOS-9607" r:id="rId11"/>
    <hyperlink ref="A38" display="FCIVIOS-9608" r:id="rId12"/>
    <hyperlink ref="A41" display="FCIVIOS-9624" r:id="rId13"/>
    <hyperlink ref="A23" display="FCIVIOS-9542" r:id="rId14"/>
    <hyperlink ref="A36" display="FCIVIOS-9605" r:id="rId15"/>
    <hyperlink ref="A28" display="FCIVIOS-9321" r:id="rId16"/>
    <hyperlink ref="A26" display="FCIVIOS-9585" r:id="rId17"/>
    <hyperlink ref="A33" display="FCIVIOS-9601" r:id="rId18"/>
    <hyperlink ref="A35" display="FCIVIOS-9602" r:id="rId19"/>
    <hyperlink ref="A43" display="FCIVIOS-9700" r:id="rId20"/>
    <hyperlink ref="A34" display="FCIVIOS-9603" r:id="rId21"/>
    <hyperlink ref="A22" display="FCIVIOS-9299" r:id="rId22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2" min="2" style="0" width="10"/>
    <col collapsed="false" customWidth="true" hidden="false" max="3" min="3" style="0" width="18"/>
    <col collapsed="false" customWidth="true" hidden="false" max="4" min="4" style="0" width="18"/>
    <col collapsed="false" customWidth="true" hidden="false" max="5" min="5" style="0" width="18"/>
    <col collapsed="false" customWidth="true" hidden="false" max="6" min="6" style="0" width="10"/>
    <col collapsed="false" customWidth="true" hidden="false" max="7" min="7" style="0" width="18"/>
    <col collapsed="false" customWidth="true" hidden="false" max="8" min="8" style="0" width="10"/>
    <col collapsed="false" customWidth="true" hidden="false" max="9" min="9" style="0" width="10"/>
  </cols>
  <sheetData>
    <row r="1"/>
    <row r="2"/>
    <row r="3"/>
    <row r="4">
      <c r="B4" s="44" t="str">
        <v>人员</v>
      </c>
      <c r="C4" s="44" t="str">
        <v>模块</v>
      </c>
      <c r="D4" s="44" t="str" xml:space="preserve">
        <v>数量 </v>
      </c>
      <c r="E4" s="44" t="str">
        <v>总数量</v>
      </c>
      <c r="F4" s="44" t="str">
        <v>状态</v>
      </c>
      <c r="G4" s="44" t="str">
        <v>已完成</v>
      </c>
      <c r="H4" s="45" t="str">
        <v>剩余总量</v>
      </c>
      <c r="I4" s="46" t="str">
        <v>时间安排</v>
      </c>
      <c r="J4" s="46" t="str">
        <v>测试环境</v>
      </c>
    </row>
    <row r="5">
      <c r="B5" s="6" t="str">
        <v>云腾</v>
      </c>
      <c r="C5" s="38" t="str">
        <v>Account</v>
      </c>
      <c r="D5" s="37">
        <v>17</v>
      </c>
      <c r="E5" s="31">
        <v>78</v>
      </c>
      <c r="F5" s="31" t="str">
        <v>已完成</v>
      </c>
      <c r="G5" s="37">
        <v>17</v>
      </c>
      <c r="H5" s="37">
        <v>0</v>
      </c>
      <c r="I5" s="35">
        <v>44764</v>
      </c>
      <c r="J5" s="5" t="str">
        <v>台架</v>
      </c>
    </row>
    <row r="6">
      <c r="B6" s="6"/>
      <c r="C6" s="38" t="str">
        <v>AAR</v>
      </c>
      <c r="D6" s="37">
        <v>22</v>
      </c>
      <c r="E6" s="31"/>
      <c r="F6" s="31" t="str">
        <v>已完成</v>
      </c>
      <c r="G6" s="37">
        <v>22</v>
      </c>
      <c r="H6" s="37"/>
      <c r="I6" s="35">
        <v>44764</v>
      </c>
      <c r="J6" s="5" t="str">
        <v>台架</v>
      </c>
    </row>
    <row r="7">
      <c r="B7" s="6"/>
      <c r="C7" s="39" t="str">
        <v>HVAC</v>
      </c>
      <c r="D7" s="40">
        <v>39</v>
      </c>
      <c r="E7" s="43"/>
      <c r="F7" s="43" t="str">
        <v>已完成</v>
      </c>
      <c r="G7" s="40">
        <v>39</v>
      </c>
      <c r="H7" s="40"/>
      <c r="I7" s="42">
        <v>44764</v>
      </c>
      <c r="J7" s="41" t="str">
        <v>台架</v>
      </c>
    </row>
    <row customHeight="true" ht="19" r="8">
      <c r="B8" s="36" t="str">
        <v>关满意</v>
      </c>
      <c r="C8" s="34" t="str">
        <v>VehicleControl</v>
      </c>
      <c r="D8" s="31">
        <v>131</v>
      </c>
      <c r="E8" s="31">
        <v>131</v>
      </c>
      <c r="F8" s="31"/>
      <c r="G8" s="31"/>
      <c r="H8" s="31"/>
      <c r="I8" s="35"/>
      <c r="J8" s="5"/>
    </row>
    <row r="9">
      <c r="B9" s="36" t="str">
        <v>周天琦</v>
      </c>
      <c r="C9" s="34" t="str">
        <v>VehicleControl</v>
      </c>
      <c r="D9" s="31">
        <v>100</v>
      </c>
      <c r="E9" s="31">
        <v>106</v>
      </c>
      <c r="F9" s="31" t="str">
        <v>已完成</v>
      </c>
      <c r="G9" s="31">
        <v>30</v>
      </c>
      <c r="H9" s="31">
        <v>0</v>
      </c>
      <c r="I9" s="35">
        <v>44764</v>
      </c>
      <c r="J9" s="5" t="str">
        <v>台架</v>
      </c>
    </row>
    <row r="10">
      <c r="B10" s="36"/>
      <c r="C10" s="34" t="str">
        <v>Audio</v>
      </c>
      <c r="D10" s="31">
        <v>6</v>
      </c>
      <c r="E10" s="31"/>
      <c r="F10" s="31" t="str">
        <v>已完成</v>
      </c>
      <c r="G10" s="31">
        <v>6</v>
      </c>
      <c r="H10" s="31"/>
      <c r="I10" s="35">
        <v>44764</v>
      </c>
      <c r="J10" s="5" t="str">
        <v>台架</v>
      </c>
    </row>
    <row r="11">
      <c r="B11" s="36" t="str">
        <v>钊敏</v>
      </c>
      <c r="C11" s="5" t="str">
        <v>OTA</v>
      </c>
      <c r="D11" s="31">
        <v>7</v>
      </c>
      <c r="E11" s="31">
        <v>7</v>
      </c>
      <c r="F11" s="31"/>
      <c r="G11" s="31"/>
      <c r="H11" s="31"/>
      <c r="I11" s="35">
        <v>44761</v>
      </c>
      <c r="J11" s="5" t="str">
        <v>台架</v>
      </c>
    </row>
    <row r="12">
      <c r="B12" s="36" t="str">
        <v>肖文迪</v>
      </c>
      <c r="C12" s="5" t="str">
        <v>VHA</v>
      </c>
      <c r="D12" s="31">
        <v>36</v>
      </c>
      <c r="E12" s="31">
        <v>92</v>
      </c>
      <c r="F12" s="31" t="str">
        <v>已完成</v>
      </c>
      <c r="G12" s="31">
        <v>36</v>
      </c>
      <c r="H12" s="31">
        <v>0</v>
      </c>
      <c r="I12" s="35">
        <v>44763</v>
      </c>
      <c r="J12" s="5" t="str">
        <v>台架</v>
      </c>
    </row>
    <row r="13">
      <c r="B13" s="36"/>
      <c r="C13" s="5" t="str">
        <v>3D carmodel</v>
      </c>
      <c r="D13" s="31">
        <v>56</v>
      </c>
      <c r="E13" s="31"/>
      <c r="F13" s="31" t="str">
        <v>已完成</v>
      </c>
      <c r="G13" s="31">
        <v>56</v>
      </c>
      <c r="H13" s="31">
        <v>0</v>
      </c>
      <c r="I13" s="35">
        <v>44763</v>
      </c>
      <c r="J13" s="5" t="str">
        <v>台架</v>
      </c>
    </row>
    <row r="14">
      <c r="B14" s="37" t="str">
        <v>周章建</v>
      </c>
      <c r="C14" s="5" t="str">
        <v>Power</v>
      </c>
      <c r="D14" s="31">
        <v>6</v>
      </c>
      <c r="E14" s="31">
        <v>62</v>
      </c>
      <c r="F14" s="31" t="str">
        <v>已完成</v>
      </c>
      <c r="G14" s="31">
        <v>6</v>
      </c>
      <c r="H14" s="31">
        <v>0</v>
      </c>
      <c r="I14" s="35">
        <v>44764</v>
      </c>
      <c r="J14" s="5" t="str">
        <v>台架</v>
      </c>
    </row>
    <row r="15">
      <c r="B15" s="37"/>
      <c r="C15" s="5" t="str">
        <v>HardButton</v>
      </c>
      <c r="D15" s="31">
        <v>26</v>
      </c>
      <c r="E15" s="31"/>
      <c r="F15" s="31" t="str">
        <v>已完成</v>
      </c>
      <c r="G15" s="31">
        <v>26</v>
      </c>
      <c r="H15" s="31"/>
      <c r="I15" s="35">
        <v>44764</v>
      </c>
      <c r="J15" s="5" t="str">
        <v>台架</v>
      </c>
    </row>
    <row r="16">
      <c r="B16" s="37"/>
      <c r="C16" s="5" t="str">
        <v>Launcher</v>
      </c>
      <c r="D16" s="31">
        <v>30</v>
      </c>
      <c r="E16" s="31"/>
      <c r="F16" s="5"/>
      <c r="G16" s="5"/>
      <c r="H16" s="5"/>
      <c r="I16" s="5"/>
      <c r="J16" s="5"/>
    </row>
  </sheetData>
  <mergeCells>
    <mergeCell ref="B12:B13"/>
    <mergeCell ref="B5:B7"/>
    <mergeCell ref="E5:E7"/>
    <mergeCell ref="H5:H7"/>
    <mergeCell ref="B14:B16"/>
    <mergeCell ref="E14:E16"/>
    <mergeCell ref="H14:H15"/>
    <mergeCell ref="E12:E13"/>
    <mergeCell ref="H9:H10"/>
    <mergeCell ref="B9:B10"/>
    <mergeCell ref="E9:E10"/>
  </mergeCell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20"/>
    <col collapsed="false" customWidth="true" hidden="false" max="3" min="3" style="0" width="92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20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6" r="1">
      <c r="A1" s="52" t="str">
        <v>item</v>
      </c>
      <c r="B1" s="52" t="str">
        <v>Analytics Diemensions</v>
      </c>
      <c r="C1" s="52" t="str">
        <v>Details</v>
      </c>
    </row>
    <row customHeight="true" ht="16" r="2">
      <c r="A2" s="47">
        <v>1</v>
      </c>
      <c r="B2" s="51" t="str">
        <v>vin</v>
      </c>
      <c r="C2" s="48" t="str">
        <v>full vin listed</v>
      </c>
    </row>
    <row customHeight="true" ht="16" r="3">
      <c r="A3" s="47">
        <v>2</v>
      </c>
      <c r="B3" s="48" t="str">
        <v>build</v>
      </c>
      <c r="C3" s="48" t="str">
        <v>get from perperty, os version</v>
      </c>
    </row>
    <row customHeight="true" ht="16" r="4">
      <c r="A4" s="47">
        <v>3</v>
      </c>
      <c r="B4" s="51" t="str">
        <v>ccpufpn</v>
      </c>
      <c r="C4" s="48" t="str">
        <v>dapeng &amp; jiawei to sharethe new peoperty</v>
      </c>
    </row>
    <row customHeight="true" ht="16" r="5">
      <c r="A5" s="47">
        <v>4</v>
      </c>
      <c r="B5" s="51" t="str">
        <v>vmcufpn</v>
      </c>
      <c r="C5" s="48" t="str">
        <v>dapeng &amp; jiawei to sharethe new peoperty</v>
      </c>
    </row>
    <row customHeight="true" ht="16" r="6">
      <c r="A6" s="47">
        <v>5</v>
      </c>
      <c r="B6" s="48" t="str">
        <v>ignitionstate</v>
      </c>
      <c r="C6" s="48" t="s">
        <v>23</v>
      </c>
    </row>
    <row customHeight="true" ht="16" r="7">
      <c r="A7" s="47">
        <v>6</v>
      </c>
      <c r="B7" s="48" t="str">
        <v>speed</v>
      </c>
      <c r="C7" s="48" t="str">
        <v>real time speed</v>
      </c>
    </row>
    <row customHeight="true" ht="16" r="8">
      <c r="A8" s="47">
        <v>7</v>
      </c>
      <c r="B8" s="51" t="str">
        <v>eventid</v>
      </c>
      <c r="C8" s="48" t="str">
        <v>Combination of event categority and event action</v>
      </c>
    </row>
    <row customHeight="true" ht="16" r="9">
      <c r="A9" s="47">
        <v>8</v>
      </c>
      <c r="B9" s="51" t="str">
        <v>attributes</v>
      </c>
      <c r="C9" s="48" t="str">
        <v>be flexible to attach the wanted data per events' attributes, refer to dictionary in following pages</v>
      </c>
    </row>
    <row customHeight="true" ht="16" r="10">
      <c r="A10" s="47">
        <v>9</v>
      </c>
      <c r="B10" s="51" t="str">
        <v>time</v>
      </c>
      <c r="C10" s="48"/>
    </row>
    <row customHeight="true" ht="16" r="11">
      <c r="A11" s="57">
        <v>10</v>
      </c>
      <c r="B11" s="56" t="str">
        <v>vehicletotaluptime</v>
      </c>
      <c r="C11" s="56" t="str">
        <v>how long the vehicles stay at that version sw, not a J1 diemension</v>
      </c>
    </row>
    <row customHeight="true" ht="16" r="12">
      <c r="A12" s="47">
        <v>11</v>
      </c>
      <c r="B12" s="48" t="str">
        <v>uptime</v>
      </c>
      <c r="C12" s="48"/>
    </row>
    <row customHeight="true" ht="16" r="13">
      <c r="A13" s="47">
        <v>12</v>
      </c>
      <c r="B13" s="49" t="str">
        <v>user ID</v>
      </c>
      <c r="C13" s="48" t="str">
        <v>Ford GUID, @jiawei output the interface to NA for reading</v>
      </c>
    </row>
    <row customHeight="true" ht="16" r="14">
      <c r="A14" s="47">
        <v>13</v>
      </c>
      <c r="B14" s="48" t="str">
        <v>bootcount</v>
      </c>
      <c r="C14" s="48" t="str">
        <v>IVI itselt boot times at an ignition cycle</v>
      </c>
    </row>
    <row customHeight="true" ht="16" r="15">
      <c r="A15" s="47">
        <v>14</v>
      </c>
      <c r="B15" s="48" t="str">
        <v>fesn</v>
      </c>
      <c r="C15" s="48" t="str">
        <v>NA know how to read, dapeng shared</v>
      </c>
    </row>
    <row customHeight="true" ht="16" r="16">
      <c r="A16" s="53"/>
      <c r="B16" s="54"/>
      <c r="C16" s="50"/>
      <c r="F16" s="50"/>
    </row>
    <row customHeight="true" ht="16" r="17">
      <c r="A17" s="53"/>
      <c r="B17" s="54"/>
      <c r="C17" s="50"/>
    </row>
    <row customHeight="true" ht="16" r="18">
      <c r="B18" s="55"/>
      <c r="C18" s="50"/>
    </row>
    <row customHeight="true" ht="16" r="19">
      <c r="B19" s="58" t="str">
        <v>vehicle</v>
      </c>
      <c r="C19" s="50" t="str">
        <v>decode the VIN in clode side</v>
      </c>
      <c r="E19" s="50"/>
    </row>
    <row customHeight="true" ht="16" r="20"/>
    <row customHeight="true" ht="18" r="21">
      <c r="E21" s="50"/>
      <c r="F21" s="50"/>
      <c r="G21" s="50"/>
    </row>
    <row customHeight="true" ht="16" r="22">
      <c r="F22" s="50"/>
      <c r="G22" s="50"/>
    </row>
    <row customHeight="true" ht="16" r="23"/>
    <row customHeight="true" ht="16" r="24"/>
    <row customHeight="true" ht="16" r="25">
      <c r="E25" s="50"/>
    </row>
    <row customHeight="true" ht="16" r="26">
      <c r="F26" s="50"/>
      <c r="G26" s="50"/>
    </row>
    <row customHeight="true" ht="16" r="27">
      <c r="F27" s="50"/>
      <c r="G27" s="50"/>
    </row>
    <row customHeight="true" ht="16" r="28"/>
    <row customHeight="true" ht="16" r="29">
      <c r="E29" s="50"/>
    </row>
    <row customHeight="true" ht="16" r="30">
      <c r="F30" s="50"/>
      <c r="G30" s="50"/>
    </row>
    <row customHeight="true" ht="16" r="31">
      <c r="F31" s="50"/>
      <c r="G31" s="50"/>
    </row>
    <row customHeight="true" ht="16" r="32"/>
    <row customHeight="true" ht="16" r="33"/>
    <row customHeight="true" ht="16" r="34"/>
    <row customHeight="true" ht="16" r="35"/>
    <row customHeight="true" ht="16" r="36"/>
    <row customHeight="true" ht="16" r="37"/>
    <row customHeight="true" ht="16" r="38"/>
    <row customHeight="true" ht="16" r="39"/>
    <row customHeight="true" ht="16" r="40"/>
    <row customHeight="true" ht="16" r="41"/>
    <row customHeight="true" ht="16" r="42"/>
    <row customHeight="true" ht="16" r="43"/>
    <row customHeight="true" ht="16" r="44"/>
    <row customHeight="true" ht="16" r="45"/>
    <row customHeight="true" ht="16" r="46"/>
    <row customHeight="true" ht="16" r="47"/>
    <row customHeight="true" ht="16" r="48"/>
    <row customHeight="true" ht="16" r="49"/>
    <row customHeight="true" ht="16" r="50"/>
    <row customHeight="true" ht="16" r="51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44"/>
    <col collapsed="false" customWidth="true" hidden="false" max="3" min="3" style="0" width="23"/>
    <col collapsed="false" customWidth="true" hidden="false" max="4" min="4" style="0" width="21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65" t="str">
        <v>Item</v>
      </c>
      <c r="B1" s="66" t="str">
        <v>Module</v>
      </c>
      <c r="C1" s="66" t="str">
        <v>PO/TL - Ford</v>
      </c>
      <c r="D1" s="67" t="str">
        <v>Developing/vendor</v>
      </c>
    </row>
    <row customHeight="true" ht="17" r="2">
      <c r="A2" s="59">
        <v>1</v>
      </c>
      <c r="B2" s="60" t="str">
        <v>Account</v>
      </c>
      <c r="C2" s="60" t="str">
        <v>Kan bing</v>
      </c>
      <c r="D2" s="60" t="str">
        <v>Inhouse_Platform</v>
      </c>
      <c r="E2" s="50"/>
    </row>
    <row customHeight="true" ht="17" r="3">
      <c r="A3" s="59">
        <v>2</v>
      </c>
      <c r="B3" s="60" t="str">
        <v>Face ID</v>
      </c>
      <c r="C3" s="60" t="str">
        <v>Elain Jia</v>
      </c>
      <c r="D3" s="60" t="str">
        <v>Baidu</v>
      </c>
      <c r="E3" s="50"/>
    </row>
    <row customHeight="true" ht="17" r="4">
      <c r="A4" s="59">
        <v>3</v>
      </c>
      <c r="B4" s="60" t="str">
        <v>Payment</v>
      </c>
      <c r="C4" s="60" t="str">
        <v>Kan bing</v>
      </c>
      <c r="D4" s="60" t="str">
        <v>Baidu</v>
      </c>
      <c r="E4" s="50"/>
    </row>
    <row customHeight="true" ht="17" r="5">
      <c r="A5" s="59">
        <v>4</v>
      </c>
      <c r="B5" s="60" t="str">
        <v>Smart home</v>
      </c>
      <c r="C5" s="60" t="str">
        <v>Kan bing</v>
      </c>
      <c r="D5" s="60" t="str">
        <v>Baidu</v>
      </c>
      <c r="E5" s="50"/>
    </row>
    <row customHeight="true" ht="17" r="6">
      <c r="A6" s="59">
        <v>5</v>
      </c>
      <c r="B6" s="60" t="str">
        <v>Smart recommendation</v>
      </c>
      <c r="C6" s="60" t="str">
        <v>Gao yan</v>
      </c>
      <c r="D6" s="60" t="str">
        <v>Baidu</v>
      </c>
      <c r="E6" s="50"/>
    </row>
    <row customHeight="true" ht="17" r="7">
      <c r="A7" s="59">
        <v>6</v>
      </c>
      <c r="B7" s="60" t="str">
        <v>Voice</v>
      </c>
      <c r="C7" s="60" t="str">
        <v>Joseph Lu</v>
      </c>
      <c r="D7" s="60" t="str">
        <v>Baidu</v>
      </c>
      <c r="E7" s="50"/>
    </row>
    <row customHeight="true" ht="17" r="8">
      <c r="A8" s="59">
        <v>7</v>
      </c>
      <c r="B8" s="60" t="str">
        <v>Navigation</v>
      </c>
      <c r="C8" s="60" t="str">
        <v>Eva Chen</v>
      </c>
      <c r="D8" s="60" t="str">
        <v>Baidu</v>
      </c>
      <c r="E8" s="50"/>
    </row>
    <row customHeight="true" ht="17" r="9">
      <c r="A9" s="59">
        <v>8</v>
      </c>
      <c r="B9" s="60" t="str">
        <v>3rd Apps</v>
      </c>
      <c r="C9" s="60" t="str">
        <v>wang yu</v>
      </c>
      <c r="D9" s="60" t="str">
        <v>Baidu</v>
      </c>
      <c r="E9" s="50"/>
    </row>
    <row customHeight="true" ht="17" r="10">
      <c r="A10" s="59">
        <v>9</v>
      </c>
      <c r="B10" s="60" t="str">
        <v>Message</v>
      </c>
      <c r="C10" s="60" t="str">
        <v>Zhang yu</v>
      </c>
      <c r="D10" s="60" t="str">
        <v>Baidu &amp; YF</v>
      </c>
      <c r="E10" s="50"/>
    </row>
    <row customHeight="true" ht="17" r="11">
      <c r="A11" s="59">
        <v>10</v>
      </c>
      <c r="B11" s="60" t="str">
        <v>Audio - BT/QQ/USB/NEWS/XIMALAYA/ONLINE RADIO</v>
      </c>
      <c r="C11" s="60" t="str">
        <v>Gu zhongtian / zhenwei</v>
      </c>
      <c r="D11" s="60" t="str">
        <v>Baidu &amp; YF</v>
      </c>
      <c r="E11" s="50"/>
    </row>
    <row customHeight="true" ht="17" r="12">
      <c r="A12" s="59">
        <v>11</v>
      </c>
      <c r="B12" s="60" t="str">
        <v>Video - USB/IQI</v>
      </c>
      <c r="C12" s="60" t="str">
        <v>Gu zhongtian / zhenwei</v>
      </c>
      <c r="D12" s="60" t="str">
        <v>Baidu &amp; YF</v>
      </c>
      <c r="E12" s="50"/>
    </row>
    <row customHeight="true" ht="17" r="13">
      <c r="A13" s="59">
        <v>12</v>
      </c>
      <c r="B13" s="64" t="str">
        <v>Vehicle controls</v>
      </c>
      <c r="C13" s="60" t="str">
        <v>Zhang yipeng</v>
      </c>
      <c r="D13" s="60" t="str">
        <v>Inhouse_Platform &amp; YF</v>
      </c>
      <c r="E13" s="50"/>
    </row>
    <row customHeight="true" ht="17" r="14">
      <c r="A14" s="59">
        <v>13</v>
      </c>
      <c r="B14" s="60" t="str">
        <v>Emanual</v>
      </c>
      <c r="C14" s="60" t="str">
        <v>Wei xingna</v>
      </c>
      <c r="D14" s="60" t="str">
        <v>Inhouse_app</v>
      </c>
      <c r="E14" s="50"/>
    </row>
    <row customHeight="true" ht="17" r="15">
      <c r="A15" s="59">
        <v>14</v>
      </c>
      <c r="B15" s="60" t="str">
        <v>User feedback</v>
      </c>
      <c r="C15" s="60" t="str">
        <v>Gu zhongtian / zhenwei</v>
      </c>
      <c r="D15" s="60" t="str">
        <v>Baidu</v>
      </c>
      <c r="E15" s="50"/>
    </row>
    <row customHeight="true" ht="17" r="16">
      <c r="A16" s="59">
        <v>15</v>
      </c>
      <c r="B16" s="60" t="str">
        <v>VPA</v>
      </c>
      <c r="C16" s="60" t="str">
        <v>Wang yujun</v>
      </c>
      <c r="D16" s="60" t="str">
        <v>Inhouse_app</v>
      </c>
      <c r="E16" s="50"/>
    </row>
    <row customHeight="true" ht="17" r="17">
      <c r="A17" s="59">
        <v>16</v>
      </c>
      <c r="B17" s="60" t="str">
        <v>Launcher</v>
      </c>
      <c r="C17" s="60" t="str">
        <v>Gu zhongtian / zhenwei</v>
      </c>
      <c r="D17" s="60" t="str">
        <v>Inhouse_Platform</v>
      </c>
      <c r="E17" s="50"/>
    </row>
    <row customHeight="true" ht="17" r="18">
      <c r="A18" s="59">
        <v>17</v>
      </c>
      <c r="B18" s="60" t="str">
        <v>HVAC</v>
      </c>
      <c r="C18" s="60" t="s">
        <v>24</v>
      </c>
      <c r="D18" s="60" t="str">
        <v>Inhouse_Platform &amp; YF</v>
      </c>
      <c r="E18" s="50"/>
    </row>
    <row customHeight="true" ht="17" r="19">
      <c r="A19" s="59">
        <v>18</v>
      </c>
      <c r="B19" s="60" t="str">
        <v>Surprise msg</v>
      </c>
      <c r="C19" s="60" t="str">
        <v>Kan bing</v>
      </c>
      <c r="D19" s="60" t="str">
        <v>Inhouse_app</v>
      </c>
      <c r="E19" s="50"/>
      <c r="G19" s="50"/>
      <c r="H19" s="50"/>
    </row>
    <row customHeight="true" ht="17" r="20">
      <c r="A20" s="59">
        <v>19</v>
      </c>
      <c r="B20" s="60" t="str">
        <v>Lidget</v>
      </c>
      <c r="C20" s="60" t="str">
        <v>Grace zhang</v>
      </c>
      <c r="D20" s="60" t="str">
        <v>Inhouse_app</v>
      </c>
      <c r="E20" s="50"/>
      <c r="G20" s="50"/>
      <c r="H20" s="50"/>
    </row>
    <row customHeight="true" ht="17" r="21">
      <c r="A21" s="59">
        <v>20</v>
      </c>
      <c r="B21" s="60" t="str">
        <v>Demo ode</v>
      </c>
      <c r="C21" s="60" t="str">
        <v>Ding wei</v>
      </c>
      <c r="D21" s="60" t="str">
        <v>Inhouse_app</v>
      </c>
      <c r="E21" s="50"/>
      <c r="G21" s="50"/>
      <c r="H21" s="50"/>
    </row>
    <row customHeight="true" ht="17" r="22">
      <c r="A22" s="59">
        <v>21</v>
      </c>
      <c r="B22" s="60" t="str">
        <v>Relax mode</v>
      </c>
      <c r="C22" s="60" t="str">
        <v>Richard gao</v>
      </c>
      <c r="D22" s="60" t="str">
        <v>Inhouse_app</v>
      </c>
      <c r="E22" s="50"/>
      <c r="G22" s="50"/>
      <c r="H22" s="50"/>
    </row>
    <row customHeight="true" ht="17" r="23">
      <c r="A23" s="59">
        <v>22</v>
      </c>
      <c r="B23" s="60" t="str">
        <v>Smart scene</v>
      </c>
      <c r="C23" s="60" t="str">
        <v>Richard gao</v>
      </c>
      <c r="D23" s="60" t="str">
        <v>Inhouse_app</v>
      </c>
      <c r="E23" s="50"/>
      <c r="F23" s="50"/>
      <c r="G23" s="50"/>
      <c r="H23" s="50"/>
    </row>
    <row customHeight="true" ht="17" r="24">
      <c r="A24" s="59">
        <v>23</v>
      </c>
      <c r="B24" s="60" t="str">
        <v>AAR</v>
      </c>
      <c r="C24" s="60" t="str">
        <v>Stella shi</v>
      </c>
      <c r="D24" s="60" t="str">
        <v>Inhouse_Platform</v>
      </c>
      <c r="E24" s="50"/>
      <c r="F24" s="50"/>
      <c r="G24" s="50"/>
      <c r="H24" s="50"/>
    </row>
    <row customHeight="true" ht="17" r="25">
      <c r="A25" s="59">
        <v>24</v>
      </c>
      <c r="B25" s="60" t="str">
        <v>carmodel</v>
      </c>
      <c r="C25" s="60" t="str">
        <v>rzhang68</v>
      </c>
      <c r="D25" s="60" t="str">
        <v>Inhouse_Platform</v>
      </c>
      <c r="E25" s="50"/>
      <c r="F25" s="50"/>
      <c r="G25" s="50"/>
      <c r="H25" s="50"/>
    </row>
    <row customHeight="true" ht="17" r="26">
      <c r="A26" s="59">
        <v>25</v>
      </c>
      <c r="B26" s="60" t="str">
        <v>VHA</v>
      </c>
      <c r="C26" s="60" t="str">
        <v>wchen160</v>
      </c>
      <c r="D26" s="60" t="str">
        <v>Inhouse_Platform</v>
      </c>
      <c r="E26" s="50"/>
      <c r="F26" s="50"/>
      <c r="G26" s="50"/>
      <c r="H26" s="50"/>
    </row>
    <row customHeight="true" ht="17" r="27">
      <c r="A27" s="59">
        <v>26</v>
      </c>
      <c r="B27" s="60" t="str">
        <v>App store</v>
      </c>
      <c r="C27" s="60" t="str">
        <v>Jessica yang</v>
      </c>
      <c r="D27" s="60" t="str">
        <v>中科创达</v>
      </c>
      <c r="E27" s="50"/>
      <c r="F27" s="50"/>
      <c r="G27" s="50"/>
      <c r="H27" s="50"/>
    </row>
    <row customHeight="true" ht="17" r="28">
      <c r="A28" s="59">
        <v>27</v>
      </c>
      <c r="B28" s="60" t="str">
        <v>Marketplace</v>
      </c>
      <c r="C28" s="60" t="str">
        <v>Li nian</v>
      </c>
      <c r="D28" s="60" t="str">
        <v>Inhouse_app</v>
      </c>
      <c r="E28" s="50"/>
      <c r="F28" s="50"/>
      <c r="G28" s="50"/>
      <c r="H28" s="50"/>
    </row>
    <row customHeight="true" ht="17" r="29">
      <c r="A29" s="59">
        <v>28</v>
      </c>
      <c r="B29" s="64" t="str">
        <v>KTV</v>
      </c>
      <c r="C29" s="60" t="str">
        <v>Yu yaxin / xiang zhengxi</v>
      </c>
      <c r="D29" s="60" t="str">
        <v>Chang ba</v>
      </c>
      <c r="E29" s="50"/>
      <c r="F29" s="50"/>
      <c r="G29" s="50"/>
      <c r="H29" s="50"/>
    </row>
    <row customHeight="true" ht="17" r="30">
      <c r="A30" s="59">
        <v>29</v>
      </c>
      <c r="B30" s="60" t="str">
        <v>Power management</v>
      </c>
      <c r="C30" s="60" t="str">
        <v>Gu zhongtian / zhenwei</v>
      </c>
      <c r="D30" s="60" t="str">
        <v>Inhouse_Platform</v>
      </c>
      <c r="E30" s="50"/>
      <c r="F30" s="50"/>
      <c r="G30" s="50"/>
      <c r="H30" s="50"/>
    </row>
    <row customHeight="true" ht="17" r="31">
      <c r="A31" s="59">
        <v>30</v>
      </c>
      <c r="B31" s="60" t="str">
        <v>System setting</v>
      </c>
      <c r="C31" s="60" t="str">
        <v>Gu zhongtian / zhenwei</v>
      </c>
      <c r="D31" s="60" t="str">
        <v>Inhouse_Platform &amp; YF</v>
      </c>
      <c r="E31" s="50"/>
      <c r="F31" s="50"/>
      <c r="G31" s="50"/>
      <c r="H31" s="50"/>
    </row>
    <row customHeight="true" ht="17" r="32">
      <c r="A32" s="59">
        <v>31</v>
      </c>
      <c r="B32" s="64" t="str">
        <v>Hard button</v>
      </c>
      <c r="C32" s="60" t="str">
        <v>Gu zhongtian / zhenwei</v>
      </c>
      <c r="D32" s="60" t="str">
        <v>Inhouse_Platform</v>
      </c>
      <c r="E32" s="50"/>
      <c r="F32" s="50"/>
      <c r="G32" s="50"/>
      <c r="H32" s="50"/>
    </row>
    <row customHeight="true" ht="17" r="33">
      <c r="A33" s="59">
        <v>32</v>
      </c>
      <c r="B33" s="60" t="str">
        <v>Weather</v>
      </c>
      <c r="C33" s="61" t="str">
        <v>Gu zhongtian / zhenwei</v>
      </c>
      <c r="D33" s="62" t="str">
        <v>Baidu</v>
      </c>
      <c r="E33" s="50"/>
      <c r="F33" s="50"/>
      <c r="G33" s="50"/>
      <c r="H33" s="50"/>
    </row>
    <row customHeight="true" ht="17" r="34">
      <c r="A34" s="59">
        <v>33</v>
      </c>
      <c r="B34" s="60" t="str">
        <v>Security</v>
      </c>
      <c r="C34" s="61" t="str" xml:space="preserve">
        <v>Qi, xuliang </v>
      </c>
      <c r="D34" s="62" t="str">
        <v>Baidu</v>
      </c>
      <c r="G34" s="50"/>
      <c r="H34" s="50"/>
    </row>
    <row customHeight="true" ht="16" r="35">
      <c r="D35" s="63"/>
      <c r="G35" s="50"/>
      <c r="H35" s="50"/>
    </row>
    <row customHeight="true" ht="16" r="36">
      <c r="D36" s="63"/>
      <c r="G36" s="50"/>
      <c r="H36" s="50"/>
    </row>
    <row customHeight="true" ht="16" r="37">
      <c r="D37" s="63"/>
      <c r="G37" s="50"/>
      <c r="H37" s="50"/>
    </row>
    <row customHeight="true" ht="16" r="38">
      <c r="D38" s="63"/>
      <c r="G38" s="50"/>
      <c r="H38" s="50"/>
    </row>
    <row customHeight="true" ht="16" r="39">
      <c r="D39" s="63"/>
      <c r="G39" s="50"/>
      <c r="H39" s="50"/>
    </row>
    <row customHeight="true" ht="16" r="40">
      <c r="D40" s="63"/>
    </row>
    <row customHeight="true" ht="16" r="41">
      <c r="D41" s="63"/>
    </row>
    <row customHeight="true" ht="16" r="42">
      <c r="D42" s="63"/>
      <c r="K42" s="50"/>
    </row>
    <row customHeight="true" ht="16" r="43">
      <c r="D43" s="63"/>
      <c r="K43" s="50"/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57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6" r="1">
      <c r="A1" s="69" t="str">
        <v>version</v>
      </c>
      <c r="B1" s="69" t="str">
        <v>change point</v>
      </c>
    </row>
    <row customHeight="true" ht="16" r="2">
      <c r="A2" s="50" t="str">
        <v>V3.3</v>
      </c>
      <c r="B2" s="50" t="str">
        <v>update voice &amp; navi.  Per baidu discussion</v>
      </c>
    </row>
    <row customHeight="true" ht="16" r="3">
      <c r="B3" s="50" t="str">
        <v>update app anywhere with detail info. of property</v>
      </c>
    </row>
    <row customHeight="true" ht="16" r="4">
      <c r="B4" s="50" t="str">
        <v>add summary page</v>
      </c>
    </row>
    <row customHeight="true" ht="16" r="5">
      <c r="B5" s="50" t="str">
        <v>update 3d model</v>
      </c>
    </row>
    <row customHeight="true" ht="16" r="6">
      <c r="B6" s="50" t="str">
        <v>update video， delete usb search</v>
      </c>
    </row>
    <row customHeight="true" ht="16" r="7">
      <c r="A7" s="50" t="str">
        <v>V3.4</v>
      </c>
      <c r="B7" s="50" t="str">
        <v>update smarthome per baidu request</v>
      </c>
    </row>
    <row customHeight="true" ht="16" r="8">
      <c r="B8" s="50" t="str">
        <v>update face id</v>
      </c>
    </row>
    <row customHeight="true" ht="16" r="9">
      <c r="B9" s="50" t="str">
        <v>add weather module</v>
      </c>
    </row>
    <row customHeight="true" ht="16" r="10">
      <c r="B10" s="50" t="str" xml:space="preserve">
        <v>update voice &amp; navi. </v>
      </c>
      <c r="I10" s="68"/>
    </row>
    <row customHeight="true" ht="16" r="11">
      <c r="B11" s="50" t="str">
        <v>delete '投屏控制' from Navi.</v>
      </c>
      <c r="I11" s="68"/>
    </row>
    <row customHeight="true" ht="16" r="12">
      <c r="B12" s="50" t="str" xml:space="preserve">
        <v>launcher 快捷控制由app实现 </v>
      </c>
    </row>
    <row customHeight="true" ht="16" r="13">
      <c r="A13" s="50" t="str">
        <v>v3.5</v>
      </c>
      <c r="B13" s="50" t="str">
        <v>modify property list, delete 'possible value'</v>
      </c>
    </row>
    <row customHeight="true" ht="16" r="14">
      <c r="B14" s="50" t="str">
        <v>update modules per TS, refer to QA list at the end page</v>
      </c>
    </row>
    <row customHeight="true" ht="16" r="15">
      <c r="A15" s="50" t="str">
        <v>v4.0</v>
      </c>
      <c r="B15" s="50" t="str">
        <v>Add security module</v>
      </c>
    </row>
    <row customHeight="true" ht="16" r="16">
      <c r="B16" s="50" t="str">
        <v>update VHA module</v>
      </c>
    </row>
    <row customHeight="true" ht="16" r="17">
      <c r="B17" s="50" t="str">
        <v>Add 3rd party app module</v>
      </c>
    </row>
    <row customHeight="true" ht="16" r="18">
      <c r="A18" s="50" t="str">
        <v>v4.1</v>
      </c>
      <c r="B18" s="50" t="str">
        <v>update voice module</v>
      </c>
    </row>
    <row customHeight="true" ht="16" r="19">
      <c r="B19" s="50" t="str">
        <v>update HVAC module</v>
      </c>
    </row>
    <row customHeight="true" ht="16" r="20">
      <c r="B20" s="50" t="str">
        <v>update 3rd party app</v>
      </c>
    </row>
    <row customHeight="true" ht="16" r="21">
      <c r="B21" s="50" t="str">
        <v>update vehicle setting</v>
      </c>
    </row>
    <row customHeight="true" ht="16" r="22">
      <c r="A22" s="50" t="str">
        <v>v4.2</v>
      </c>
      <c r="B22" s="50" t="str">
        <v>update hard button module</v>
      </c>
    </row>
    <row customHeight="true" ht="16" r="23">
      <c r="B23" s="50" t="str">
        <v>update vehicle setting</v>
      </c>
    </row>
    <row customHeight="true" ht="16" r="24">
      <c r="A24" s="50" t="str">
        <v>v4.4</v>
      </c>
      <c r="B24" s="50" t="str">
        <v>update cardmessage</v>
      </c>
    </row>
    <row customHeight="true" ht="16" r="25">
      <c r="B25" s="50" t="str">
        <v>update hard button module</v>
      </c>
    </row>
    <row customHeight="true" ht="16" r="26">
      <c r="B26" s="50" t="str" xml:space="preserve">
        <v>update voice </v>
      </c>
    </row>
    <row customHeight="true" ht="16" r="27">
      <c r="B27" s="50" t="str">
        <v>update system setting  '显示设置'</v>
      </c>
    </row>
    <row customHeight="true" ht="16" r="28">
      <c r="B28" s="50" t="str">
        <v>update HVAC module</v>
      </c>
    </row>
    <row customHeight="true" ht="16" r="29">
      <c r="A29" s="50" t="str">
        <v>v4.5</v>
      </c>
      <c r="B29" s="50" t="str">
        <v>update cardmodule</v>
      </c>
    </row>
    <row customHeight="true" ht="16" r="30">
      <c r="B30" s="50" t="str">
        <v>update launcher</v>
      </c>
    </row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2"/>
    <col collapsed="false" customWidth="true" hidden="false" max="3" min="3" style="0" width="13"/>
    <col collapsed="false" customWidth="true" hidden="false" max="4" min="4" style="0" width="19"/>
    <col collapsed="false" customWidth="true" hidden="false" max="5" min="5" style="0" width="27"/>
    <col collapsed="false" customWidth="true" hidden="false" max="6" min="6" style="0" width="17"/>
    <col collapsed="false" customWidth="true" hidden="false" max="7" min="7" style="0" width="21"/>
    <col collapsed="false" customWidth="true" hidden="false" max="8" min="8" style="0" width="27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19"/>
    <col collapsed="false" customWidth="true" hidden="false" max="12" min="12" style="0" width="20"/>
    <col collapsed="false" customWidth="true" hidden="false" max="13" min="13" style="0" width="27"/>
    <col collapsed="false" customWidth="true" hidden="false" max="14" min="14" style="0" width="13"/>
    <col collapsed="false" customWidth="true" hidden="false" max="15" min="15" style="0" width="18"/>
    <col collapsed="false" customWidth="true" hidden="true" max="15" min="15" style="0" width="18"/>
    <col collapsed="false" customWidth="true" hidden="false" max="16" min="16" style="0" width="11"/>
    <col collapsed="false" customWidth="true" hidden="true" max="16" min="16" style="0" width="11"/>
    <col collapsed="false" customWidth="true" hidden="false" max="17" min="17" style="0" width="9"/>
    <col collapsed="false" customWidth="true" hidden="true" max="17" min="17" style="0" width="9"/>
    <col collapsed="false" customWidth="true" hidden="false" max="18" min="18" style="0" width="12"/>
    <col collapsed="false" customWidth="true" hidden="true" max="18" min="18" style="0" width="12"/>
    <col collapsed="false" customWidth="true" hidden="false" max="19" min="19" style="0" width="22"/>
    <col collapsed="false" customWidth="true" hidden="true" max="19" min="19" style="0" width="22"/>
    <col collapsed="false" customWidth="true" hidden="false" max="20" min="20" style="0" width="23"/>
    <col collapsed="false" customWidth="true" hidden="false" max="21" min="21" style="0" width="9"/>
    <col collapsed="false" customWidth="true" hidden="false" max="22" min="22" style="0" width="9"/>
    <col collapsed="false" customWidth="true" hidden="false" max="23" min="23" style="0" width="35"/>
    <col collapsed="false" customWidth="true" hidden="false" max="24" min="24" style="0" width="23"/>
  </cols>
  <sheetData>
    <row customHeight="true" ht="16" r="1">
      <c r="A1" s="94" t="str">
        <v>Event Category</v>
      </c>
      <c r="B1" s="94" t="str">
        <v>Event Action</v>
      </c>
      <c r="C1" s="52" t="str" xml:space="preserve">
        <v>Event ID - </v>
      </c>
      <c r="D1" s="52" t="str">
        <v>Event Description</v>
      </c>
      <c r="E1" s="89" t="str">
        <v>Additional Attributes</v>
      </c>
      <c r="F1" s="89"/>
      <c r="G1" s="89"/>
      <c r="H1" s="90"/>
      <c r="I1" s="91" t="str">
        <v>ECG LOG</v>
      </c>
      <c r="J1" s="91"/>
      <c r="K1" s="91"/>
      <c r="L1" s="91"/>
      <c r="M1" s="91"/>
      <c r="N1" s="91"/>
      <c r="O1" s="92" t="str">
        <v>Android侧</v>
      </c>
      <c r="P1" s="92"/>
      <c r="Q1" s="92"/>
      <c r="R1" s="92"/>
      <c r="S1" s="92"/>
      <c r="T1" s="95"/>
      <c r="U1" s="93"/>
      <c r="V1" s="93"/>
      <c r="W1" s="93"/>
      <c r="X1" s="93"/>
    </row>
    <row customHeight="true" ht="16" r="2">
      <c r="A2" s="94"/>
      <c r="B2" s="94"/>
      <c r="C2" s="98" t="str">
        <v>Generated, no client impact</v>
      </c>
      <c r="D2" s="98"/>
      <c r="E2" s="89" t="str">
        <v>Key</v>
      </c>
      <c r="F2" s="89" t="str">
        <v>Value</v>
      </c>
      <c r="G2" s="89" t="str">
        <v>Description</v>
      </c>
      <c r="H2" s="99" t="str">
        <v>测试描述</v>
      </c>
      <c r="I2" s="95" t="str">
        <v>vin</v>
      </c>
      <c r="J2" s="95" t="str">
        <v>ccpufpn</v>
      </c>
      <c r="K2" s="102" t="str">
        <v>EventID</v>
      </c>
      <c r="L2" s="101" t="str">
        <v>key</v>
      </c>
      <c r="M2" s="101" t="str">
        <v>value</v>
      </c>
      <c r="N2" s="95" t="str">
        <v>time</v>
      </c>
      <c r="O2" s="102" t="str">
        <v>Event Category</v>
      </c>
      <c r="P2" s="102" t="str">
        <v>Event Action</v>
      </c>
      <c r="Q2" s="101" t="str">
        <v>key</v>
      </c>
      <c r="R2" s="101" t="str">
        <v>value</v>
      </c>
      <c r="S2" s="95" t="str">
        <v>time</v>
      </c>
      <c r="T2" s="103" t="str">
        <v>测试环境</v>
      </c>
      <c r="U2" s="95" t="str">
        <v>Result</v>
      </c>
      <c r="V2" s="95" t="str">
        <v>Tester</v>
      </c>
      <c r="W2" s="100" t="str">
        <v>SW Version</v>
      </c>
      <c r="X2" s="100" t="str">
        <v>Remark</v>
      </c>
    </row>
    <row customHeight="true" ht="16" r="3">
      <c r="A3" s="72" t="str">
        <v>vha</v>
      </c>
      <c r="B3" s="48" t="str">
        <v>opened</v>
      </c>
      <c r="C3" s="48">
        <f>CONCAT("on", REPLACE(A3,1,1,UPPER(LEFT(A3,1))), REPLACE(B3,1,1,UPPER(LEFT(B3,1))))</f>
      </c>
      <c r="D3" s="72" t="str">
        <v>进入车辆健康</v>
      </c>
      <c r="E3" s="70"/>
      <c r="F3" s="70"/>
      <c r="G3" s="71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73"/>
      <c r="W3" s="5"/>
      <c r="X3" s="5"/>
    </row>
    <row customHeight="true" ht="16" r="4">
      <c r="A4" s="72"/>
      <c r="B4" s="48"/>
      <c r="C4" s="48"/>
      <c r="D4" s="72"/>
      <c r="E4" s="70" t="str">
        <v>warning</v>
      </c>
      <c r="F4" s="70" t="str">
        <v>&lt;xxx&gt;</v>
      </c>
      <c r="G4" s="74" t="s">
        <v>26</v>
      </c>
      <c r="H4" s="97" t="str">
        <v>防抱死制动故障</v>
      </c>
      <c r="I4" s="5"/>
      <c r="J4" s="5"/>
      <c r="K4" s="77" t="str">
        <v>onVhaOpened</v>
      </c>
      <c r="L4" s="5" t="str">
        <v>warning</v>
      </c>
      <c r="M4" s="5" t="str">
        <v>防抱死制动故障</v>
      </c>
      <c r="N4" s="79">
        <v>44782.82592592593</v>
      </c>
      <c r="O4" s="5"/>
      <c r="P4" s="5"/>
      <c r="Q4" s="5"/>
      <c r="R4" s="5"/>
      <c r="S4" s="5"/>
      <c r="T4" s="5" t="str">
        <v>台架</v>
      </c>
      <c r="U4" s="75" t="str">
        <v>PASS</v>
      </c>
      <c r="V4" s="73" t="str">
        <v>肖文迪</v>
      </c>
      <c r="W4" s="5" t="str">
        <v>SOC:202200805_LA_R05_PRO
mcu:20220805_LA_NB_daily_ENG</v>
      </c>
      <c r="X4" s="5"/>
    </row>
    <row customHeight="true" ht="16" r="5">
      <c r="A5" s="72"/>
      <c r="B5" s="48"/>
      <c r="C5" s="48"/>
      <c r="D5" s="72"/>
      <c r="E5" s="70"/>
      <c r="F5" s="70"/>
      <c r="G5" s="74"/>
      <c r="H5" s="82" t="str">
        <v>胎压监测系统（TPMS）警告</v>
      </c>
      <c r="I5" s="5"/>
      <c r="J5" s="5"/>
      <c r="K5" s="77" t="str">
        <v>onVhaOpened</v>
      </c>
      <c r="L5" s="5" t="str">
        <v>warning</v>
      </c>
      <c r="M5" s="82" t="str">
        <v>胎压监测系统（TPMS）警告</v>
      </c>
      <c r="N5" s="79">
        <v>44782.82826388889</v>
      </c>
      <c r="O5" s="83"/>
      <c r="P5" s="5"/>
      <c r="Q5" s="5"/>
      <c r="R5" s="5"/>
      <c r="S5" s="5"/>
      <c r="T5" s="5" t="str">
        <v>台架</v>
      </c>
      <c r="U5" s="75" t="str">
        <v>PASS</v>
      </c>
      <c r="V5" s="73" t="str">
        <v>肖文迪</v>
      </c>
      <c r="W5" s="5" t="str">
        <v>SOC:202200805_LA_R05_PRO
mcu:20220805_LA_NB_daily_ENG</v>
      </c>
      <c r="X5" s="5"/>
    </row>
    <row customHeight="true" ht="16" r="6">
      <c r="A6" s="72"/>
      <c r="B6" s="48"/>
      <c r="C6" s="48"/>
      <c r="D6" s="72"/>
      <c r="E6" s="70"/>
      <c r="F6" s="70"/>
      <c r="G6" s="74"/>
      <c r="H6" s="82" t="str">
        <v>发动机故障</v>
      </c>
      <c r="I6" s="5"/>
      <c r="J6" s="5"/>
      <c r="K6" s="77" t="str">
        <v>onVhaOpened</v>
      </c>
      <c r="L6" s="5" t="str">
        <v>warning</v>
      </c>
      <c r="M6" s="82" t="str">
        <v>发动机故障</v>
      </c>
      <c r="N6" s="78">
        <v>44782.82890046296</v>
      </c>
      <c r="O6" s="5"/>
      <c r="P6" s="5"/>
      <c r="Q6" s="5"/>
      <c r="R6" s="5"/>
      <c r="S6" s="5"/>
      <c r="T6" s="5" t="str">
        <v>台架</v>
      </c>
      <c r="U6" s="75" t="str">
        <v>PASS</v>
      </c>
      <c r="V6" s="73" t="str">
        <v>肖文迪</v>
      </c>
      <c r="W6" s="5" t="str">
        <v>SOC:202200805_LA_R05_PRO
mcu:20220805_LA_NB_daily_ENG</v>
      </c>
      <c r="X6" s="5"/>
    </row>
    <row customHeight="true" ht="16" r="7">
      <c r="A7" s="72"/>
      <c r="B7" s="48"/>
      <c r="C7" s="48"/>
      <c r="D7" s="72"/>
      <c r="E7" s="70"/>
      <c r="F7" s="70"/>
      <c r="G7" s="74"/>
      <c r="H7" s="82" t="str">
        <v>冷却液温度过高</v>
      </c>
      <c r="I7" s="5"/>
      <c r="J7" s="5"/>
      <c r="K7" s="77" t="str">
        <v>onVhaOpened</v>
      </c>
      <c r="L7" s="5" t="str">
        <v>warning</v>
      </c>
      <c r="M7" s="80" t="str">
        <v>冷却液温度过高</v>
      </c>
      <c r="N7" s="78">
        <v>44782.829189814816</v>
      </c>
      <c r="O7" s="5"/>
      <c r="P7" s="5"/>
      <c r="Q7" s="5"/>
      <c r="R7" s="5"/>
      <c r="S7" s="5"/>
      <c r="T7" s="5" t="str">
        <v>台架</v>
      </c>
      <c r="U7" s="75" t="str">
        <v>PASS</v>
      </c>
      <c r="V7" s="73" t="str">
        <v>肖文迪</v>
      </c>
      <c r="W7" s="5" t="str">
        <v>SOC:202200805_LA_R05_PRO
mcu:20220805_LA_NB_daily_ENG</v>
      </c>
      <c r="X7" s="5"/>
    </row>
    <row customHeight="true" ht="16" r="8">
      <c r="A8" s="72"/>
      <c r="B8" s="48"/>
      <c r="C8" s="48"/>
      <c r="D8" s="72"/>
      <c r="E8" s="70"/>
      <c r="F8" s="70"/>
      <c r="G8" s="74"/>
      <c r="H8" s="82" t="str">
        <v>机油压力低</v>
      </c>
      <c r="I8" s="5"/>
      <c r="J8" s="5"/>
      <c r="K8" s="77" t="str">
        <v>onVhaOpened</v>
      </c>
      <c r="L8" s="5" t="str">
        <v>warning</v>
      </c>
      <c r="M8" s="80" t="str">
        <v>机油压力低</v>
      </c>
      <c r="N8" s="78">
        <v>44782.8296875</v>
      </c>
      <c r="O8" s="5"/>
      <c r="P8" s="5"/>
      <c r="Q8" s="5"/>
      <c r="R8" s="5"/>
      <c r="S8" s="5"/>
      <c r="T8" s="5" t="str">
        <v>台架</v>
      </c>
      <c r="U8" s="75" t="str">
        <v>PASS</v>
      </c>
      <c r="V8" s="73" t="str">
        <v>肖文迪</v>
      </c>
      <c r="W8" s="5" t="str">
        <v>SOC:202200805_LA_R05_PRO
mcu:20220805_LA_NB_daily_ENG</v>
      </c>
      <c r="X8" s="5"/>
    </row>
    <row customHeight="true" ht="16" r="9">
      <c r="A9" s="72"/>
      <c r="B9" s="48"/>
      <c r="C9" s="48"/>
      <c r="D9" s="72"/>
      <c r="E9" s="70"/>
      <c r="F9" s="70"/>
      <c r="G9" s="74"/>
      <c r="H9" s="82" t="str">
        <v>电动转向（ESP）故障</v>
      </c>
      <c r="I9" s="5"/>
      <c r="J9" s="5"/>
      <c r="K9" s="77" t="str">
        <v>onVhaOpened</v>
      </c>
      <c r="L9" s="5" t="str">
        <v>warning</v>
      </c>
      <c r="M9" s="80" t="str">
        <v>电动转向（ESP）故障</v>
      </c>
      <c r="N9" s="78">
        <v>44782.82991898148</v>
      </c>
      <c r="O9" s="5"/>
      <c r="P9" s="5"/>
      <c r="Q9" s="5"/>
      <c r="R9" s="5"/>
      <c r="S9" s="5"/>
      <c r="T9" s="5" t="str">
        <v>台架</v>
      </c>
      <c r="U9" s="75" t="str">
        <v>PASS</v>
      </c>
      <c r="V9" s="73" t="str">
        <v>肖文迪</v>
      </c>
      <c r="W9" s="5" t="str">
        <v>SOC:202200805_LA_R05_PRO
mcu:20220805_LA_NB_daily_ENG</v>
      </c>
      <c r="X9" s="5"/>
    </row>
    <row customHeight="true" ht="16" r="10">
      <c r="A10" s="72"/>
      <c r="B10" s="48"/>
      <c r="C10" s="48"/>
      <c r="D10" s="72"/>
      <c r="E10" s="70"/>
      <c r="F10" s="70"/>
      <c r="G10" s="74"/>
      <c r="H10" s="80" t="str">
        <v>坡道缓降系统故障</v>
      </c>
      <c r="I10" s="5"/>
      <c r="J10" s="5"/>
      <c r="K10" s="77" t="str">
        <v>onVhaOpened</v>
      </c>
      <c r="L10" s="5" t="str">
        <v>warning</v>
      </c>
      <c r="M10" s="80" t="str">
        <v>坡道缓降系统故障</v>
      </c>
      <c r="N10" s="78">
        <v>44782.83047453704</v>
      </c>
      <c r="O10" s="5"/>
      <c r="P10" s="5"/>
      <c r="Q10" s="5"/>
      <c r="R10" s="5"/>
      <c r="S10" s="5"/>
      <c r="T10" s="5" t="str">
        <v>台架</v>
      </c>
      <c r="U10" s="75" t="str">
        <v>PASS</v>
      </c>
      <c r="V10" s="73" t="str">
        <v>肖文迪</v>
      </c>
      <c r="W10" s="5" t="str">
        <v>SOC:202200805_LA_R05_PRO
mcu:20220805_LA_NB_daily_ENG</v>
      </c>
      <c r="X10" s="5"/>
    </row>
    <row customHeight="true" ht="16" r="11">
      <c r="A11" s="72"/>
      <c r="B11" s="48"/>
      <c r="C11" s="48"/>
      <c r="D11" s="72"/>
      <c r="E11" s="70"/>
      <c r="F11" s="70"/>
      <c r="G11" s="74"/>
      <c r="H11" s="80" t="str">
        <v>坡道起步系统故障</v>
      </c>
      <c r="I11" s="5"/>
      <c r="J11" s="5"/>
      <c r="K11" s="77" t="str">
        <v>onVhaOpened</v>
      </c>
      <c r="L11" s="5" t="str">
        <v>warning</v>
      </c>
      <c r="M11" s="80" t="str">
        <v>坡道起步系统故障</v>
      </c>
      <c r="N11" s="78">
        <v>44782.83079861111</v>
      </c>
      <c r="O11" s="5"/>
      <c r="P11" s="5"/>
      <c r="Q11" s="5"/>
      <c r="R11" s="5"/>
      <c r="S11" s="5"/>
      <c r="T11" s="5" t="str">
        <v>台架</v>
      </c>
      <c r="U11" s="75" t="str">
        <v>PASS</v>
      </c>
      <c r="V11" s="73" t="str">
        <v>肖文迪</v>
      </c>
      <c r="W11" s="5" t="str">
        <v>SOC:202200805_LA_R05_PRO
mcu:20220805_LA_NB_daily_ENG</v>
      </c>
      <c r="X11" s="5"/>
    </row>
    <row customHeight="true" ht="16" r="12">
      <c r="A12" s="72"/>
      <c r="B12" s="48"/>
      <c r="C12" s="48"/>
      <c r="D12" s="72"/>
      <c r="E12" s="70"/>
      <c r="F12" s="70"/>
      <c r="G12" s="74"/>
      <c r="H12" s="80" t="str">
        <v>照明系统故障</v>
      </c>
      <c r="I12" s="5"/>
      <c r="J12" s="5"/>
      <c r="K12" s="77" t="str">
        <v>onVhaOpened</v>
      </c>
      <c r="L12" s="5" t="str">
        <v>warning</v>
      </c>
      <c r="M12" s="80" t="str">
        <v>照明系统故障</v>
      </c>
      <c r="N12" s="78">
        <v>44782.831099537034</v>
      </c>
      <c r="O12" s="5"/>
      <c r="P12" s="5"/>
      <c r="Q12" s="5"/>
      <c r="R12" s="5"/>
      <c r="S12" s="5"/>
      <c r="T12" s="5" t="str">
        <v>台架</v>
      </c>
      <c r="U12" s="75" t="str">
        <v>PASS</v>
      </c>
      <c r="V12" s="73" t="str">
        <v>肖文迪</v>
      </c>
      <c r="W12" s="5" t="str">
        <v>SOC:202200805_LA_R05_PRO
mcu:20220805_LA_NB_daily_ENG</v>
      </c>
      <c r="X12" s="5"/>
    </row>
    <row customHeight="true" ht="16" r="13">
      <c r="A13" s="72"/>
      <c r="B13" s="48"/>
      <c r="C13" s="48"/>
      <c r="D13" s="72"/>
      <c r="E13" s="70"/>
      <c r="F13" s="70"/>
      <c r="G13" s="74"/>
      <c r="H13" s="76" t="str">
        <v>防抱死制动故障&amp;胎压监测系统（TPMS）警告&amp;发动机故障&amp;冷却液温度过高&amp;机油压力低&amp;电动转向（ESP）故障&amp;坡道缓降系统故障&amp;坡道起步系统故障&amp;照明系统故障</v>
      </c>
      <c r="I13" s="5"/>
      <c r="J13" s="5"/>
      <c r="K13" s="77" t="str">
        <v>onVhaOpened</v>
      </c>
      <c r="L13" s="5" t="str">
        <v>warning</v>
      </c>
      <c r="M13" s="76" t="str">
        <v>防抱死制动故障&amp;胎压监测系统（TPMS）警告&amp;发动机故障&amp;冷却液温度过高&amp;机油压力低&amp;电动转向（ESP）故障&amp;坡道缓降系统故障&amp;坡道起步系统故障&amp;照明系统故障</v>
      </c>
      <c r="N13" s="78">
        <v>44767.44513888889</v>
      </c>
      <c r="O13" s="5"/>
      <c r="P13" s="5"/>
      <c r="Q13" s="5"/>
      <c r="R13" s="5"/>
      <c r="S13" s="5"/>
      <c r="T13" s="5" t="str">
        <v>台架</v>
      </c>
      <c r="U13" s="75" t="str">
        <v>PASS</v>
      </c>
      <c r="V13" s="73" t="str">
        <v>肖文迪</v>
      </c>
      <c r="W13" s="5" t="str">
        <v>SOC:20220719_LA_R05_PRO
MCU:20220719_LA__R05_PRO</v>
      </c>
      <c r="X13" s="5"/>
    </row>
    <row customHeight="true" ht="16" r="14">
      <c r="A14" s="72" t="str">
        <v>vha</v>
      </c>
      <c r="B14" s="48" t="str">
        <v>clicked</v>
      </c>
      <c r="C14" s="48">
        <f>CONCAT("on", REPLACE(A14,1,1,UPPER(LEFT(A14,1))), REPLACE(B14,1,1,UPPER(LEFT(B14,1))))</f>
      </c>
      <c r="D14" s="72" t="str">
        <v>点击VHA 页面button</v>
      </c>
      <c r="E14" s="70"/>
      <c r="F14" s="70"/>
      <c r="G14" s="71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73"/>
      <c r="W14" s="5"/>
      <c r="X14" s="5"/>
    </row>
    <row customHeight="true" ht="16" r="15">
      <c r="A15" s="72"/>
      <c r="B15" s="48"/>
      <c r="C15" s="72"/>
      <c r="D15" s="48"/>
      <c r="E15" s="105" t="str">
        <v>&lt;The property that changed - see below&gt;</v>
      </c>
      <c r="F15" s="48"/>
      <c r="G15" s="106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73"/>
      <c r="W15" s="5"/>
      <c r="X15" s="5"/>
    </row>
    <row customHeight="true" ht="16" r="16">
      <c r="A16" s="48"/>
      <c r="B16" s="48"/>
      <c r="C16" s="48"/>
      <c r="D16" s="48"/>
      <c r="E16" s="85" t="str">
        <v>胎压监测</v>
      </c>
      <c r="F16" s="48" t="str">
        <v>&lt;warning&gt;</v>
      </c>
      <c r="G16" s="74" t="s">
        <v>25</v>
      </c>
      <c r="H16" s="84" t="str" xml:space="preserve">
        <v>胎压监测系统状态未知 </v>
      </c>
      <c r="I16" s="5"/>
      <c r="J16" s="5"/>
      <c r="K16" s="5" t="str">
        <v>onVhaClicked</v>
      </c>
      <c r="L16" s="5" t="str">
        <v>胎压监测</v>
      </c>
      <c r="M16" s="5" t="str" xml:space="preserve">
        <v>胎压监测系统状态未知 </v>
      </c>
      <c r="N16" s="79">
        <v>44779.619259259256</v>
      </c>
      <c r="O16" s="5"/>
      <c r="P16" s="5"/>
      <c r="Q16" s="5"/>
      <c r="R16" s="5"/>
      <c r="S16" s="5"/>
      <c r="T16" s="5" t="str">
        <v>台架</v>
      </c>
      <c r="U16" s="75" t="str">
        <v>PASS</v>
      </c>
      <c r="V16" s="73" t="str">
        <v>肖文迪</v>
      </c>
      <c r="W16" s="5" t="str">
        <v>soc:20220805_LA_R05_PRO
mcu:20220805_LA_R05_PRO</v>
      </c>
      <c r="X16" s="5"/>
    </row>
    <row customHeight="true" ht="16" r="17">
      <c r="A17" s="48"/>
      <c r="B17" s="48"/>
      <c r="C17" s="48"/>
      <c r="D17" s="48"/>
      <c r="E17" s="74"/>
      <c r="F17" s="74"/>
      <c r="G17" s="74"/>
      <c r="H17" s="82" t="str">
        <v>胎压监测系统发生错误</v>
      </c>
      <c r="I17" s="5"/>
      <c r="J17" s="5"/>
      <c r="K17" s="5" t="str">
        <v>onVhaClicked</v>
      </c>
      <c r="L17" s="5" t="str">
        <v>胎压监测</v>
      </c>
      <c r="M17" s="82" t="str">
        <v>胎压监测系统发生错误</v>
      </c>
      <c r="N17" s="79">
        <v>44779.620625</v>
      </c>
      <c r="O17" s="5"/>
      <c r="P17" s="5"/>
      <c r="Q17" s="5"/>
      <c r="R17" s="5"/>
      <c r="S17" s="5"/>
      <c r="T17" s="5" t="str">
        <v>台架</v>
      </c>
      <c r="U17" s="75" t="str">
        <v>PASS</v>
      </c>
      <c r="V17" s="73" t="str">
        <v>肖文迪</v>
      </c>
      <c r="W17" s="5" t="str">
        <v>soc:20220805_LA_R05_PRO
mcu:20220805_LA_R05_PRO</v>
      </c>
      <c r="X17" s="5"/>
    </row>
    <row customHeight="true" ht="16" r="18">
      <c r="A18" s="48"/>
      <c r="B18" s="48"/>
      <c r="C18" s="48"/>
      <c r="D18" s="48"/>
      <c r="E18" s="74"/>
      <c r="F18" s="74"/>
      <c r="G18" s="74"/>
      <c r="H18" s="80" t="str">
        <v>胎压监测系统传感器发生错误</v>
      </c>
      <c r="I18" s="5"/>
      <c r="J18" s="5"/>
      <c r="K18" s="5" t="str">
        <v>onVhaClicked</v>
      </c>
      <c r="L18" s="5" t="str">
        <v>胎压监测</v>
      </c>
      <c r="M18" s="80" t="str">
        <v>胎压监测系统传感器发生错误</v>
      </c>
      <c r="N18" s="79">
        <v>44779.620717592596</v>
      </c>
      <c r="O18" s="5"/>
      <c r="P18" s="5"/>
      <c r="Q18" s="5"/>
      <c r="R18" s="5"/>
      <c r="S18" s="5"/>
      <c r="T18" s="5" t="str">
        <v>台架</v>
      </c>
      <c r="U18" s="75" t="str">
        <v>PASS</v>
      </c>
      <c r="V18" s="73" t="str">
        <v>肖文迪</v>
      </c>
      <c r="W18" s="5" t="str">
        <v>soc:20220805_LA_R05_PRO
mcu:20220805_LA_R05_PRO</v>
      </c>
      <c r="X18" s="5"/>
    </row>
    <row customHeight="true" ht="16" r="19">
      <c r="A19" s="48"/>
      <c r="B19" s="48"/>
      <c r="C19" s="48"/>
      <c r="D19" s="48"/>
      <c r="E19" s="74"/>
      <c r="F19" s="74"/>
      <c r="G19" s="74"/>
      <c r="H19" s="80" t="str">
        <v>检测到低胎压</v>
      </c>
      <c r="I19" s="5"/>
      <c r="J19" s="5"/>
      <c r="K19" s="5" t="str">
        <v>onVhaClicked</v>
      </c>
      <c r="L19" s="5" t="str">
        <v>胎压监测</v>
      </c>
      <c r="M19" s="80" t="str">
        <v>检测到低胎压</v>
      </c>
      <c r="N19" s="79">
        <v>44779.62081018519</v>
      </c>
      <c r="O19" s="5"/>
      <c r="P19" s="5"/>
      <c r="Q19" s="5"/>
      <c r="R19" s="5"/>
      <c r="S19" s="5"/>
      <c r="T19" s="5" t="str">
        <v>台架</v>
      </c>
      <c r="U19" s="75" t="str">
        <v>PASS</v>
      </c>
      <c r="V19" s="73" t="str">
        <v>肖文迪</v>
      </c>
      <c r="W19" s="5" t="str">
        <v>soc:20220805_LA_R05_PRO
mcu:20220805_LA_R05_PRO</v>
      </c>
      <c r="X19" s="5"/>
    </row>
    <row customHeight="true" ht="16" r="20">
      <c r="A20" s="48"/>
      <c r="B20" s="48"/>
      <c r="C20" s="48"/>
      <c r="D20" s="48"/>
      <c r="E20" s="74"/>
      <c r="F20" s="74"/>
      <c r="G20" s="74"/>
      <c r="H20" s="80" t="str">
        <v>胎压监测系统工作中...</v>
      </c>
      <c r="I20" s="5"/>
      <c r="J20" s="5"/>
      <c r="K20" s="5" t="str">
        <v>onVhaClicked</v>
      </c>
      <c r="L20" s="5" t="str">
        <v>胎压监测</v>
      </c>
      <c r="M20" s="80" t="str">
        <v>胎压监测系统工作中...</v>
      </c>
      <c r="N20" s="79">
        <v>44779.62091435185</v>
      </c>
      <c r="O20" s="5"/>
      <c r="P20" s="5"/>
      <c r="Q20" s="5"/>
      <c r="R20" s="5"/>
      <c r="S20" s="5"/>
      <c r="T20" s="5" t="str">
        <v>台架</v>
      </c>
      <c r="U20" s="75" t="str">
        <v>PASS</v>
      </c>
      <c r="V20" s="73" t="str">
        <v>肖文迪</v>
      </c>
      <c r="W20" s="5" t="str">
        <v>soc:20220805_LA_R05_PRO
mcu:20220805_LA_R05_PRO</v>
      </c>
      <c r="X20" s="5"/>
    </row>
    <row customHeight="true" ht="16" r="21">
      <c r="A21" s="48"/>
      <c r="B21" s="48"/>
      <c r="C21" s="48"/>
      <c r="D21" s="48"/>
      <c r="E21" s="74"/>
      <c r="F21" s="74"/>
      <c r="G21" s="74"/>
      <c r="H21" s="80" t="str">
        <v>胎压监测系统训练中...</v>
      </c>
      <c r="I21" s="5"/>
      <c r="J21" s="5"/>
      <c r="K21" s="5" t="str">
        <v>onVhaClicked</v>
      </c>
      <c r="L21" s="5" t="str">
        <v>胎压监测</v>
      </c>
      <c r="M21" s="80" t="str">
        <v>胎压监测系统训练中...</v>
      </c>
      <c r="N21" s="79">
        <v>44779.62100694444</v>
      </c>
      <c r="O21" s="5"/>
      <c r="P21" s="5"/>
      <c r="Q21" s="5"/>
      <c r="R21" s="5"/>
      <c r="S21" s="5"/>
      <c r="T21" s="5" t="str">
        <v>台架</v>
      </c>
      <c r="U21" s="75" t="str">
        <v>PASS</v>
      </c>
      <c r="V21" s="73" t="str">
        <v>肖文迪</v>
      </c>
      <c r="W21" s="5" t="str">
        <v>soc:20220805_LA_R05_PRO
mcu:20220805_LA_R05_PRO</v>
      </c>
      <c r="X21" s="5"/>
    </row>
    <row customHeight="true" ht="16" r="22">
      <c r="A22" s="48"/>
      <c r="B22" s="48"/>
      <c r="C22" s="48"/>
      <c r="D22" s="48"/>
      <c r="E22" s="74"/>
      <c r="F22" s="74"/>
      <c r="G22" s="74"/>
      <c r="H22" s="80" t="str">
        <v>胎压监测系统训练完毕</v>
      </c>
      <c r="I22" s="5"/>
      <c r="J22" s="5"/>
      <c r="K22" s="5" t="str">
        <v>onVhaClicked</v>
      </c>
      <c r="L22" s="5" t="str">
        <v>胎压监测</v>
      </c>
      <c r="M22" s="80" t="str">
        <v>胎压监测系统训练完毕</v>
      </c>
      <c r="N22" s="79">
        <v>44779.621099537035</v>
      </c>
      <c r="O22" s="5"/>
      <c r="P22" s="5"/>
      <c r="Q22" s="5"/>
      <c r="R22" s="5"/>
      <c r="S22" s="5"/>
      <c r="T22" s="5" t="str">
        <v>台架</v>
      </c>
      <c r="U22" s="75" t="str">
        <v>PASS</v>
      </c>
      <c r="V22" s="73" t="str">
        <v>肖文迪</v>
      </c>
      <c r="W22" s="5" t="str">
        <v>soc:20220805_LA_R05_PRO
mcu:20220805_LA_R05_PRO</v>
      </c>
      <c r="X22" s="5"/>
    </row>
    <row customHeight="true" ht="16" r="23">
      <c r="A23" s="48"/>
      <c r="B23" s="48"/>
      <c r="C23" s="48"/>
      <c r="D23" s="48"/>
      <c r="E23" s="74"/>
      <c r="F23" s="74"/>
      <c r="G23" s="74"/>
      <c r="H23" s="80" t="str">
        <v>胎压监测系统未完成训练</v>
      </c>
      <c r="I23" s="5"/>
      <c r="J23" s="5"/>
      <c r="K23" s="5" t="str">
        <v>onVhaClicked</v>
      </c>
      <c r="L23" s="5" t="str">
        <v>胎压监测</v>
      </c>
      <c r="M23" s="80" t="str">
        <v>胎压监测系统未完成训练</v>
      </c>
      <c r="N23" s="79">
        <v>44779.62116898148</v>
      </c>
      <c r="O23" s="5"/>
      <c r="P23" s="5"/>
      <c r="Q23" s="5"/>
      <c r="R23" s="5"/>
      <c r="S23" s="5"/>
      <c r="T23" s="5" t="str">
        <v>台架</v>
      </c>
      <c r="U23" s="75" t="str">
        <v>PASS</v>
      </c>
      <c r="V23" s="73" t="str">
        <v>肖文迪</v>
      </c>
      <c r="W23" s="5" t="str">
        <v>soc:20220805_LA_R05_PRO
mcu:20220805_LA_R05_PRO</v>
      </c>
      <c r="X23" s="5"/>
    </row>
    <row customHeight="true" ht="16" r="24">
      <c r="A24" s="48"/>
      <c r="B24" s="48"/>
      <c r="C24" s="48"/>
      <c r="D24" s="48"/>
      <c r="E24" s="74"/>
      <c r="F24" s="74"/>
      <c r="G24" s="74"/>
      <c r="H24" s="80" t="str">
        <v>胎压正常，请安心驾驶</v>
      </c>
      <c r="I24" s="5"/>
      <c r="J24" s="5"/>
      <c r="K24" s="5" t="str">
        <v>onVhaClicked</v>
      </c>
      <c r="L24" s="5" t="str">
        <v>胎压监测</v>
      </c>
      <c r="M24" s="80" t="str">
        <v>胎压正常，请安心驾驶</v>
      </c>
      <c r="N24" s="79">
        <v>44779.6215625</v>
      </c>
      <c r="O24" s="5"/>
      <c r="P24" s="5"/>
      <c r="Q24" s="5"/>
      <c r="R24" s="5"/>
      <c r="S24" s="5"/>
      <c r="T24" s="5" t="str">
        <v>台架</v>
      </c>
      <c r="U24" s="75" t="str">
        <v>PASS</v>
      </c>
      <c r="V24" s="73" t="str">
        <v>肖文迪</v>
      </c>
      <c r="W24" s="5" t="str">
        <v>soc:20220805_LA_R05_PRO
mcu:20220805_LA_R05_PRO</v>
      </c>
      <c r="X24" s="5"/>
    </row>
    <row customHeight="true" ht="16" r="25">
      <c r="A25" s="48"/>
      <c r="B25" s="48"/>
      <c r="C25" s="48"/>
      <c r="D25" s="48"/>
      <c r="E25" s="85" t="str">
        <v>车辆养护</v>
      </c>
      <c r="F25" s="48" t="str">
        <v>&lt;xx%&gt;</v>
      </c>
      <c r="G25" s="81" t="str">
        <v>机油寿命百分比</v>
      </c>
      <c r="H25" s="5"/>
      <c r="I25" s="5"/>
      <c r="J25" s="5"/>
      <c r="K25" s="5" t="str">
        <v>onVhaClicked</v>
      </c>
      <c r="L25" s="5" t="str">
        <v>车辆养护</v>
      </c>
      <c r="M25" s="86">
        <v>0.5</v>
      </c>
      <c r="N25" s="87">
        <v>44767.46028935185</v>
      </c>
      <c r="O25" s="5"/>
      <c r="P25" s="5"/>
      <c r="Q25" s="5"/>
      <c r="R25" s="5"/>
      <c r="S25" s="5"/>
      <c r="T25" s="5" t="str">
        <v>台架</v>
      </c>
      <c r="U25" s="75" t="str">
        <v>PASS</v>
      </c>
      <c r="V25" s="73" t="str">
        <v>肖文迪</v>
      </c>
      <c r="W25" s="5" t="str">
        <v>soc:20220805_LA_R05_PRO
mcu:20220805_LA_R05_PRO</v>
      </c>
      <c r="X25" s="5"/>
    </row>
    <row customHeight="true" ht="16" r="26">
      <c r="A26" s="48"/>
      <c r="B26" s="48"/>
      <c r="C26" s="48"/>
      <c r="D26" s="48"/>
      <c r="E26" s="85" t="str">
        <v>续航里程</v>
      </c>
      <c r="F26" s="48" t="str">
        <v>&lt;较高|较低|不足&gt;</v>
      </c>
      <c r="G26" s="81"/>
      <c r="H26" s="5" t="str">
        <v>续航里程较高</v>
      </c>
      <c r="I26" s="5"/>
      <c r="J26" s="5"/>
      <c r="K26" s="5" t="str">
        <v>onVhaClicked</v>
      </c>
      <c r="L26" s="5" t="str">
        <v>续航里程</v>
      </c>
      <c r="M26" s="5" t="str">
        <v>较高</v>
      </c>
      <c r="N26" s="78">
        <v>44767.443402777775</v>
      </c>
      <c r="O26" s="5"/>
      <c r="P26" s="5"/>
      <c r="Q26" s="5"/>
      <c r="R26" s="5"/>
      <c r="S26" s="5"/>
      <c r="T26" s="5" t="str">
        <v>台架</v>
      </c>
      <c r="U26" s="75" t="str">
        <v>PASS</v>
      </c>
      <c r="V26" s="73" t="str">
        <v>肖文迪</v>
      </c>
      <c r="W26" s="5" t="str">
        <v>soc:20220805_LA_R05_PRO
mcu:20220805_LA_R05_PRO</v>
      </c>
      <c r="X26" s="5"/>
    </row>
    <row customHeight="true" ht="16" r="27">
      <c r="A27" s="48"/>
      <c r="B27" s="48"/>
      <c r="C27" s="48"/>
      <c r="D27" s="48"/>
      <c r="E27" s="48"/>
      <c r="F27" s="48"/>
      <c r="G27" s="81"/>
      <c r="H27" s="5" t="str">
        <v>续航里程较低</v>
      </c>
      <c r="I27" s="5"/>
      <c r="J27" s="5"/>
      <c r="K27" s="5" t="str">
        <v>onVhaClicked</v>
      </c>
      <c r="L27" s="5" t="str">
        <v>续航里程</v>
      </c>
      <c r="M27" s="5" t="str">
        <v>较低</v>
      </c>
      <c r="N27" s="78">
        <v>44767.44550925926</v>
      </c>
      <c r="O27" s="5"/>
      <c r="P27" s="5"/>
      <c r="Q27" s="5"/>
      <c r="R27" s="5"/>
      <c r="S27" s="5"/>
      <c r="T27" s="5" t="str">
        <v>台架</v>
      </c>
      <c r="U27" s="75" t="str">
        <v>PASS</v>
      </c>
      <c r="V27" s="73" t="str">
        <v>肖文迪</v>
      </c>
      <c r="W27" s="5" t="str">
        <v>soc:20220805_LA_R05_PRO
mcu:20220805_LA_R05_PRO</v>
      </c>
      <c r="X27" s="5"/>
    </row>
    <row customHeight="true" ht="16" r="28">
      <c r="A28" s="48"/>
      <c r="B28" s="48"/>
      <c r="C28" s="48"/>
      <c r="D28" s="48"/>
      <c r="E28" s="48"/>
      <c r="F28" s="48"/>
      <c r="G28" s="81"/>
      <c r="H28" s="5" t="str">
        <v>续航里程不足</v>
      </c>
      <c r="I28" s="5"/>
      <c r="J28" s="5"/>
      <c r="K28" s="5" t="str">
        <v>onVhaClicked</v>
      </c>
      <c r="L28" s="5" t="str">
        <v>续航里程</v>
      </c>
      <c r="M28" s="5" t="str">
        <v>不足</v>
      </c>
      <c r="N28" s="78">
        <v>44767.461122685185</v>
      </c>
      <c r="O28" s="5"/>
      <c r="P28" s="5"/>
      <c r="Q28" s="5"/>
      <c r="R28" s="5"/>
      <c r="S28" s="5"/>
      <c r="T28" s="5" t="str">
        <v>台架</v>
      </c>
      <c r="U28" s="75" t="str">
        <v>PASS</v>
      </c>
      <c r="V28" s="73" t="str">
        <v>肖文迪</v>
      </c>
      <c r="W28" s="5" t="str">
        <v>soc:20220805_LA_R05_PRO
mcu:20220805_LA_R05_PRO</v>
      </c>
      <c r="X28" s="5"/>
    </row>
    <row customHeight="true" ht="16" r="29">
      <c r="A29" s="48"/>
      <c r="B29" s="48"/>
      <c r="C29" s="48"/>
      <c r="D29" s="48"/>
      <c r="E29" s="48" t="str">
        <v>查找附件加油站</v>
      </c>
      <c r="F29" s="48" t="str">
        <v>clicked</v>
      </c>
      <c r="G29" s="81"/>
      <c r="H29" s="5"/>
      <c r="I29" s="5"/>
      <c r="J29" s="5"/>
      <c r="K29" s="5" t="str">
        <v>onVhaClicked</v>
      </c>
      <c r="L29" s="104" t="str">
        <v>查找附件加油站</v>
      </c>
      <c r="M29" s="5" t="str">
        <v>clicked</v>
      </c>
      <c r="N29" s="87">
        <v>44767.4455787037</v>
      </c>
      <c r="O29" s="5"/>
      <c r="P29" s="5"/>
      <c r="Q29" s="5"/>
      <c r="R29" s="5"/>
      <c r="S29" s="5"/>
      <c r="T29" s="5" t="str">
        <v>台架</v>
      </c>
      <c r="U29" s="75" t="str">
        <v>PASS</v>
      </c>
      <c r="V29" s="73" t="str">
        <v>肖文迪</v>
      </c>
      <c r="W29" s="5" t="str">
        <v>soc:20220805_LA_R05_PRO
mcu:20220805_LA_R05_PRO</v>
      </c>
      <c r="X29" s="5"/>
    </row>
    <row customHeight="true" ht="16" r="30">
      <c r="A30" s="48"/>
      <c r="B30" s="48"/>
      <c r="C30" s="48"/>
      <c r="D30" s="48"/>
      <c r="E30" s="85" t="str">
        <v>车辆健康</v>
      </c>
      <c r="F30" s="48" t="str">
        <v>&lt;warning&gt;</v>
      </c>
      <c r="G30" s="81" t="str">
        <v>如果有warning, 记录内容</v>
      </c>
      <c r="H30" s="5"/>
      <c r="I30" s="5"/>
      <c r="J30" s="5"/>
      <c r="K30" s="5" t="str">
        <v>onVhaClicked</v>
      </c>
      <c r="L30" s="5" t="str">
        <v>车辆健康</v>
      </c>
      <c r="M30" s="5" t="str">
        <v>防抱死制动故障&amp;胎压监测系统（TPMS）警告&amp;发动机故障&amp;冷却液温度过高&amp;机油压力低&amp;电动转向（ESP）故障</v>
      </c>
      <c r="N30" s="96">
        <v>44767.464108796295</v>
      </c>
      <c r="O30" s="5"/>
      <c r="P30" s="5"/>
      <c r="Q30" s="5"/>
      <c r="R30" s="5"/>
      <c r="S30" s="5"/>
      <c r="T30" s="5" t="str">
        <v>台架</v>
      </c>
      <c r="U30" s="75" t="str">
        <v>PASS</v>
      </c>
      <c r="V30" s="73" t="str">
        <v>肖文迪</v>
      </c>
      <c r="W30" s="5" t="str">
        <v>soc:20220805_LA_R05_PRO
mcu:20220805_LA_R05_PRO</v>
      </c>
      <c r="X30" s="5"/>
    </row>
    <row customHeight="true" ht="16" r="31">
      <c r="A31" s="48"/>
      <c r="B31" s="48"/>
      <c r="C31" s="48"/>
      <c r="D31" s="48"/>
      <c r="E31" s="48" t="str">
        <v>护航历史</v>
      </c>
      <c r="F31" s="48" t="str">
        <v>clicked</v>
      </c>
      <c r="G31" s="81"/>
      <c r="H31" s="5"/>
      <c r="I31" s="5"/>
      <c r="J31" s="5"/>
      <c r="K31" s="5" t="str">
        <v>onVhaClicked</v>
      </c>
      <c r="L31" s="5" t="str">
        <v>护航历史</v>
      </c>
      <c r="M31" s="5" t="str">
        <v>clicked</v>
      </c>
      <c r="N31" s="78">
        <v>44767.44574074074</v>
      </c>
      <c r="O31" s="5"/>
      <c r="P31" s="5"/>
      <c r="Q31" s="5"/>
      <c r="R31" s="5"/>
      <c r="S31" s="5"/>
      <c r="T31" s="5" t="str">
        <v>台架</v>
      </c>
      <c r="U31" s="75" t="str">
        <v>PASS</v>
      </c>
      <c r="V31" s="73" t="str">
        <v>肖文迪</v>
      </c>
      <c r="W31" s="5" t="str">
        <v>soc:20220805_LA_R05_PRO
mcu:20220805_LA_R05_PRO</v>
      </c>
      <c r="X31" s="5"/>
    </row>
    <row customHeight="true" ht="16" r="32">
      <c r="A32" s="48"/>
      <c r="B32" s="48"/>
      <c r="C32" s="48"/>
      <c r="D32" s="48"/>
      <c r="E32" s="48" t="str">
        <v>护航设置</v>
      </c>
      <c r="F32" s="48" t="str">
        <v>clicked</v>
      </c>
      <c r="G32" s="81"/>
      <c r="H32" s="5"/>
      <c r="I32" s="5"/>
      <c r="J32" s="5"/>
      <c r="K32" s="5" t="str">
        <v>onVhaClicked</v>
      </c>
      <c r="L32" s="5" t="str">
        <v>护航设置</v>
      </c>
      <c r="M32" s="5" t="str">
        <v>clicked</v>
      </c>
      <c r="N32" s="78">
        <v>44767.44577546296</v>
      </c>
      <c r="O32" s="5"/>
      <c r="P32" s="5"/>
      <c r="Q32" s="5"/>
      <c r="R32" s="5"/>
      <c r="S32" s="5"/>
      <c r="T32" s="5" t="str">
        <v>台架</v>
      </c>
      <c r="U32" s="75" t="str">
        <v>PASS</v>
      </c>
      <c r="V32" s="73" t="str">
        <v>肖文迪</v>
      </c>
      <c r="W32" s="5" t="str">
        <v>soc:20220805_LA_R05_PRO
mcu:20220805_LA_R05_PRO</v>
      </c>
      <c r="X32" s="5"/>
    </row>
    <row customHeight="true" ht="16" r="33">
      <c r="A33" s="48"/>
      <c r="B33" s="48"/>
      <c r="C33" s="48"/>
      <c r="D33" s="48"/>
      <c r="E33" s="48" t="str">
        <v>保留所有记录</v>
      </c>
      <c r="F33" s="48" t="str">
        <v>&lt;enable|disbale&gt;</v>
      </c>
      <c r="G33" s="81"/>
      <c r="H33" s="5" t="str">
        <v>保留所有的记录-enable</v>
      </c>
      <c r="I33" s="5"/>
      <c r="J33" s="5"/>
      <c r="K33" s="5" t="str">
        <v>onVhaClicked</v>
      </c>
      <c r="L33" s="5" t="str">
        <v>保留所有记录</v>
      </c>
      <c r="M33" s="5" t="str">
        <v>enable</v>
      </c>
      <c r="N33" s="78">
        <v>44767.445868055554</v>
      </c>
      <c r="O33" s="5"/>
      <c r="P33" s="5"/>
      <c r="Q33" s="5"/>
      <c r="R33" s="5"/>
      <c r="S33" s="5"/>
      <c r="T33" s="5" t="str">
        <v>台架</v>
      </c>
      <c r="U33" s="75" t="str">
        <v>PASS</v>
      </c>
      <c r="V33" s="73" t="str">
        <v>肖文迪</v>
      </c>
      <c r="W33" s="5" t="str">
        <v>soc:20220805_LA_R05_PRO
mcu:20220805_LA_R05_PRO</v>
      </c>
      <c r="X33" s="5"/>
    </row>
    <row customHeight="true" ht="16" r="34">
      <c r="A34" s="48"/>
      <c r="B34" s="48"/>
      <c r="C34" s="48"/>
      <c r="D34" s="48"/>
      <c r="E34" s="48"/>
      <c r="F34" s="48"/>
      <c r="G34" s="81"/>
      <c r="H34" s="5" t="str">
        <v>保留所有的记录-disable</v>
      </c>
      <c r="I34" s="5"/>
      <c r="J34" s="5"/>
      <c r="K34" s="5" t="str">
        <v>onVhaClicked</v>
      </c>
      <c r="L34" s="5" t="str">
        <v>保留所有记录</v>
      </c>
      <c r="M34" s="5" t="str">
        <v>disable</v>
      </c>
      <c r="N34" s="78">
        <v>44767.44599537037</v>
      </c>
      <c r="O34" s="5"/>
      <c r="P34" s="5"/>
      <c r="Q34" s="5"/>
      <c r="R34" s="5"/>
      <c r="S34" s="5"/>
      <c r="T34" s="5" t="str">
        <v>台架</v>
      </c>
      <c r="U34" s="75" t="str">
        <v>PASS</v>
      </c>
      <c r="V34" s="73" t="str">
        <v>肖文迪</v>
      </c>
      <c r="W34" s="5" t="str">
        <v>soc:20220805_LA_R05_PRO
mcu:20220805_LA_R05_PRO</v>
      </c>
      <c r="X34" s="5"/>
    </row>
    <row customHeight="true" ht="16" r="35">
      <c r="A35" s="48"/>
      <c r="B35" s="48"/>
      <c r="C35" s="48"/>
      <c r="D35" s="48"/>
      <c r="E35" s="48" t="str">
        <v>保留最近一年</v>
      </c>
      <c r="F35" s="48" t="str">
        <v>&lt;enable|disbale&gt;</v>
      </c>
      <c r="G35" s="81"/>
      <c r="H35" s="5" t="str">
        <v>保留最近一年-enable</v>
      </c>
      <c r="I35" s="5"/>
      <c r="J35" s="5"/>
      <c r="K35" s="5" t="str">
        <v>onVhaClicked</v>
      </c>
      <c r="L35" s="5" t="str">
        <v>保留最近一年</v>
      </c>
      <c r="M35" s="5" t="str">
        <v>enable</v>
      </c>
      <c r="N35" s="78">
        <v>44767.44603009259</v>
      </c>
      <c r="O35" s="5"/>
      <c r="P35" s="5"/>
      <c r="Q35" s="5"/>
      <c r="R35" s="5"/>
      <c r="S35" s="5"/>
      <c r="T35" s="5" t="str">
        <v>台架</v>
      </c>
      <c r="U35" s="75" t="str">
        <v>PASS</v>
      </c>
      <c r="V35" s="73" t="str">
        <v>肖文迪</v>
      </c>
      <c r="W35" s="5" t="str">
        <v>soc:20220805_LA_R05_PRO
mcu:20220805_LA_R05_PRO</v>
      </c>
      <c r="X35" s="5"/>
    </row>
    <row customHeight="true" ht="16" r="36">
      <c r="A36" s="48"/>
      <c r="B36" s="48"/>
      <c r="C36" s="48"/>
      <c r="D36" s="48"/>
      <c r="E36" s="48"/>
      <c r="F36" s="48"/>
      <c r="G36" s="81"/>
      <c r="H36" s="5" t="str">
        <v>保留最近一年-disable</v>
      </c>
      <c r="I36" s="5"/>
      <c r="J36" s="5"/>
      <c r="K36" s="5" t="str">
        <v>onVhaClicked</v>
      </c>
      <c r="L36" s="5" t="str">
        <v>保留最近一年</v>
      </c>
      <c r="M36" s="88" t="str">
        <v>disable</v>
      </c>
      <c r="N36" s="78">
        <v>44767.44605324074</v>
      </c>
      <c r="O36" s="5"/>
      <c r="P36" s="5"/>
      <c r="Q36" s="5"/>
      <c r="R36" s="5"/>
      <c r="S36" s="5"/>
      <c r="T36" s="5" t="str">
        <v>台架</v>
      </c>
      <c r="U36" s="75" t="str">
        <v>PASS</v>
      </c>
      <c r="V36" s="73" t="str">
        <v>肖文迪</v>
      </c>
      <c r="W36" s="5" t="str">
        <v>soc:20220805_LA_R05_PRO
mcu:20220805_LA_R05_PRO</v>
      </c>
      <c r="X36" s="5"/>
    </row>
    <row customHeight="true" ht="16" r="37">
      <c r="A37" s="48"/>
      <c r="B37" s="48"/>
      <c r="C37" s="48"/>
      <c r="D37" s="48"/>
      <c r="E37" s="48" t="str">
        <v>保留最近30天</v>
      </c>
      <c r="F37" s="48" t="str">
        <v>&lt;enable|disbale&gt;</v>
      </c>
      <c r="G37" s="81"/>
      <c r="H37" s="5" t="str">
        <v>保留最近30天-enable</v>
      </c>
      <c r="I37" s="5"/>
      <c r="J37" s="5"/>
      <c r="K37" s="5" t="str">
        <v>onVhaClicked</v>
      </c>
      <c r="L37" s="5" t="str">
        <v>保留最近30天</v>
      </c>
      <c r="M37" s="5" t="str">
        <v>enable</v>
      </c>
      <c r="N37" s="78">
        <v>44767.445925925924</v>
      </c>
      <c r="O37" s="5"/>
      <c r="P37" s="5"/>
      <c r="Q37" s="5"/>
      <c r="R37" s="5"/>
      <c r="S37" s="5"/>
      <c r="T37" s="5" t="str">
        <v>台架</v>
      </c>
      <c r="U37" s="75" t="str">
        <v>PASS</v>
      </c>
      <c r="V37" s="73" t="str">
        <v>肖文迪</v>
      </c>
      <c r="W37" s="5" t="str">
        <v>soc:20220805_LA_R05_PRO
mcu:20220805_LA_R05_PRO</v>
      </c>
      <c r="X37" s="5"/>
    </row>
    <row customHeight="true" ht="16" r="38">
      <c r="A38" s="48"/>
      <c r="B38" s="48"/>
      <c r="C38" s="48"/>
      <c r="D38" s="48"/>
      <c r="E38" s="48"/>
      <c r="F38" s="48"/>
      <c r="G38" s="81"/>
      <c r="H38" s="5" t="str">
        <v>保留最近30天-disable</v>
      </c>
      <c r="I38" s="5"/>
      <c r="J38" s="5"/>
      <c r="K38" s="5" t="str">
        <v>onVhaClicked</v>
      </c>
      <c r="L38" s="5" t="str">
        <v>保留最近30天</v>
      </c>
      <c r="M38" s="88" t="str">
        <v>disable</v>
      </c>
      <c r="N38" s="78">
        <v>44767.44596064815</v>
      </c>
      <c r="O38" s="5"/>
      <c r="P38" s="5"/>
      <c r="Q38" s="5"/>
      <c r="R38" s="5"/>
      <c r="S38" s="5"/>
      <c r="T38" s="5" t="str">
        <v>台架</v>
      </c>
      <c r="U38" s="75" t="str">
        <v>PASS</v>
      </c>
      <c r="V38" s="73" t="str">
        <v>肖文迪</v>
      </c>
      <c r="W38" s="5" t="str">
        <v>soc:20220805_LA_R05_PRO
mcu:20220805_LA_R05_PRO</v>
      </c>
      <c r="X38" s="5"/>
    </row>
    <row customHeight="true" ht="16" r="39">
      <c r="A39" s="48"/>
      <c r="B39" s="48"/>
      <c r="C39" s="48"/>
      <c r="D39" s="48"/>
      <c r="E39" s="48" t="str">
        <v>删除更早护航历史</v>
      </c>
      <c r="F39" s="48" t="str">
        <v>&lt;取消|确定&gt;</v>
      </c>
      <c r="G39" s="81"/>
      <c r="H39" s="5" t="str">
        <v>删除更早护航历史-取消</v>
      </c>
      <c r="I39" s="5"/>
      <c r="J39" s="5"/>
      <c r="K39" s="5" t="str">
        <v>onVhaClicked</v>
      </c>
      <c r="L39" s="5" t="str">
        <v>删除更早护航历史</v>
      </c>
      <c r="M39" s="5" t="str">
        <v>取消</v>
      </c>
      <c r="N39" s="78">
        <v>44767.44594907408</v>
      </c>
      <c r="O39" s="5"/>
      <c r="P39" s="5"/>
      <c r="Q39" s="5"/>
      <c r="R39" s="5"/>
      <c r="S39" s="5"/>
      <c r="T39" s="5" t="str">
        <v>台架</v>
      </c>
      <c r="U39" s="75" t="str">
        <v>PASS</v>
      </c>
      <c r="V39" s="73" t="str">
        <v>肖文迪</v>
      </c>
      <c r="W39" s="5" t="str">
        <v>soc:20220805_LA_R05_PRO
mcu:20220805_LA_R05_PRO</v>
      </c>
      <c r="X39" s="5"/>
    </row>
    <row customHeight="true" ht="16" r="40">
      <c r="A40" s="48"/>
      <c r="B40" s="48"/>
      <c r="C40" s="48"/>
      <c r="D40" s="48"/>
      <c r="E40" s="48"/>
      <c r="F40" s="48"/>
      <c r="G40" s="81"/>
      <c r="H40" s="5" t="str" xml:space="preserve">
        <v>删除更早护航历史-确定 </v>
      </c>
      <c r="I40" s="5"/>
      <c r="J40" s="5"/>
      <c r="K40" s="5" t="str">
        <v>onVhaClicked</v>
      </c>
      <c r="L40" s="5" t="str">
        <v>删除更早护航历史</v>
      </c>
      <c r="M40" s="5" t="str">
        <v>确定</v>
      </c>
      <c r="N40" s="78">
        <v>44767.445972222224</v>
      </c>
      <c r="O40" s="5"/>
      <c r="P40" s="5"/>
      <c r="Q40" s="5"/>
      <c r="R40" s="5"/>
      <c r="S40" s="5"/>
      <c r="T40" s="5" t="str">
        <v>台架</v>
      </c>
      <c r="U40" s="75" t="str">
        <v>PASS</v>
      </c>
      <c r="V40" s="73" t="str">
        <v>肖文迪</v>
      </c>
      <c r="W40" s="5" t="str">
        <v>soc:20220805_LA_R05_PRO
mcu:20220805_LA_R05_PRO</v>
      </c>
      <c r="X40" s="5"/>
    </row>
    <row customHeight="true" ht="16" r="41">
      <c r="A41" s="48"/>
      <c r="B41" s="48"/>
      <c r="C41" s="48"/>
      <c r="D41" s="48"/>
      <c r="E41" s="48" t="str">
        <v>储存空间已满弹窗</v>
      </c>
      <c r="F41" s="48" t="str">
        <v>popup</v>
      </c>
      <c r="G41" s="81"/>
      <c r="H41" s="5"/>
      <c r="I41" s="5"/>
      <c r="J41" s="5"/>
      <c r="K41" s="5" t="str">
        <v>onVhaClicked</v>
      </c>
      <c r="L41" s="5" t="str">
        <v>储存空间已满弹窗</v>
      </c>
      <c r="M41" s="5" t="str">
        <v>popup</v>
      </c>
      <c r="N41" s="78">
        <v>44767.43892361111</v>
      </c>
      <c r="O41" s="5"/>
      <c r="P41" s="5"/>
      <c r="Q41" s="5"/>
      <c r="R41" s="5"/>
      <c r="S41" s="5"/>
      <c r="T41" s="5" t="str">
        <v>台架</v>
      </c>
      <c r="U41" s="75" t="str">
        <v>PASS</v>
      </c>
      <c r="V41" s="73" t="str">
        <v>肖文迪</v>
      </c>
      <c r="W41" s="5" t="str">
        <v>soc:20220805_LA_R05_PRO
mcu:20220805_LA_R05_PRO</v>
      </c>
      <c r="X41" s="5"/>
    </row>
    <row customHeight="true" ht="16" r="42"/>
    <row customHeight="true" ht="16" r="43"/>
    <row customHeight="true" ht="16" r="44"/>
    <row customHeight="true" ht="16" r="45"/>
    <row customHeight="true" ht="16" r="46">
      <c r="F46" s="50"/>
    </row>
  </sheetData>
  <mergeCells>
    <mergeCell ref="F4:F13"/>
    <mergeCell ref="E4:E13"/>
    <mergeCell ref="G4:G13"/>
    <mergeCell ref="G16:G24"/>
    <mergeCell ref="F16:F24"/>
    <mergeCell ref="E16:E24"/>
    <mergeCell ref="I1:N1"/>
    <mergeCell ref="O1:S1"/>
  </mergeCells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2"/>
    <col collapsed="false" customWidth="true" hidden="false" max="3" min="3" style="0" width="24"/>
    <col collapsed="false" customWidth="true" hidden="false" max="4" min="4" style="0" width="16"/>
    <col collapsed="false" customWidth="true" hidden="false" max="5" min="5" style="0" width="18"/>
    <col collapsed="false" customWidth="true" hidden="false" max="6" min="6" style="0" width="44"/>
    <col collapsed="false" customWidth="true" hidden="false" max="7" min="7" style="0" width="50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23"/>
    <col collapsed="false" customWidth="true" hidden="false" max="11" min="11" style="0" width="13"/>
    <col collapsed="false" customWidth="true" hidden="false" max="12" min="12" style="0" width="18"/>
    <col collapsed="false" customWidth="true" hidden="false" max="13" min="13" style="0" width="18"/>
    <col collapsed="false" customWidth="true" hidden="false" max="14" min="14" style="0" width="14"/>
    <col collapsed="false" customWidth="true" hidden="false" max="15" min="15" style="0" width="13"/>
    <col collapsed="false" customWidth="true" hidden="false" max="16" min="16" style="0" width="10"/>
    <col collapsed="false" customWidth="true" hidden="false" max="17" min="17" style="0" width="11"/>
    <col collapsed="false" customWidth="true" hidden="false" max="18" min="18" style="0" width="7"/>
    <col collapsed="false" customWidth="true" hidden="false" max="19" min="19" style="0" width="10"/>
    <col collapsed="false" customWidth="true" hidden="false" max="20" min="20" style="0" width="10"/>
    <col collapsed="false" customWidth="true" hidden="false" max="21" min="21" style="0" width="10"/>
    <col collapsed="false" customWidth="true" hidden="false" max="22" min="22" style="0" width="33"/>
    <col collapsed="false" customWidth="true" hidden="false" max="23" min="23" style="0" width="25"/>
    <col collapsed="false" customWidth="true" hidden="false" max="24" min="24" style="0" width="9"/>
  </cols>
  <sheetData>
    <row customHeight="true" ht="16" r="1">
      <c r="A1" s="94" t="str">
        <v>Event Category</v>
      </c>
      <c r="B1" s="94" t="str">
        <v>Event Action</v>
      </c>
      <c r="C1" s="52" t="str" xml:space="preserve">
        <v>Event ID - </v>
      </c>
      <c r="D1" s="52" t="str">
        <v>Event Description</v>
      </c>
      <c r="E1" s="89" t="str">
        <v>Additional Attributes</v>
      </c>
      <c r="F1" s="89"/>
      <c r="G1" s="124"/>
      <c r="H1" s="91" t="str">
        <v>ECG LOG</v>
      </c>
      <c r="I1" s="91"/>
      <c r="J1" s="91"/>
      <c r="K1" s="91"/>
      <c r="L1" s="91"/>
      <c r="M1" s="91"/>
      <c r="N1" s="92" t="str">
        <v>Android侧 LOG</v>
      </c>
      <c r="O1" s="92"/>
      <c r="P1" s="92"/>
      <c r="Q1" s="92"/>
      <c r="R1" s="92"/>
      <c r="S1" s="123"/>
      <c r="T1" s="123"/>
      <c r="U1" s="123"/>
      <c r="V1" s="123"/>
      <c r="W1" s="123"/>
    </row>
    <row customHeight="true" ht="16" r="2">
      <c r="A2" s="94"/>
      <c r="B2" s="94"/>
      <c r="C2" s="98" t="str">
        <v>Generated, no client impact</v>
      </c>
      <c r="D2" s="98"/>
      <c r="E2" s="125" t="str">
        <v>Name</v>
      </c>
      <c r="F2" s="125" t="str">
        <v>Value</v>
      </c>
      <c r="G2" s="125" t="str">
        <v>Description</v>
      </c>
      <c r="H2" s="127" t="str">
        <v>vin</v>
      </c>
      <c r="I2" s="93" t="str">
        <v>ccpufpn</v>
      </c>
      <c r="J2" s="102" t="str">
        <v>EventID</v>
      </c>
      <c r="K2" s="126" t="str">
        <v>key</v>
      </c>
      <c r="L2" s="126" t="str">
        <v>value</v>
      </c>
      <c r="M2" s="128" t="str">
        <v>time</v>
      </c>
      <c r="N2" s="102" t="str">
        <v>Event Category</v>
      </c>
      <c r="O2" s="102" t="str">
        <v>Event Action</v>
      </c>
      <c r="P2" s="129" t="str">
        <v>key</v>
      </c>
      <c r="Q2" s="101" t="str">
        <v>value</v>
      </c>
      <c r="R2" s="95" t="str">
        <v>time</v>
      </c>
      <c r="S2" s="93" t="str">
        <v>测试环境</v>
      </c>
      <c r="T2" s="93" t="str">
        <v>Result</v>
      </c>
      <c r="U2" s="93" t="str">
        <v>Tester</v>
      </c>
      <c r="V2" s="93" t="str">
        <v>SW Version</v>
      </c>
      <c r="W2" s="93" t="str">
        <v>Remark</v>
      </c>
    </row>
    <row customHeight="true" ht="16" r="3">
      <c r="A3" s="115" t="str">
        <v>hardbutton</v>
      </c>
      <c r="B3" s="115" t="str">
        <v>clicked</v>
      </c>
      <c r="C3" s="115">
        <f>CONCAT("on", REPLACE(A3,1,1,UPPER(LEFT(A3,1))), REPLACE(B3,1,1,UPPER(LEFT(B3,1))))</f>
      </c>
      <c r="D3" s="115" t="str">
        <v>物理按键点击</v>
      </c>
      <c r="E3" s="115"/>
      <c r="F3" s="115"/>
      <c r="G3" s="117"/>
      <c r="H3" s="5"/>
      <c r="I3" s="5"/>
      <c r="J3" s="5"/>
      <c r="K3" s="5"/>
      <c r="L3" s="5"/>
      <c r="M3" s="5"/>
      <c r="N3" s="116"/>
      <c r="O3" s="116"/>
      <c r="P3" s="5"/>
      <c r="Q3" s="5"/>
      <c r="R3" s="5"/>
      <c r="S3" s="5"/>
      <c r="T3" s="5"/>
      <c r="U3" s="5"/>
      <c r="V3" s="5"/>
      <c r="W3" s="5"/>
    </row>
    <row customHeight="true" ht="76" r="4">
      <c r="A4" s="113"/>
      <c r="B4" s="113"/>
      <c r="C4" s="113"/>
      <c r="D4" s="113"/>
      <c r="E4" s="113" t="str">
        <v>property</v>
      </c>
      <c r="F4" s="113" t="str">
        <v>&lt;Node - Logical Input ID - xx&gt;</v>
      </c>
      <c r="G4" s="114" t="str">
        <v>xx - 
0, 长按
1，短按
映射关系参考表格</v>
      </c>
      <c r="H4" s="5"/>
      <c r="I4" s="5"/>
      <c r="J4" s="27" t="str">
        <v>onHardbuttonClicked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customHeight="true" ht="27" r="5">
      <c r="A5" s="5"/>
      <c r="B5" s="5"/>
      <c r="C5" s="5"/>
      <c r="D5" s="5"/>
      <c r="E5" s="5"/>
      <c r="F5" s="109" t="str">
        <v>ICP-ID_95-2</v>
      </c>
      <c r="G5" s="110" t="str">
        <v>【按下】(特殊协议)CAN按键-Parking按键</v>
      </c>
      <c r="H5" s="5"/>
      <c r="I5" s="5"/>
      <c r="J5" s="27" t="str">
        <v>onHardbuttonClicked</v>
      </c>
      <c r="K5" s="5"/>
      <c r="L5" s="111" t="str">
        <v>ICP-ID_95-2</v>
      </c>
      <c r="M5" s="79">
        <v>44765.53575231481</v>
      </c>
      <c r="N5" s="79"/>
      <c r="O5" s="79"/>
      <c r="P5" s="79"/>
      <c r="Q5" s="79"/>
      <c r="R5" s="79"/>
      <c r="S5" s="5" t="str">
        <v>台架</v>
      </c>
      <c r="T5" s="108" t="str">
        <v>pass</v>
      </c>
      <c r="U5" s="5" t="str">
        <v>周章建</v>
      </c>
      <c r="V5" s="27" t="str">
        <v>soc:20220719_LA_R05_PRO
mcu:20220717_LA_NB_daily_ENG</v>
      </c>
      <c r="W5" s="27"/>
    </row>
    <row customHeight="true" ht="16" r="6">
      <c r="A6" s="5"/>
      <c r="B6" s="5"/>
      <c r="C6" s="5"/>
      <c r="D6" s="5"/>
      <c r="E6" s="5"/>
      <c r="F6" s="109" t="str">
        <v>ICP-ID_99-2</v>
      </c>
      <c r="G6" s="110" t="str">
        <v>【按下】LIN按键-驾驶模式硬按键</v>
      </c>
      <c r="H6" s="5"/>
      <c r="I6" s="5"/>
      <c r="J6" s="27" t="str">
        <v>onHardbuttonClicked</v>
      </c>
      <c r="K6" s="5"/>
      <c r="L6" s="81" t="str">
        <v>ICP-ID_99-2</v>
      </c>
      <c r="M6" s="79">
        <v>44765.53585648148</v>
      </c>
      <c r="N6" s="79"/>
      <c r="O6" s="79"/>
      <c r="P6" s="79"/>
      <c r="Q6" s="79"/>
      <c r="R6" s="79"/>
      <c r="S6" s="5" t="str">
        <v>台架</v>
      </c>
      <c r="T6" s="108" t="str">
        <v>pass</v>
      </c>
      <c r="U6" s="5" t="str">
        <v>周章建</v>
      </c>
      <c r="V6" s="27" t="str">
        <v>soc:20220719_LA_R05_PRO
mcu:20220717_LA_NB_daily_ENG</v>
      </c>
      <c r="W6" s="27"/>
    </row>
    <row customHeight="true" ht="16" r="7">
      <c r="A7" s="5"/>
      <c r="B7" s="5"/>
      <c r="C7" s="5"/>
      <c r="D7" s="5"/>
      <c r="E7" s="5"/>
      <c r="F7" s="109" t="str">
        <v>ICP-ID_41-0</v>
      </c>
      <c r="G7" s="110" t="str">
        <v>【短按】LIN按键-Audio off/on硬按键</v>
      </c>
      <c r="H7" s="5"/>
      <c r="I7" s="5"/>
      <c r="J7" s="27" t="str">
        <v>onHardbuttonClicked</v>
      </c>
      <c r="K7" s="5"/>
      <c r="L7" s="81" t="str">
        <v>ICP-ID_41-0</v>
      </c>
      <c r="M7" s="79">
        <v>44765.536516203705</v>
      </c>
      <c r="N7" s="79"/>
      <c r="O7" s="79"/>
      <c r="P7" s="79"/>
      <c r="Q7" s="79"/>
      <c r="R7" s="79"/>
      <c r="S7" s="5" t="str">
        <v>台架</v>
      </c>
      <c r="T7" s="108" t="str">
        <v>pass</v>
      </c>
      <c r="U7" s="5" t="str">
        <v>周章建</v>
      </c>
      <c r="V7" s="27" t="str">
        <v>soc:20220719_LA_R05_PRO
mcu:20220717_LA_NB_daily_ENG</v>
      </c>
      <c r="W7" s="27"/>
    </row>
    <row customHeight="true" ht="16" r="8">
      <c r="A8" s="5"/>
      <c r="B8" s="5"/>
      <c r="C8" s="5"/>
      <c r="D8" s="5"/>
      <c r="E8" s="5"/>
      <c r="F8" s="119" t="str">
        <v>ICP-ID_8-3</v>
      </c>
      <c r="G8" s="118" t="str">
        <v>【旋钮】(特殊协议)LIN按键-提高音量</v>
      </c>
      <c r="H8" s="5"/>
      <c r="I8" s="5"/>
      <c r="J8" s="27" t="str">
        <v>onHardbuttonClicked</v>
      </c>
      <c r="K8" s="5"/>
      <c r="L8" s="113"/>
      <c r="M8" s="5"/>
      <c r="N8" s="5"/>
      <c r="O8" s="5"/>
      <c r="P8" s="5"/>
      <c r="Q8" s="5"/>
      <c r="R8" s="5"/>
      <c r="S8" s="5" t="str">
        <v>台架</v>
      </c>
      <c r="T8" s="120" t="str">
        <v>Fail</v>
      </c>
      <c r="U8" s="5" t="str">
        <v>周章建</v>
      </c>
      <c r="V8" s="27"/>
      <c r="W8" s="27" t="s">
        <v>27</v>
      </c>
    </row>
    <row customHeight="true" ht="16" r="9">
      <c r="A9" s="5"/>
      <c r="B9" s="5"/>
      <c r="C9" s="5"/>
      <c r="D9" s="5"/>
      <c r="E9" s="5"/>
      <c r="F9" s="119" t="str">
        <v>ICP-ID_9-3</v>
      </c>
      <c r="G9" s="118" t="str">
        <v>【旋钮】(特殊协议)LIN按键-降低音量</v>
      </c>
      <c r="H9" s="5"/>
      <c r="I9" s="5"/>
      <c r="J9" s="27" t="str">
        <v>onHardbuttonClicked</v>
      </c>
      <c r="K9" s="5"/>
      <c r="L9" s="113"/>
      <c r="M9" s="5"/>
      <c r="N9" s="5"/>
      <c r="O9" s="5"/>
      <c r="P9" s="5"/>
      <c r="Q9" s="5"/>
      <c r="R9" s="5"/>
      <c r="S9" s="5" t="str">
        <v>台架</v>
      </c>
      <c r="T9" s="120" t="str">
        <v>Fail</v>
      </c>
      <c r="U9" s="5" t="str">
        <v>周章建</v>
      </c>
      <c r="V9" s="27"/>
      <c r="W9" s="27" t="s">
        <v>27</v>
      </c>
    </row>
    <row customHeight="true" ht="16" r="10">
      <c r="A10" s="5"/>
      <c r="B10" s="5"/>
      <c r="C10" s="5"/>
      <c r="D10" s="5"/>
      <c r="E10" s="5"/>
      <c r="F10" s="109" t="str">
        <v>SWC_ID_8_0</v>
      </c>
      <c r="G10" s="110" t="str">
        <v>【短按】特殊协议(CAN按键)-音量+</v>
      </c>
      <c r="H10" s="5"/>
      <c r="I10" s="5"/>
      <c r="J10" s="27" t="str">
        <v>onHardbuttonClicked</v>
      </c>
      <c r="K10" s="5"/>
      <c r="L10" s="81" t="str">
        <v>SWC_ID_8_0</v>
      </c>
      <c r="M10" s="79">
        <v>44765.56408564815</v>
      </c>
      <c r="N10" s="79"/>
      <c r="O10" s="79"/>
      <c r="P10" s="79"/>
      <c r="Q10" s="79"/>
      <c r="R10" s="79"/>
      <c r="S10" s="5" t="str">
        <v>台架</v>
      </c>
      <c r="T10" s="108" t="str">
        <v>pass</v>
      </c>
      <c r="U10" s="5" t="str">
        <v>周章建</v>
      </c>
      <c r="V10" s="27" t="str">
        <v>soc:20220719_LA_R05_PRO
mcu:20220717_LA_NB_daily_ENG</v>
      </c>
      <c r="W10" s="27"/>
    </row>
    <row customHeight="true" ht="16" r="11">
      <c r="A11" s="5"/>
      <c r="B11" s="5"/>
      <c r="C11" s="5"/>
      <c r="D11" s="5"/>
      <c r="E11" s="5"/>
      <c r="F11" s="109" t="str">
        <v>SWC_ID_8_1</v>
      </c>
      <c r="G11" s="110" t="str">
        <v>【长按】特殊协议(CAN按键)音量+</v>
      </c>
      <c r="H11" s="5"/>
      <c r="I11" s="5"/>
      <c r="J11" s="27" t="str">
        <v>onHardbuttonClicked</v>
      </c>
      <c r="K11" s="5"/>
      <c r="L11" s="81" t="str">
        <v>SWC_ID_8_1</v>
      </c>
      <c r="M11" s="79">
        <v>44765.56428240741</v>
      </c>
      <c r="N11" s="79"/>
      <c r="O11" s="79"/>
      <c r="P11" s="79"/>
      <c r="Q11" s="79"/>
      <c r="R11" s="79"/>
      <c r="S11" s="5" t="str">
        <v>台架</v>
      </c>
      <c r="T11" s="108" t="str">
        <v>pass</v>
      </c>
      <c r="U11" s="5" t="str">
        <v>周章建</v>
      </c>
      <c r="V11" s="27" t="str">
        <v>soc:20220719_LA_R05_PRO
mcu:20220717_LA_NB_daily_ENG</v>
      </c>
      <c r="W11" s="27"/>
    </row>
    <row customHeight="true" ht="16" r="12">
      <c r="A12" s="5"/>
      <c r="B12" s="5"/>
      <c r="C12" s="5"/>
      <c r="D12" s="5"/>
      <c r="E12" s="5"/>
      <c r="F12" s="109" t="str">
        <v>SWC_ID_9_0</v>
      </c>
      <c r="G12" s="110" t="str">
        <v>【短按】特殊协议(CAN按键)音量-</v>
      </c>
      <c r="H12" s="5"/>
      <c r="I12" s="5"/>
      <c r="J12" s="27" t="str">
        <v>onHardbuttonClicked</v>
      </c>
      <c r="K12" s="5"/>
      <c r="L12" s="81" t="str">
        <v>SWC_ID_9_0</v>
      </c>
      <c r="M12" s="79">
        <v>44765.5646412037</v>
      </c>
      <c r="N12" s="79"/>
      <c r="O12" s="79"/>
      <c r="P12" s="79"/>
      <c r="Q12" s="79"/>
      <c r="R12" s="79"/>
      <c r="S12" s="5" t="str">
        <v>台架</v>
      </c>
      <c r="T12" s="108" t="str">
        <v>pass</v>
      </c>
      <c r="U12" s="5" t="str">
        <v>周章建</v>
      </c>
      <c r="V12" s="27" t="str">
        <v>soc:20220719_LA_R05_PRO
mcu:20220717_LA_NB_daily_ENG</v>
      </c>
      <c r="W12" s="27"/>
    </row>
    <row customHeight="true" ht="16" r="13">
      <c r="A13" s="5"/>
      <c r="B13" s="5"/>
      <c r="C13" s="5"/>
      <c r="D13" s="5"/>
      <c r="E13" s="5"/>
      <c r="F13" s="109" t="str">
        <v>SWC_ID_9_1</v>
      </c>
      <c r="G13" s="110" t="str">
        <v>【长按】特殊协议(CAN按键)音量-</v>
      </c>
      <c r="H13" s="5"/>
      <c r="I13" s="5"/>
      <c r="J13" s="27" t="str">
        <v>onHardbuttonClicked</v>
      </c>
      <c r="K13" s="5"/>
      <c r="L13" s="81" t="str">
        <v>SWC_ID_9_1</v>
      </c>
      <c r="M13" s="79">
        <v>44765.56475694444</v>
      </c>
      <c r="N13" s="79"/>
      <c r="O13" s="79"/>
      <c r="P13" s="79"/>
      <c r="Q13" s="79"/>
      <c r="R13" s="79"/>
      <c r="S13" s="5" t="str">
        <v>台架</v>
      </c>
      <c r="T13" s="108" t="str">
        <v>pass</v>
      </c>
      <c r="U13" s="5" t="str">
        <v>周章建</v>
      </c>
      <c r="V13" s="27" t="str">
        <v>soc:20220719_LA_R05_PRO
mcu:20220717_LA_NB_daily_ENG</v>
      </c>
      <c r="W13" s="27"/>
    </row>
    <row customHeight="true" ht="16" r="14">
      <c r="A14" s="5"/>
      <c r="B14" s="5"/>
      <c r="C14" s="5"/>
      <c r="D14" s="5"/>
      <c r="E14" s="5"/>
      <c r="F14" s="109" t="str">
        <v>SWC_ID_6_0</v>
      </c>
      <c r="G14" s="110" t="str">
        <v>【短按】特殊协议(CAN按键)Seek Left</v>
      </c>
      <c r="H14" s="5"/>
      <c r="I14" s="5"/>
      <c r="J14" s="27" t="str">
        <v>onHardbuttonClicked</v>
      </c>
      <c r="K14" s="5"/>
      <c r="L14" s="81" t="str">
        <v>SWC_ID_6_0</v>
      </c>
      <c r="M14" s="79">
        <v>44765.53944444445</v>
      </c>
      <c r="N14" s="79"/>
      <c r="O14" s="79"/>
      <c r="P14" s="79"/>
      <c r="Q14" s="79"/>
      <c r="R14" s="79"/>
      <c r="S14" s="5" t="str">
        <v>台架</v>
      </c>
      <c r="T14" s="108" t="str">
        <v>pass</v>
      </c>
      <c r="U14" s="5" t="str">
        <v>周章建</v>
      </c>
      <c r="V14" s="27" t="str">
        <v>soc:20220719_LA_R05_PRO
mcu:20220717_LA_NB_daily_ENG</v>
      </c>
      <c r="W14" s="27"/>
    </row>
    <row customHeight="true" ht="16" r="15">
      <c r="A15" s="5"/>
      <c r="B15" s="5"/>
      <c r="C15" s="5"/>
      <c r="D15" s="5"/>
      <c r="E15" s="5"/>
      <c r="F15" s="109" t="str">
        <v>SWC_ID_7_0</v>
      </c>
      <c r="G15" s="110" t="str">
        <v>【短按】特殊协议(CAN按键)Seek Right</v>
      </c>
      <c r="H15" s="5"/>
      <c r="I15" s="5"/>
      <c r="J15" s="27" t="str">
        <v>onHardbuttonClicked</v>
      </c>
      <c r="K15" s="5"/>
      <c r="L15" s="81" t="str">
        <v>SWC_ID_7_0</v>
      </c>
      <c r="M15" s="130">
        <v>44765.539675925924</v>
      </c>
      <c r="N15" s="130"/>
      <c r="O15" s="130"/>
      <c r="P15" s="130"/>
      <c r="Q15" s="130"/>
      <c r="R15" s="130"/>
      <c r="S15" s="5" t="str">
        <v>台架</v>
      </c>
      <c r="T15" s="108" t="str">
        <v>pass</v>
      </c>
      <c r="U15" s="5" t="str">
        <v>周章建</v>
      </c>
      <c r="V15" s="27" t="str">
        <v>soc:20220719_LA_R05_PRO
mcu:20220717_LA_NB_daily_ENG</v>
      </c>
      <c r="W15" s="5"/>
    </row>
    <row customHeight="true" ht="16" r="16">
      <c r="A16" s="5"/>
      <c r="B16" s="5"/>
      <c r="C16" s="5"/>
      <c r="D16" s="5"/>
      <c r="E16" s="5"/>
      <c r="F16" s="121" t="str">
        <v>SWC_ID_10_2</v>
      </c>
      <c r="G16" s="110" t="str">
        <v>【按下】特殊协议(CAN按键)语音按键</v>
      </c>
      <c r="H16" s="5"/>
      <c r="I16" s="5"/>
      <c r="J16" s="27" t="str">
        <v>onHardbuttonClicked</v>
      </c>
      <c r="K16" s="5"/>
      <c r="L16" s="81" t="str">
        <v>SWC_ID_10_2</v>
      </c>
      <c r="M16" s="79">
        <v>44765.540138888886</v>
      </c>
      <c r="N16" s="79"/>
      <c r="O16" s="79"/>
      <c r="P16" s="79"/>
      <c r="Q16" s="79"/>
      <c r="R16" s="79"/>
      <c r="S16" s="5" t="str">
        <v>台架</v>
      </c>
      <c r="T16" s="108" t="str">
        <v>pass</v>
      </c>
      <c r="U16" s="5" t="str">
        <v>周章建</v>
      </c>
      <c r="V16" s="27" t="str">
        <v>soc:20220719_LA_R05_PRO
mcu:20220717_LA_NB_daily_ENG</v>
      </c>
      <c r="W16" s="5"/>
    </row>
    <row customHeight="true" ht="16" r="17">
      <c r="A17" s="5"/>
      <c r="B17" s="5"/>
      <c r="C17" s="5"/>
      <c r="D17" s="5"/>
      <c r="E17" s="5"/>
      <c r="F17" s="109" t="str">
        <v>SWC_ID_49_2</v>
      </c>
      <c r="G17" s="110" t="str">
        <v>【按下】特殊协议(CAN按键)接听电话</v>
      </c>
      <c r="H17" s="5"/>
      <c r="I17" s="5"/>
      <c r="J17" s="27" t="str">
        <v>onHardbuttonClicked</v>
      </c>
      <c r="K17" s="5"/>
      <c r="L17" s="81" t="str">
        <v>SWC_ID_49_2</v>
      </c>
      <c r="M17" s="122">
        <v>44765.541238425925</v>
      </c>
      <c r="N17" s="122"/>
      <c r="O17" s="122"/>
      <c r="P17" s="122"/>
      <c r="Q17" s="122"/>
      <c r="R17" s="122"/>
      <c r="S17" s="5" t="str">
        <v>台架</v>
      </c>
      <c r="T17" s="108" t="str">
        <v>pass</v>
      </c>
      <c r="U17" s="5" t="str">
        <v>周章建</v>
      </c>
      <c r="V17" s="27" t="str">
        <v>soc:20220719_LA_R05_PRO
mcu:20220717_LA_NB_daily_ENG</v>
      </c>
      <c r="W17" s="5"/>
    </row>
    <row customHeight="true" ht="16" r="18">
      <c r="A18" s="5"/>
      <c r="B18" s="5"/>
      <c r="C18" s="5"/>
      <c r="D18" s="5"/>
      <c r="E18" s="5"/>
      <c r="F18" s="109" t="str">
        <v>SWC_ID_50_2</v>
      </c>
      <c r="G18" s="110" t="str">
        <v>【按下】特殊协议(CAN按键)挂断电话</v>
      </c>
      <c r="H18" s="5"/>
      <c r="I18" s="5"/>
      <c r="J18" s="27" t="str">
        <v>onHardbuttonClicked</v>
      </c>
      <c r="K18" s="5"/>
      <c r="L18" s="81" t="str">
        <v>SWC_ID_50_2</v>
      </c>
      <c r="M18" s="79">
        <v>44765.541909722226</v>
      </c>
      <c r="N18" s="79"/>
      <c r="O18" s="79"/>
      <c r="P18" s="79"/>
      <c r="Q18" s="79"/>
      <c r="R18" s="79"/>
      <c r="S18" s="5" t="str">
        <v>台架</v>
      </c>
      <c r="T18" s="108" t="str">
        <v>pass</v>
      </c>
      <c r="U18" s="5" t="str">
        <v>周章建</v>
      </c>
      <c r="V18" s="27" t="str">
        <v>soc:20220719_LA_R05_PRO
mcu:20220717_LA_NB_daily_ENG</v>
      </c>
      <c r="W18" s="5"/>
    </row>
    <row customHeight="true" ht="16" r="19">
      <c r="A19" s="5"/>
      <c r="B19" s="5"/>
      <c r="C19" s="5"/>
      <c r="D19" s="5"/>
      <c r="E19" s="5"/>
      <c r="F19" s="109" t="str">
        <v>SWC_ID_411_2</v>
      </c>
      <c r="G19" s="112" t="str">
        <v>【按下】特殊协议(CAN按键)转到手机（本项未定义在A65文件中，使用自定义键值）</v>
      </c>
      <c r="H19" s="5"/>
      <c r="I19" s="5"/>
      <c r="J19" s="27" t="str">
        <v>onHardbuttonClicked</v>
      </c>
      <c r="K19" s="5"/>
      <c r="L19" s="81" t="str">
        <v>SWC_ID_411_2</v>
      </c>
      <c r="M19" s="79">
        <v>44765.542175925926</v>
      </c>
      <c r="N19" s="79"/>
      <c r="O19" s="79"/>
      <c r="P19" s="79"/>
      <c r="Q19" s="79"/>
      <c r="R19" s="79"/>
      <c r="S19" s="5" t="str">
        <v>台架</v>
      </c>
      <c r="T19" s="108" t="str">
        <v>pass</v>
      </c>
      <c r="U19" s="5" t="str">
        <v>周章建</v>
      </c>
      <c r="V19" s="27" t="str">
        <v>soc:20220719_LA_R05_PRO
mcu:20220717_LA_NB_daily_ENG</v>
      </c>
      <c r="W19" s="5"/>
    </row>
    <row customHeight="true" ht="16" r="20">
      <c r="A20" s="5"/>
      <c r="B20" s="5"/>
      <c r="C20" s="5"/>
      <c r="D20" s="5"/>
      <c r="E20" s="5"/>
      <c r="F20" s="109" t="str">
        <v>SWC_ID_412_2</v>
      </c>
      <c r="G20" s="112" t="str">
        <v>【按下】特殊协议(CAN按键)静音（本项未定义在A65文件中，使用自定义键值）</v>
      </c>
      <c r="H20" s="5"/>
      <c r="I20" s="5"/>
      <c r="J20" s="27" t="str">
        <v>onHardbuttonClicked</v>
      </c>
      <c r="K20" s="5"/>
      <c r="L20" s="81" t="str">
        <v>SWC_ID_412_2</v>
      </c>
      <c r="M20" s="79">
        <v>44765.54244212963</v>
      </c>
      <c r="N20" s="79"/>
      <c r="O20" s="79"/>
      <c r="P20" s="79"/>
      <c r="Q20" s="79"/>
      <c r="R20" s="79"/>
      <c r="S20" s="5" t="str">
        <v>台架</v>
      </c>
      <c r="T20" s="108" t="str">
        <v>pass</v>
      </c>
      <c r="U20" s="5" t="str">
        <v>周章建</v>
      </c>
      <c r="V20" s="27" t="str">
        <v>soc:20220719_LA_R05_PRO
mcu:20220717_LA_NB_daily_ENG</v>
      </c>
      <c r="W20" s="5"/>
    </row>
    <row customHeight="true" ht="16" r="21">
      <c r="A21" s="5"/>
      <c r="B21" s="5"/>
      <c r="C21" s="5"/>
      <c r="D21" s="5"/>
      <c r="E21" s="5"/>
      <c r="F21" s="109" t="str">
        <v>RACM-ID_6_0</v>
      </c>
      <c r="G21" s="110" t="str">
        <v>【短按】CAN按键-Seek_left</v>
      </c>
      <c r="H21" s="5"/>
      <c r="I21" s="5"/>
      <c r="J21" s="27" t="str">
        <v>onHardbuttonClicked</v>
      </c>
      <c r="K21" s="5"/>
      <c r="L21" s="81" t="str">
        <v>RACM-ID_6_0</v>
      </c>
      <c r="M21" s="79">
        <v>44765.54278935185</v>
      </c>
      <c r="N21" s="79"/>
      <c r="O21" s="79"/>
      <c r="P21" s="79"/>
      <c r="Q21" s="79"/>
      <c r="R21" s="79"/>
      <c r="S21" s="5" t="str">
        <v>台架</v>
      </c>
      <c r="T21" s="108" t="str">
        <v>pass</v>
      </c>
      <c r="U21" s="5" t="str">
        <v>周章建</v>
      </c>
      <c r="V21" s="27" t="str">
        <v>soc:20220719_LA_R05_PRO
mcu:20220717_LA_NB_daily_ENG</v>
      </c>
      <c r="W21" s="5"/>
    </row>
    <row customHeight="true" ht="16" r="22">
      <c r="A22" s="5"/>
      <c r="B22" s="5"/>
      <c r="C22" s="5"/>
      <c r="D22" s="5"/>
      <c r="E22" s="5"/>
      <c r="F22" s="109" t="str">
        <v>RACM-ID_7_0</v>
      </c>
      <c r="G22" s="110" t="str">
        <v>【短按】CAN按键-Seek_right</v>
      </c>
      <c r="H22" s="5"/>
      <c r="I22" s="5"/>
      <c r="J22" s="27" t="str">
        <v>onHardbuttonClicked</v>
      </c>
      <c r="K22" s="5"/>
      <c r="L22" s="81" t="str">
        <v>RACM-ID_7_0</v>
      </c>
      <c r="M22" s="79">
        <v>44765.54310185185</v>
      </c>
      <c r="N22" s="79"/>
      <c r="O22" s="79"/>
      <c r="P22" s="79"/>
      <c r="Q22" s="79"/>
      <c r="R22" s="79"/>
      <c r="S22" s="5" t="str">
        <v>台架</v>
      </c>
      <c r="T22" s="108" t="str">
        <v>pass</v>
      </c>
      <c r="U22" s="5" t="str">
        <v>周章建</v>
      </c>
      <c r="V22" s="27" t="str">
        <v>soc:20220719_LA_R05_PRO
mcu:20220717_LA_NB_daily_ENG</v>
      </c>
      <c r="W22" s="5"/>
    </row>
    <row customHeight="true" ht="16" r="23">
      <c r="A23" s="5"/>
      <c r="B23" s="5"/>
      <c r="C23" s="5"/>
      <c r="D23" s="5"/>
      <c r="E23" s="5"/>
      <c r="F23" s="109" t="str">
        <v>RACM-ID_83_0</v>
      </c>
      <c r="G23" s="110" t="str">
        <v>【短按】CAN按键-播放暂停键</v>
      </c>
      <c r="H23" s="5"/>
      <c r="I23" s="5"/>
      <c r="J23" s="27" t="str">
        <v>onHardbuttonClicked</v>
      </c>
      <c r="K23" s="5"/>
      <c r="L23" s="81" t="str">
        <v>RACM-ID_83_0</v>
      </c>
      <c r="M23" s="79">
        <v>44765.543333333335</v>
      </c>
      <c r="N23" s="79"/>
      <c r="O23" s="79"/>
      <c r="P23" s="79"/>
      <c r="Q23" s="79"/>
      <c r="R23" s="79"/>
      <c r="S23" s="5" t="str">
        <v>台架</v>
      </c>
      <c r="T23" s="108" t="str">
        <v>pass</v>
      </c>
      <c r="U23" s="5" t="str">
        <v>周章建</v>
      </c>
      <c r="V23" s="27" t="str">
        <v>soc:20220719_LA_R05_PRO
mcu:20220717_LA_NB_daily_ENG</v>
      </c>
      <c r="W23" s="5"/>
    </row>
    <row customHeight="true" ht="16" r="24">
      <c r="A24" s="5"/>
      <c r="B24" s="5"/>
      <c r="C24" s="5"/>
      <c r="D24" s="5"/>
      <c r="E24" s="5"/>
      <c r="F24" s="109" t="str">
        <v>RACM-ID_8_0</v>
      </c>
      <c r="G24" s="110" t="str">
        <v>【短按】CAN按键-后屏音量+</v>
      </c>
      <c r="H24" s="5"/>
      <c r="I24" s="5"/>
      <c r="J24" s="27" t="str">
        <v>onHardbuttonClicked</v>
      </c>
      <c r="K24" s="5"/>
      <c r="L24" s="81" t="str">
        <v>RACM-ID_8_0</v>
      </c>
      <c r="M24" s="107">
        <v>44765.56497685185</v>
      </c>
      <c r="N24" s="107"/>
      <c r="O24" s="107"/>
      <c r="P24" s="107"/>
      <c r="Q24" s="107"/>
      <c r="R24" s="107"/>
      <c r="S24" s="5" t="str">
        <v>台架</v>
      </c>
      <c r="T24" s="108" t="str">
        <v>pass</v>
      </c>
      <c r="U24" s="5" t="str">
        <v>周章建</v>
      </c>
      <c r="V24" s="27" t="str">
        <v>soc:20220719_LA_R05_PRO
mcu:20220717_LA_NB_daily_ENG</v>
      </c>
      <c r="W24" s="5"/>
    </row>
    <row customHeight="true" ht="16" r="25">
      <c r="A25" s="5"/>
      <c r="B25" s="5"/>
      <c r="C25" s="5"/>
      <c r="D25" s="5"/>
      <c r="E25" s="5"/>
      <c r="F25" s="109" t="str">
        <v>RACM-ID_8_1</v>
      </c>
      <c r="G25" s="110" t="str">
        <v>【长按】CAN按键-后屏音量+</v>
      </c>
      <c r="H25" s="5"/>
      <c r="I25" s="5"/>
      <c r="J25" s="27" t="str">
        <v>onHardbuttonClicked</v>
      </c>
      <c r="K25" s="5"/>
      <c r="L25" s="81" t="str">
        <v>RACM-ID_8_1</v>
      </c>
      <c r="M25" s="79">
        <v>44765.565254629626</v>
      </c>
      <c r="N25" s="79"/>
      <c r="O25" s="79"/>
      <c r="P25" s="79"/>
      <c r="Q25" s="79"/>
      <c r="R25" s="79"/>
      <c r="S25" s="5" t="str">
        <v>台架</v>
      </c>
      <c r="T25" s="108" t="str">
        <v>pass</v>
      </c>
      <c r="U25" s="5" t="str">
        <v>周章建</v>
      </c>
      <c r="V25" s="27" t="str">
        <v>soc:20220719_LA_R05_PRO
mcu:20220717_LA_NB_daily_ENG</v>
      </c>
      <c r="W25" s="5"/>
    </row>
    <row customHeight="true" ht="16" r="26">
      <c r="A26" s="5"/>
      <c r="B26" s="5"/>
      <c r="C26" s="5"/>
      <c r="D26" s="5"/>
      <c r="E26" s="5"/>
      <c r="F26" s="109" t="str">
        <v>RACM-ID_9_0</v>
      </c>
      <c r="G26" s="110" t="str">
        <v>【短按】CAN按键-后屏音量-</v>
      </c>
      <c r="H26" s="5"/>
      <c r="I26" s="5"/>
      <c r="J26" s="27" t="str">
        <v>onHardbuttonClicked</v>
      </c>
      <c r="K26" s="5"/>
      <c r="L26" s="81" t="str">
        <v>RACM-ID_9_0</v>
      </c>
      <c r="M26" s="79">
        <v>44765.565567129626</v>
      </c>
      <c r="N26" s="79"/>
      <c r="O26" s="79"/>
      <c r="P26" s="79"/>
      <c r="Q26" s="79"/>
      <c r="R26" s="79"/>
      <c r="S26" s="5" t="str">
        <v>台架</v>
      </c>
      <c r="T26" s="108" t="str">
        <v>pass</v>
      </c>
      <c r="U26" s="5" t="str">
        <v>周章建</v>
      </c>
      <c r="V26" s="27" t="str">
        <v>soc:20220719_LA_R05_PRO
mcu:20220717_LA_NB_daily_ENG</v>
      </c>
      <c r="W26" s="5"/>
    </row>
    <row customHeight="true" ht="16" r="27">
      <c r="A27" s="5"/>
      <c r="B27" s="5"/>
      <c r="C27" s="5"/>
      <c r="D27" s="5"/>
      <c r="E27" s="5"/>
      <c r="F27" s="109" t="str">
        <v>RACM-ID_9_1</v>
      </c>
      <c r="G27" s="110" t="str">
        <v>【长按】CAN按键-后屏音量-</v>
      </c>
      <c r="H27" s="5"/>
      <c r="I27" s="5"/>
      <c r="J27" s="27" t="str">
        <v>onHardbuttonClicked</v>
      </c>
      <c r="K27" s="5"/>
      <c r="L27" s="81" t="str">
        <v>RACM-ID_9_1</v>
      </c>
      <c r="M27" s="79">
        <v>44765.565729166665</v>
      </c>
      <c r="N27" s="79"/>
      <c r="O27" s="79"/>
      <c r="P27" s="79"/>
      <c r="Q27" s="79"/>
      <c r="R27" s="79"/>
      <c r="S27" s="5" t="str">
        <v>台架</v>
      </c>
      <c r="T27" s="108" t="str">
        <v>pass</v>
      </c>
      <c r="U27" s="5" t="str">
        <v>周章建</v>
      </c>
      <c r="V27" s="27" t="str">
        <v>soc:20220719_LA_R05_PRO
mcu:20220717_LA_NB_daily_ENG</v>
      </c>
      <c r="W27" s="5"/>
    </row>
    <row customHeight="true" ht="16" r="28">
      <c r="A28" s="5"/>
      <c r="B28" s="5"/>
      <c r="C28" s="5"/>
      <c r="D28" s="5"/>
      <c r="E28" s="5"/>
      <c r="F28" s="109" t="str">
        <v>RACM-ID_53_0</v>
      </c>
      <c r="G28" s="110" t="str">
        <v>【短按】CAN按键-后屏随机播放</v>
      </c>
      <c r="H28" s="5"/>
      <c r="I28" s="5"/>
      <c r="J28" s="27" t="str">
        <v>onHardbuttonClicked</v>
      </c>
      <c r="K28" s="5"/>
      <c r="L28" s="81" t="str">
        <v>RACM-ID_53_0</v>
      </c>
      <c r="M28" s="79">
        <v>44765.54515046296</v>
      </c>
      <c r="N28" s="79"/>
      <c r="O28" s="79"/>
      <c r="P28" s="79"/>
      <c r="Q28" s="79"/>
      <c r="R28" s="79"/>
      <c r="S28" s="5" t="str">
        <v>台架</v>
      </c>
      <c r="T28" s="108" t="str">
        <v>pass</v>
      </c>
      <c r="U28" s="5" t="str">
        <v>周章建</v>
      </c>
      <c r="V28" s="27" t="str">
        <v>soc:20220719_LA_R05_PRO
mcu:20220717_LA_NB_daily_ENG</v>
      </c>
      <c r="W28" s="5"/>
    </row>
    <row customHeight="true" ht="16" r="29">
      <c r="A29" s="5"/>
      <c r="B29" s="5"/>
      <c r="C29" s="5"/>
      <c r="D29" s="5"/>
      <c r="E29" s="5"/>
      <c r="F29" s="109" t="str">
        <v>RACM-ID_58_0</v>
      </c>
      <c r="G29" s="110" t="str">
        <v>【短按】CAN按键-后屏重复播放</v>
      </c>
      <c r="H29" s="5"/>
      <c r="I29" s="5"/>
      <c r="J29" s="27" t="str">
        <v>onHardbuttonClicked</v>
      </c>
      <c r="K29" s="5"/>
      <c r="L29" s="81" t="str">
        <v>RACM-ID_58_0</v>
      </c>
      <c r="M29" s="79">
        <v>44765.54537037037</v>
      </c>
      <c r="N29" s="79"/>
      <c r="O29" s="79"/>
      <c r="P29" s="79"/>
      <c r="Q29" s="79"/>
      <c r="R29" s="79"/>
      <c r="S29" s="5" t="str">
        <v>台架</v>
      </c>
      <c r="T29" s="108" t="str">
        <v>pass</v>
      </c>
      <c r="U29" s="5" t="str">
        <v>周章建</v>
      </c>
      <c r="V29" s="27" t="str">
        <v>soc:20220719_LA_R05_PRO
mcu:20220717_LA_NB_daily_ENG</v>
      </c>
      <c r="W29" s="5"/>
    </row>
    <row customHeight="true" ht="16" r="30">
      <c r="A30" s="5"/>
      <c r="B30" s="5"/>
      <c r="C30" s="5"/>
      <c r="D30" s="5"/>
      <c r="E30" s="5"/>
      <c r="F30" s="109" t="str">
        <v>RACM-ID_41_0</v>
      </c>
      <c r="G30" s="110" t="str">
        <v>【短按】CAN按键-后屏Power</v>
      </c>
      <c r="H30" s="5"/>
      <c r="I30" s="5"/>
      <c r="J30" s="27" t="str">
        <v>onHardbuttonClicked</v>
      </c>
      <c r="K30" s="5"/>
      <c r="L30" s="81" t="str">
        <v>RACM-ID_41_0</v>
      </c>
      <c r="M30" s="79">
        <v>44765.54560185185</v>
      </c>
      <c r="N30" s="79"/>
      <c r="O30" s="79"/>
      <c r="P30" s="79"/>
      <c r="Q30" s="79"/>
      <c r="R30" s="79"/>
      <c r="S30" s="5" t="str">
        <v>台架</v>
      </c>
      <c r="T30" s="108" t="str">
        <v>pass</v>
      </c>
      <c r="U30" s="5" t="str">
        <v>周章建</v>
      </c>
      <c r="V30" s="27" t="str">
        <v>soc:20220719_LA_R05_PRO
mcu:20220717_LA_NB_daily_ENG</v>
      </c>
      <c r="W30" s="5"/>
    </row>
    <row customHeight="true" ht="16" r="31"/>
    <row customHeight="true" ht="16" r="32"/>
  </sheetData>
  <mergeCells>
    <mergeCell ref="H1:M1"/>
    <mergeCell ref="N1:R1"/>
  </mergeCells>
  <hyperlinks>
    <hyperlink ref="W8" display="FCIVIOS-9299" r:id="rId1"/>
    <hyperlink ref="W9" display="FCIVIOS-9299" r:id="rId2"/>
  </hyperlinks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2"/>
    <col collapsed="false" customWidth="true" hidden="false" max="3" min="3" style="0" width="23"/>
    <col collapsed="false" customWidth="true" hidden="false" max="4" min="4" style="0" width="17"/>
    <col collapsed="false" customWidth="true" hidden="false" max="5" min="5" style="0" width="26"/>
    <col collapsed="false" customWidth="true" hidden="false" max="6" min="6" style="0" width="32"/>
    <col collapsed="false" customWidth="true" hidden="false" max="7" min="7" style="0" width="33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23"/>
    <col collapsed="false" customWidth="true" hidden="false" max="11" min="11" style="0" width="27"/>
    <col collapsed="false" customWidth="true" hidden="false" max="12" min="12" style="0" width="28"/>
    <col collapsed="false" customWidth="true" hidden="false" max="13" min="13" style="0" width="20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20"/>
    <col collapsed="false" customWidth="true" hidden="false" max="17" min="17" style="0" width="20"/>
    <col collapsed="false" customWidth="true" hidden="false" max="18" min="18" style="0" width="20"/>
    <col collapsed="false" customWidth="true" hidden="false" max="19" min="19" style="0" width="10"/>
    <col collapsed="false" customWidth="true" hidden="false" max="20" min="20" style="0" width="10"/>
    <col collapsed="false" customWidth="true" hidden="false" max="21" min="21" style="0" width="10"/>
    <col collapsed="false" customWidth="true" hidden="false" max="22" min="22" style="0" width="25"/>
    <col collapsed="false" customWidth="true" hidden="false" max="23" min="23" style="0" width="23"/>
    <col collapsed="false" customWidth="true" hidden="false" max="24" min="24" style="0" width="9"/>
  </cols>
  <sheetData>
    <row customHeight="true" ht="16" r="1">
      <c r="A1" s="94" t="str">
        <v>Event Category</v>
      </c>
      <c r="B1" s="94" t="str">
        <v>Event Action</v>
      </c>
      <c r="C1" s="52" t="str" xml:space="preserve">
        <v>Event ID - </v>
      </c>
      <c r="D1" s="52" t="str">
        <v>Event Description</v>
      </c>
      <c r="E1" s="89" t="str">
        <v>Additional Attributes</v>
      </c>
      <c r="F1" s="89"/>
      <c r="G1" s="124"/>
      <c r="H1" s="91" t="str">
        <v>ECG LOG</v>
      </c>
      <c r="I1" s="91"/>
      <c r="J1" s="91"/>
      <c r="K1" s="91"/>
      <c r="L1" s="91"/>
      <c r="M1" s="91"/>
      <c r="N1" s="92" t="str">
        <v>Android侧 LOG</v>
      </c>
      <c r="O1" s="92"/>
      <c r="P1" s="92"/>
      <c r="Q1" s="92"/>
      <c r="R1" s="92"/>
      <c r="S1" s="123"/>
      <c r="T1" s="123"/>
      <c r="U1" s="123"/>
      <c r="V1" s="123"/>
      <c r="W1" s="123"/>
    </row>
    <row customHeight="true" ht="16" r="2">
      <c r="A2" s="94"/>
      <c r="B2" s="94"/>
      <c r="C2" s="98" t="str">
        <v>Generated, no client impact</v>
      </c>
      <c r="D2" s="98"/>
      <c r="E2" s="125" t="str">
        <v>Key</v>
      </c>
      <c r="F2" s="125" t="str">
        <v>Value</v>
      </c>
      <c r="G2" s="125" t="str">
        <v>Description</v>
      </c>
      <c r="H2" s="127" t="str">
        <v>vin</v>
      </c>
      <c r="I2" s="93" t="str">
        <v>ccpufpn</v>
      </c>
      <c r="J2" s="102" t="str">
        <v>EventID</v>
      </c>
      <c r="K2" s="126" t="str">
        <v>key</v>
      </c>
      <c r="L2" s="126" t="str">
        <v>value</v>
      </c>
      <c r="M2" s="93" t="str">
        <v>time</v>
      </c>
      <c r="N2" s="102" t="str">
        <v>Event Category</v>
      </c>
      <c r="O2" s="102" t="str">
        <v>Event Action</v>
      </c>
      <c r="P2" s="101" t="str">
        <v>key</v>
      </c>
      <c r="Q2" s="101" t="str">
        <v>value</v>
      </c>
      <c r="R2" s="95" t="str">
        <v>time</v>
      </c>
      <c r="S2" s="93" t="str">
        <v>测试环境</v>
      </c>
      <c r="T2" s="93" t="str">
        <v>Result</v>
      </c>
      <c r="U2" s="93" t="str">
        <v>Tester</v>
      </c>
      <c r="V2" s="93" t="str">
        <v>SW Version</v>
      </c>
      <c r="W2" s="93" t="str">
        <v>Remark</v>
      </c>
    </row>
    <row customHeight="true" ht="16" r="3">
      <c r="A3" s="48" t="str">
        <v>ivipower</v>
      </c>
      <c r="B3" s="48" t="str">
        <v>on</v>
      </c>
      <c r="C3" s="48">
        <f>CONCAT("on", REPLACE(A3,1,1,UPPER(LEFT(A3,1))), REPLACE(B3,1,1,UPPER(LEFT(B3,1))))</f>
      </c>
      <c r="D3" s="48" t="str">
        <v>系统开机</v>
      </c>
      <c r="E3" s="48"/>
      <c r="F3" s="48"/>
      <c r="G3" s="81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customHeight="true" ht="16" r="4">
      <c r="A4" s="48"/>
      <c r="B4" s="48"/>
      <c r="C4" s="48"/>
      <c r="D4" s="48"/>
      <c r="E4" s="48" t="str">
        <v>odometer</v>
      </c>
      <c r="F4" s="48" t="str">
        <v>&lt;odometer reading in km&gt;</v>
      </c>
      <c r="G4" s="81" t="str">
        <v>开机时总里程</v>
      </c>
      <c r="H4" s="5"/>
      <c r="I4" s="5"/>
      <c r="J4" s="48" t="str">
        <v>onIvipowerOn</v>
      </c>
      <c r="K4" s="48" t="str">
        <v>odometer</v>
      </c>
      <c r="L4" s="133">
        <v>0</v>
      </c>
      <c r="M4" s="79">
        <v>44765.57208333333</v>
      </c>
      <c r="N4" s="48" t="str">
        <v>ivipower</v>
      </c>
      <c r="O4" s="5" t="str">
        <v>on</v>
      </c>
      <c r="P4" s="5" t="str">
        <v>key</v>
      </c>
      <c r="Q4" s="79"/>
      <c r="R4" s="79"/>
      <c r="S4" s="5" t="str">
        <v>台架</v>
      </c>
      <c r="T4" s="131" t="str">
        <v>pass</v>
      </c>
      <c r="U4" s="5" t="str">
        <v>周章建</v>
      </c>
      <c r="V4" s="27" t="str">
        <v>soc: 20220725_R05_PRO
mcu:20220717_LA_NB_daily_ENG</v>
      </c>
      <c r="W4" s="132" t="str">
        <v>依赖实车补测</v>
      </c>
    </row>
    <row customHeight="true" ht="16" r="5">
      <c r="A5" s="48"/>
      <c r="B5" s="48"/>
      <c r="C5" s="48"/>
      <c r="D5" s="48"/>
      <c r="E5" s="48" t="str">
        <v>resMileage</v>
      </c>
      <c r="F5" s="48" t="str">
        <v>&lt;residual mileage reading in km&gt;</v>
      </c>
      <c r="G5" s="81" t="str">
        <v>开机时剩余里程</v>
      </c>
      <c r="H5" s="5"/>
      <c r="I5" s="5"/>
      <c r="J5" s="48" t="str">
        <v>onIvipowerOn</v>
      </c>
      <c r="K5" s="48" t="str">
        <v>resMileage</v>
      </c>
      <c r="L5" s="133">
        <v>0</v>
      </c>
      <c r="M5" s="79">
        <v>44765.57208333333</v>
      </c>
      <c r="N5" s="79"/>
      <c r="O5" s="79"/>
      <c r="P5" s="79"/>
      <c r="Q5" s="79"/>
      <c r="R5" s="79"/>
      <c r="S5" s="5" t="str">
        <v>台架</v>
      </c>
      <c r="T5" s="131" t="str">
        <v>pass</v>
      </c>
      <c r="U5" s="5" t="str">
        <v>周章建</v>
      </c>
      <c r="V5" s="27" t="str">
        <v>soc: 20220725_R05_PRO
mcu:20220717_LA_NB_daily_ENG</v>
      </c>
      <c r="W5" s="5"/>
    </row>
    <row customHeight="true" ht="16" r="6">
      <c r="A6" s="48" t="str">
        <v>ivipower</v>
      </c>
      <c r="B6" s="48" t="str">
        <v>off</v>
      </c>
      <c r="C6" s="48">
        <f>CONCAT("on", REPLACE(A6,1,1,UPPER(LEFT(A6,1))), REPLACE(B6,1,1,UPPER(LEFT(B6,1))))</f>
      </c>
      <c r="D6" s="48" t="str">
        <v>系统关机</v>
      </c>
      <c r="E6" s="48"/>
      <c r="F6" s="48"/>
      <c r="G6" s="81"/>
      <c r="H6" s="5"/>
      <c r="I6" s="5"/>
      <c r="J6" s="48"/>
      <c r="K6" s="81"/>
      <c r="L6" s="136"/>
      <c r="M6" s="27"/>
      <c r="N6" s="27"/>
      <c r="O6" s="27"/>
      <c r="P6" s="27"/>
      <c r="Q6" s="27"/>
      <c r="R6" s="27"/>
      <c r="S6" s="5"/>
      <c r="T6" s="31"/>
      <c r="U6" s="5"/>
      <c r="V6" s="5"/>
      <c r="W6" s="79"/>
    </row>
    <row customHeight="true" ht="28" r="7">
      <c r="A7" s="48"/>
      <c r="B7" s="48"/>
      <c r="C7" s="48"/>
      <c r="D7" s="48"/>
      <c r="E7" s="48" t="str">
        <v>odometer</v>
      </c>
      <c r="F7" s="48" t="str">
        <v>&lt;odometer reading in km&gt;</v>
      </c>
      <c r="G7" s="81" t="str">
        <v>关机时总里程</v>
      </c>
      <c r="H7" s="5"/>
      <c r="I7" s="5"/>
      <c r="J7" s="48" t="str">
        <v>onIvipowerOn</v>
      </c>
      <c r="K7" s="48" t="str">
        <v>odometer</v>
      </c>
      <c r="L7" s="133">
        <v>0</v>
      </c>
      <c r="M7" s="79">
        <v>44767.83157407407</v>
      </c>
      <c r="N7" s="79"/>
      <c r="O7" s="79"/>
      <c r="P7" s="79"/>
      <c r="Q7" s="79"/>
      <c r="R7" s="79"/>
      <c r="S7" s="5" t="str">
        <v>台架</v>
      </c>
      <c r="T7" s="134" t="str">
        <v>fail</v>
      </c>
      <c r="U7" s="5" t="str">
        <v>周章建</v>
      </c>
      <c r="V7" s="27" t="str">
        <v>soc: 20220725_R05_PRO
mcu:20220717_LA_NB_daily_ENG</v>
      </c>
      <c r="W7" s="27" t="s">
        <v>28</v>
      </c>
    </row>
    <row customHeight="true" ht="16" r="8">
      <c r="A8" s="48"/>
      <c r="B8" s="48"/>
      <c r="C8" s="48"/>
      <c r="D8" s="48"/>
      <c r="E8" s="48" t="str">
        <v>resMileage</v>
      </c>
      <c r="F8" s="48" t="str">
        <v>&lt;residual mileage reading in km&gt;</v>
      </c>
      <c r="G8" s="81" t="str">
        <v>关机时剩余里程</v>
      </c>
      <c r="H8" s="5"/>
      <c r="I8" s="5"/>
      <c r="J8" s="48" t="str">
        <v>onIvipowerOn</v>
      </c>
      <c r="K8" s="48" t="str">
        <v>resMileage</v>
      </c>
      <c r="L8" s="133">
        <v>0</v>
      </c>
      <c r="M8" s="79">
        <v>44767.82659722222</v>
      </c>
      <c r="N8" s="79"/>
      <c r="O8" s="79"/>
      <c r="P8" s="79"/>
      <c r="Q8" s="79"/>
      <c r="R8" s="79"/>
      <c r="S8" s="5" t="str">
        <v>台架</v>
      </c>
      <c r="T8" s="134" t="str">
        <v>fail</v>
      </c>
      <c r="U8" s="5" t="str">
        <v>周章建</v>
      </c>
      <c r="V8" s="27" t="str">
        <v>soc: 20220725_R05_PRO
mcu:20220717_LA_NB_daily_ENG</v>
      </c>
      <c r="W8" s="27" t="s">
        <v>29</v>
      </c>
    </row>
    <row customHeight="true" ht="16" r="9">
      <c r="A9" s="48"/>
      <c r="B9" s="48"/>
      <c r="C9" s="48"/>
      <c r="D9" s="48"/>
      <c r="E9" s="48" t="str">
        <v>from</v>
      </c>
      <c r="F9" s="48" t="str">
        <v>&lt;ms when iviPoweron&gt;</v>
      </c>
      <c r="G9" s="81" t="str">
        <v>开机时间</v>
      </c>
      <c r="H9" s="5"/>
      <c r="I9" s="5"/>
      <c r="J9" s="48" t="str">
        <v>onIvipowerOn</v>
      </c>
      <c r="K9" s="48" t="str">
        <v>from</v>
      </c>
      <c r="L9" s="135">
        <v>36525.00003472222</v>
      </c>
      <c r="M9" s="79">
        <v>44767.82659722222</v>
      </c>
      <c r="N9" s="79"/>
      <c r="O9" s="79"/>
      <c r="P9" s="79"/>
      <c r="Q9" s="79"/>
      <c r="R9" s="79"/>
      <c r="S9" s="5" t="str">
        <v>台架</v>
      </c>
      <c r="T9" s="134" t="str">
        <v>fail</v>
      </c>
      <c r="U9" s="5" t="str">
        <v>周章建</v>
      </c>
      <c r="V9" s="27" t="str">
        <v>soc: 20220725_R05_PRO
mcu:20220717_LA_NB_daily_ENG</v>
      </c>
      <c r="W9" s="27" t="s">
        <v>30</v>
      </c>
    </row>
    <row customHeight="true" ht="16" r="10">
      <c r="A10" s="48"/>
      <c r="B10" s="48"/>
      <c r="C10" s="48"/>
      <c r="D10" s="48"/>
      <c r="E10" s="48" t="str">
        <v>to</v>
      </c>
      <c r="F10" s="48" t="str">
        <v>&lt;ms when iviPoweroff&gt;</v>
      </c>
      <c r="G10" s="81" t="str">
        <v>关机时间</v>
      </c>
      <c r="H10" s="5"/>
      <c r="I10" s="5"/>
      <c r="J10" s="48" t="str">
        <v>onIvipowerOn</v>
      </c>
      <c r="K10" s="48" t="str">
        <v>to</v>
      </c>
      <c r="L10" s="135">
        <v>44778.52274305555</v>
      </c>
      <c r="M10" s="79">
        <v>44767.82659722222</v>
      </c>
      <c r="N10" s="79"/>
      <c r="O10" s="79"/>
      <c r="P10" s="79"/>
      <c r="Q10" s="79"/>
      <c r="R10" s="79"/>
      <c r="S10" s="5" t="str">
        <v>台架</v>
      </c>
      <c r="T10" s="134" t="str">
        <v>fail</v>
      </c>
      <c r="U10" s="5" t="str">
        <v>周章建</v>
      </c>
      <c r="V10" s="27" t="str">
        <v>soc: 20220725_R05_PRO
mcu:20220717_LA_NB_daily_ENG</v>
      </c>
      <c r="W10" s="27" t="s">
        <v>28</v>
      </c>
    </row>
    <row customHeight="true" ht="16" r="11"/>
    <row customHeight="true" ht="16" r="12"/>
    <row customHeight="true" ht="16" r="13">
      <c r="B13" s="50"/>
    </row>
    <row customHeight="true" ht="16" r="14">
      <c r="C14" s="50"/>
      <c r="E14" s="50"/>
    </row>
    <row customHeight="true" ht="16" r="15">
      <c r="E15" s="50"/>
      <c r="F15" s="50"/>
    </row>
    <row customHeight="true" ht="16" r="16">
      <c r="E16" s="50"/>
      <c r="F16" s="50"/>
    </row>
    <row customHeight="true" ht="16" r="17">
      <c r="E17" s="50"/>
      <c r="F17" s="50"/>
    </row>
    <row customHeight="true" ht="16" r="18">
      <c r="C18" s="50"/>
      <c r="E18" s="50"/>
    </row>
    <row customHeight="true" ht="16" r="19">
      <c r="E19" s="50"/>
      <c r="F19" s="50"/>
    </row>
    <row customHeight="true" ht="16" r="20">
      <c r="E20" s="50"/>
      <c r="F20" s="50"/>
    </row>
    <row customHeight="true" ht="16" r="21">
      <c r="E21" s="50"/>
      <c r="F21" s="50"/>
    </row>
    <row customHeight="true" ht="16" r="22">
      <c r="E22" s="50"/>
      <c r="F22" s="50"/>
    </row>
  </sheetData>
  <mergeCells>
    <mergeCell ref="H1:M1"/>
    <mergeCell ref="N1:R1"/>
    <mergeCell ref="R7:R10"/>
    <mergeCell ref="Q7:Q10"/>
  </mergeCells>
  <hyperlinks>
    <hyperlink ref="W9" display="FCIVIOS-9542" r:id="rId1"/>
    <hyperlink ref="W7" display="FCIVIOS-9542" r:id="rId2"/>
    <hyperlink ref="W10" display="FCIVIOS-9542" r:id="rId3"/>
    <hyperlink ref="W8" display="FCIVIOS-9542" r:id="rId4"/>
  </hyperlinks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23"/>
    <col collapsed="false" customWidth="true" hidden="false" max="3" min="3" style="0" width="24"/>
    <col collapsed="false" customWidth="true" hidden="false" max="4" min="4" style="0" width="28"/>
    <col collapsed="false" customWidth="true" hidden="false" max="5" min="5" style="0" width="42"/>
    <col collapsed="false" customWidth="true" hidden="false" max="6" min="6" style="0" width="42"/>
    <col collapsed="false" customWidth="true" hidden="false" max="7" min="7" style="0" width="35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6" r="1">
      <c r="A1" s="94" t="str">
        <v>Event Category</v>
      </c>
      <c r="B1" s="94" t="str">
        <v>Event Action</v>
      </c>
      <c r="C1" s="52" t="str" xml:space="preserve">
        <v>Event ID - </v>
      </c>
      <c r="D1" s="52" t="str">
        <v>Event Description</v>
      </c>
      <c r="E1" s="89" t="str">
        <v>Additional Attributes</v>
      </c>
      <c r="F1" s="89"/>
      <c r="G1" s="124"/>
    </row>
    <row customHeight="true" ht="16" r="2">
      <c r="A2" s="94"/>
      <c r="B2" s="94"/>
      <c r="C2" s="98" t="str">
        <v>Generated, no client impact</v>
      </c>
      <c r="D2" s="98"/>
      <c r="E2" s="125" t="str">
        <v>Key</v>
      </c>
      <c r="F2" s="125" t="str">
        <v>Value</v>
      </c>
      <c r="G2" s="125" t="str">
        <v>Description</v>
      </c>
    </row>
    <row customHeight="true" ht="16" r="3">
      <c r="A3" s="48" t="str">
        <v>emanual</v>
      </c>
      <c r="B3" s="48" t="str">
        <v>opened</v>
      </c>
      <c r="C3" s="48">
        <f>CONCAT("on", REPLACE(A3,1,1,UPPER(LEFT(A3,1))), REPLACE(B3,1,1,UPPER(LEFT(B3,1))))</f>
      </c>
      <c r="D3" s="48" t="str">
        <v>打开emanual 包括触屏和语音</v>
      </c>
      <c r="E3" s="48"/>
      <c r="F3" s="48"/>
      <c r="G3" s="48"/>
    </row>
    <row customHeight="true" ht="16" r="4">
      <c r="A4" s="48"/>
      <c r="B4" s="48"/>
      <c r="C4" s="48"/>
      <c r="D4" s="48"/>
      <c r="E4" s="48" t="str">
        <v>label</v>
      </c>
      <c r="F4" s="48" t="str">
        <v>&lt;hmi|voice&gt;</v>
      </c>
      <c r="G4" s="48"/>
    </row>
    <row customHeight="true" ht="16" r="5">
      <c r="A5" s="48" t="str">
        <v>emanual</v>
      </c>
      <c r="B5" s="48" t="str">
        <v>clicked</v>
      </c>
      <c r="C5" s="48">
        <f>CONCAT("on", REPLACE(A5,1,1,UPPER(LEFT(A5,1))), REPLACE(B5,1,1,UPPER(LEFT(B5,1))))</f>
      </c>
      <c r="D5" s="48" t="str">
        <v>点击应用内按键</v>
      </c>
      <c r="E5" s="48"/>
      <c r="F5" s="48"/>
      <c r="G5" s="48"/>
    </row>
    <row customHeight="true" ht="16" r="6">
      <c r="A6" s="48"/>
      <c r="B6" s="48"/>
      <c r="C6" s="48"/>
      <c r="D6" s="48"/>
      <c r="E6" s="105" t="str">
        <v>&lt;The property that clicked - see below&gt;</v>
      </c>
      <c r="F6" s="48"/>
      <c r="G6" s="48"/>
    </row>
    <row customHeight="true" ht="16" r="7">
      <c r="A7" s="48"/>
      <c r="B7" s="48"/>
      <c r="C7" s="48"/>
      <c r="D7" s="48"/>
      <c r="E7" s="48" t="str">
        <v>catalog</v>
      </c>
      <c r="F7" s="48" t="str">
        <v>&lt;xxxx&gt;</v>
      </c>
      <c r="G7" s="48" t="str">
        <v>目录名称</v>
      </c>
    </row>
    <row customHeight="true" ht="16" r="8">
      <c r="A8" s="48"/>
      <c r="B8" s="48"/>
      <c r="C8" s="48"/>
      <c r="D8" s="48"/>
      <c r="E8" s="48" t="str">
        <v>searchbox</v>
      </c>
      <c r="F8" s="48" t="str">
        <v>&lt;xxxx&gt;</v>
      </c>
      <c r="G8" s="48" t="str">
        <v>搜索框内容</v>
      </c>
    </row>
    <row customHeight="true" ht="16" r="9">
      <c r="A9" s="48"/>
      <c r="B9" s="48"/>
      <c r="C9" s="48"/>
      <c r="D9" s="48"/>
      <c r="E9" s="48" t="str">
        <v>tab</v>
      </c>
      <c r="F9" s="48" t="str">
        <v>&lt;用车帮助|维修保养|道路救援|xxx&gt;</v>
      </c>
      <c r="G9" s="48" t="str">
        <v>tab名称</v>
      </c>
    </row>
    <row customHeight="true" ht="16" r="10">
      <c r="A10" s="48"/>
      <c r="B10" s="48"/>
      <c r="C10" s="48"/>
      <c r="D10" s="48"/>
      <c r="E10" s="48" t="str">
        <v>vehiclemodel</v>
      </c>
      <c r="F10" s="48" t="str">
        <v>&lt;左前|右前|左后|右后.&gt;</v>
      </c>
      <c r="G10" s="48" t="str">
        <v>点击车模位置</v>
      </c>
    </row>
    <row customHeight="true" ht="16" r="11">
      <c r="A11" s="48"/>
      <c r="B11" s="48"/>
      <c r="C11" s="48"/>
      <c r="D11" s="48"/>
      <c r="E11" s="48" t="str">
        <v>demomode</v>
      </c>
      <c r="F11" s="48" t="str">
        <v>clicked</v>
      </c>
      <c r="G11" s="48" t="str">
        <v>点击demo mode</v>
      </c>
    </row>
    <row customHeight="true" ht="16" r="12"/>
    <row customHeight="true" ht="16" r="13">
      <c r="A13" s="50"/>
      <c r="B13" s="50"/>
    </row>
    <row customHeight="true" ht="16" r="14">
      <c r="A14" s="50"/>
      <c r="B14" s="50"/>
    </row>
    <row customHeight="true" ht="16" r="15">
      <c r="A15" s="50"/>
      <c r="B15" s="50"/>
    </row>
    <row customHeight="true" ht="16" r="16">
      <c r="A16" s="50"/>
      <c r="B16" s="50" t="str">
        <v>examples</v>
      </c>
      <c r="C16" s="50" t="str">
        <v>例如：客户点击vehicle model 里的左前按键</v>
      </c>
    </row>
    <row customHeight="true" ht="16" r="17">
      <c r="A17" s="50"/>
      <c r="C17" s="50" t="str">
        <v>emanualclicked</v>
      </c>
      <c r="E17" s="50" t="str">
        <v>'attributes': [{</v>
      </c>
    </row>
    <row customHeight="true" ht="16" r="18">
      <c r="A18" s="50"/>
      <c r="E18" s="50" t="str">
        <v>key': vehiclemodel',</v>
      </c>
      <c r="F18" s="50" t="str">
        <v>val': '左前',</v>
      </c>
    </row>
    <row customHeight="true" ht="16" r="19">
      <c r="A19" s="50"/>
      <c r="E19" s="50"/>
      <c r="F19" s="50"/>
    </row>
    <row customHeight="true" ht="16" r="20">
      <c r="A20" s="50"/>
      <c r="E20" s="50" t="str">
        <v>Or</v>
      </c>
      <c r="F20" s="50"/>
    </row>
    <row customHeight="true" ht="16" r="21">
      <c r="A21" s="50"/>
      <c r="E21" s="50"/>
      <c r="F21" s="50"/>
    </row>
    <row customHeight="true" ht="16" r="22">
      <c r="A22" s="50"/>
      <c r="E22" s="50" t="str">
        <v>key': property',</v>
      </c>
      <c r="F22" s="50" t="str">
        <v>val': 'vehiclemodel',</v>
      </c>
    </row>
    <row customHeight="true" ht="16" r="23">
      <c r="A23" s="50"/>
      <c r="E23" s="50" t="str">
        <v>key': value',</v>
      </c>
      <c r="F23" s="50" t="str">
        <v>val': '左前',</v>
      </c>
    </row>
  </sheetData>
</worksheet>
</file>

<file path=xl/worksheets/sheet1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4"/>
    <col collapsed="false" customWidth="true" hidden="false" max="2" min="2" style="0" width="25"/>
    <col collapsed="false" customWidth="true" hidden="false" max="3" min="3" style="0" width="26"/>
    <col collapsed="false" customWidth="true" hidden="false" max="4" min="4" style="0" width="30"/>
    <col collapsed="false" customWidth="true" hidden="false" max="5" min="5" style="0" width="26"/>
    <col collapsed="false" customWidth="true" hidden="false" max="6" min="6" style="0" width="49"/>
    <col collapsed="false" customWidth="true" hidden="false" max="7" min="7" style="0" width="31"/>
    <col collapsed="false" customWidth="true" hidden="false" max="8" min="8" style="0" width="67"/>
    <col collapsed="false" customWidth="true" hidden="false" max="9" min="9" style="0" width="9"/>
  </cols>
  <sheetData>
    <row customHeight="true" ht="16" r="1">
      <c r="A1" s="94" t="str">
        <v>Event Category</v>
      </c>
      <c r="B1" s="94" t="str">
        <v>Event Action</v>
      </c>
      <c r="C1" s="94" t="str">
        <v>Event ID</v>
      </c>
      <c r="D1" s="146" t="str">
        <v>Event Description</v>
      </c>
      <c r="E1" s="144" t="str">
        <v>Additional Attributes</v>
      </c>
      <c r="F1" s="144"/>
      <c r="G1" s="145"/>
    </row>
    <row customHeight="true" ht="16" r="2">
      <c r="E2" s="124" t="str">
        <v>Key</v>
      </c>
      <c r="F2" s="124" t="str">
        <v>Value</v>
      </c>
      <c r="G2" s="143" t="str">
        <v>Description</v>
      </c>
      <c r="H2" s="139" t="str">
        <v>百度</v>
      </c>
      <c r="I2" s="50" t="str">
        <v>百度二次反馈</v>
      </c>
    </row>
    <row customHeight="true" ht="16" r="3">
      <c r="A3" s="48" t="str">
        <v>voice</v>
      </c>
      <c r="B3" s="48" t="str">
        <v>wakeup</v>
      </c>
      <c r="C3" s="48">
        <f>CONCAT("on", REPLACE(A3,1,1,UPPER(LEFT(A3,1))), REPLACE(B3,1,1,UPPER(LEFT(B3,1))))</f>
      </c>
      <c r="D3" s="72" t="str">
        <v>语音被唤醒时触发</v>
      </c>
      <c r="E3" s="48"/>
      <c r="F3" s="48"/>
      <c r="G3" s="72"/>
    </row>
    <row customHeight="true" ht="46" r="4">
      <c r="A4" s="48"/>
      <c r="B4" s="48"/>
      <c r="C4" s="48"/>
      <c r="D4" s="72"/>
      <c r="E4" s="48" t="str">
        <v>conversationId</v>
      </c>
      <c r="F4" s="48" t="str">
        <v>&lt;xxx&gt;</v>
      </c>
      <c r="G4" s="72" t="str">
        <v>目前服务端没有该字段，但客户端可以生成一个特定字符串来标记一轮对话的开始到结束。系统时间戳</v>
      </c>
    </row>
    <row customHeight="true" ht="16" r="5">
      <c r="A5" s="48"/>
      <c r="B5" s="48"/>
      <c r="C5" s="48"/>
      <c r="D5" s="48"/>
      <c r="E5" s="48" t="str">
        <v>label</v>
      </c>
      <c r="F5" s="48" t="str">
        <v>&lt;HMI|默认唤醒词|自定义唤醒词|硬按钮&gt;</v>
      </c>
      <c r="G5" s="72"/>
    </row>
    <row customHeight="true" ht="16" r="6">
      <c r="A6" s="48"/>
      <c r="B6" s="48"/>
      <c r="C6" s="48"/>
      <c r="D6" s="48"/>
      <c r="E6" s="48" t="str">
        <v>voice position</v>
      </c>
      <c r="F6" s="48" t="str">
        <v>&lt;主驾|副驾&gt;</v>
      </c>
      <c r="G6" s="72"/>
    </row>
    <row customHeight="true" ht="16" r="7">
      <c r="A7" s="48"/>
      <c r="B7" s="48"/>
      <c r="C7" s="48"/>
      <c r="D7" s="48"/>
      <c r="E7" s="48" t="str">
        <v>wakeup words</v>
      </c>
      <c r="F7" s="48" t="str">
        <v>&lt;你好，福特|你好，林肯|小度小度|Customized words&gt;</v>
      </c>
      <c r="G7" s="72" t="str">
        <v>仅label=Voice 需要填</v>
      </c>
      <c r="H7" s="137"/>
    </row>
    <row customHeight="true" ht="31" r="8">
      <c r="A8" s="48" t="str">
        <v>voice</v>
      </c>
      <c r="B8" s="48" t="str">
        <v>asrstarted</v>
      </c>
      <c r="C8" s="48">
        <f>CONCAT("on", REPLACE(A8,1,1,UPPER(LEFT(A8,1))), REPLACE(B8,1,1,UPPER(LEFT(B8,1))))</f>
      </c>
      <c r="D8" s="72" t="str">
        <v>客户语音输入转文字开始，离线端触发</v>
      </c>
      <c r="E8" s="48"/>
      <c r="F8" s="48"/>
      <c r="G8" s="72"/>
    </row>
    <row customHeight="true" ht="31" r="9">
      <c r="A9" s="48"/>
      <c r="B9" s="48"/>
      <c r="C9" s="48"/>
      <c r="D9" s="72"/>
      <c r="E9" s="48" t="str">
        <v>conversationId</v>
      </c>
      <c r="F9" s="50" t="str">
        <v>&lt;xxx&gt;</v>
      </c>
      <c r="G9" s="72" t="str">
        <v>自动，唯一，从一次对话开始，到结束保持不变</v>
      </c>
    </row>
    <row customHeight="true" ht="31" r="10">
      <c r="A10" s="48" t="str">
        <v>voice</v>
      </c>
      <c r="B10" s="48" t="str">
        <v>asrsucceed</v>
      </c>
      <c r="C10" s="48">
        <f>CONCAT("on", REPLACE(A10,1,1,UPPER(LEFT(A10,1))), REPLACE(B10,1,1,UPPER(LEFT(B10,1))))</f>
      </c>
      <c r="D10" s="72" t="str">
        <v>客户语音输入被成功识别，并转化成文字内容</v>
      </c>
      <c r="E10" s="48"/>
      <c r="F10" s="48"/>
      <c r="G10" s="72"/>
    </row>
    <row customHeight="true" ht="31" r="11">
      <c r="A11" s="48"/>
      <c r="B11" s="48"/>
      <c r="C11" s="48"/>
      <c r="D11" s="72"/>
      <c r="E11" s="48" t="str">
        <v>conversationId</v>
      </c>
      <c r="G11" s="72" t="str">
        <v>自动，唯一，从一次对话开始，到结束保持不变</v>
      </c>
    </row>
    <row customHeight="true" ht="16" r="12">
      <c r="A12" s="48"/>
      <c r="B12" s="48"/>
      <c r="C12" s="48"/>
      <c r="D12" s="72"/>
      <c r="E12" s="48" t="str">
        <v>onOffline</v>
      </c>
      <c r="F12" s="48" t="str">
        <v>&lt;离线|在线&gt;</v>
      </c>
      <c r="G12" s="72" t="str">
        <v>无网时离线，有网时在线</v>
      </c>
    </row>
    <row customHeight="true" ht="31" r="13">
      <c r="A13" s="48"/>
      <c r="B13" s="48"/>
      <c r="C13" s="48"/>
      <c r="D13" s="48"/>
      <c r="E13" s="48" t="str">
        <v>1stLetterTime</v>
      </c>
      <c r="F13" s="48" t="str" xml:space="preserve">
        <v>xxxms </v>
      </c>
      <c r="G13" s="72" t="str">
        <v>首字解析成功时间 - 收到解析请求时间</v>
      </c>
    </row>
    <row customHeight="true" ht="31" r="14">
      <c r="A14" s="48"/>
      <c r="B14" s="48"/>
      <c r="C14" s="48"/>
      <c r="D14" s="48"/>
      <c r="E14" s="48" t="str">
        <v>timeCost</v>
      </c>
      <c r="F14" s="48" t="str" xml:space="preserve">
        <v>xxxms </v>
      </c>
      <c r="G14" s="72" t="str">
        <v>整句解析成功时间- 收到解析请求时间</v>
      </c>
    </row>
    <row customHeight="true" ht="16" r="15">
      <c r="A15" s="48"/>
      <c r="B15" s="48"/>
      <c r="C15" s="48"/>
      <c r="D15" s="48"/>
      <c r="E15" s="48" t="str">
        <v>query</v>
      </c>
      <c r="F15" s="48" t="str">
        <v>&lt;xxxxxxxx&gt;</v>
      </c>
      <c r="G15" s="72" t="str">
        <v>客户语音对话内容</v>
      </c>
    </row>
    <row customHeight="true" ht="16" r="16">
      <c r="A16" s="48" t="str">
        <v>voice</v>
      </c>
      <c r="B16" s="48" t="str">
        <v>asrfailed</v>
      </c>
      <c r="C16" s="48">
        <f>CONCAT("on", REPLACE(A16,1,1,UPPER(LEFT(A16,1))), REPLACE(B16,1,1,UPPER(LEFT(B16,1))))</f>
      </c>
      <c r="D16" s="72" t="str">
        <v>客户语音输入识别失败</v>
      </c>
      <c r="E16" s="48"/>
      <c r="F16" s="48"/>
      <c r="G16" s="72"/>
    </row>
    <row customHeight="true" ht="31" r="17">
      <c r="A17" s="48"/>
      <c r="B17" s="48"/>
      <c r="C17" s="48"/>
      <c r="D17" s="72"/>
      <c r="E17" s="48" t="str">
        <v>conversationId</v>
      </c>
      <c r="G17" s="72" t="str">
        <v>自动，唯一，从一次对话开始，到结束保持不变</v>
      </c>
    </row>
    <row customHeight="true" ht="16" r="18">
      <c r="A18" s="48"/>
      <c r="B18" s="48"/>
      <c r="C18" s="48"/>
      <c r="D18" s="48"/>
      <c r="E18" s="48" t="str">
        <v>failReason</v>
      </c>
      <c r="F18" s="48" t="str">
        <v>&lt;code+msg&gt;</v>
      </c>
      <c r="G18" s="72" t="str">
        <v>文字描述解析失败原因</v>
      </c>
      <c r="H18" s="139" t="str">
        <v>支持；目前只有code，客户端可以做映射。</v>
      </c>
    </row>
    <row customHeight="true" ht="31" r="19">
      <c r="A19" s="48" t="str">
        <v>voice</v>
      </c>
      <c r="B19" s="48" t="str">
        <v>nlustarted</v>
      </c>
      <c r="C19" s="48">
        <f>CONCAT("on", REPLACE(A19,1,1,UPPER(LEFT(A19,1))), REPLACE(B19,1,1,UPPER(LEFT(B19,1))))</f>
      </c>
      <c r="D19" s="72" t="str">
        <v>将识别的文字转化为可执行的语义开始</v>
      </c>
      <c r="E19" s="48"/>
      <c r="F19" s="48"/>
      <c r="G19" s="72"/>
    </row>
    <row customHeight="true" ht="31" r="20">
      <c r="A20" s="48"/>
      <c r="B20" s="48"/>
      <c r="C20" s="48"/>
      <c r="D20" s="72"/>
      <c r="E20" s="48" t="str">
        <v>conversationId</v>
      </c>
      <c r="F20" s="48" t="str">
        <v>&lt;xxxxxxxx&gt;</v>
      </c>
      <c r="G20" s="72" t="str">
        <v>自动，唯一，从一次对话开始，到结束保持不变</v>
      </c>
    </row>
    <row customHeight="true" ht="16" r="21">
      <c r="A21" s="48"/>
      <c r="B21" s="48"/>
      <c r="C21" s="48"/>
      <c r="D21" s="72"/>
      <c r="E21" s="48" t="str">
        <v>query</v>
      </c>
      <c r="F21" s="48" t="str">
        <v>&lt;xxxxxxxx&gt;</v>
      </c>
      <c r="G21" s="72" t="str">
        <v>客户语音对话内容</v>
      </c>
    </row>
    <row customHeight="true" ht="31" r="22">
      <c r="A22" s="48" t="str">
        <v>voice</v>
      </c>
      <c r="B22" s="48" t="str">
        <v>nlusucceed</v>
      </c>
      <c r="C22" s="48">
        <f>CONCAT("on", REPLACE(A22,1,1,UPPER(LEFT(A22,1))), REPLACE(B22,1,1,UPPER(LEFT(B22,1))))</f>
      </c>
      <c r="D22" s="72" t="str">
        <v>将识别的文字转化为可执行的语义</v>
      </c>
      <c r="E22" s="48"/>
      <c r="F22" s="48"/>
      <c r="G22" s="72"/>
    </row>
    <row customHeight="true" ht="31" r="23">
      <c r="A23" s="48"/>
      <c r="B23" s="48"/>
      <c r="C23" s="48"/>
      <c r="D23" s="72"/>
      <c r="E23" s="48" t="str">
        <v>conversationId</v>
      </c>
      <c r="G23" s="72" t="str">
        <v>自动，唯一，从一次对话开始，到结束保持不变</v>
      </c>
    </row>
    <row customHeight="true" ht="16" r="24">
      <c r="A24" s="48"/>
      <c r="B24" s="48"/>
      <c r="C24" s="48"/>
      <c r="D24" s="72"/>
      <c r="E24" s="48" t="str">
        <v>isMultiRound</v>
      </c>
      <c r="F24" s="48" t="str">
        <v>true/false</v>
      </c>
      <c r="G24" s="72" t="str">
        <v>多轮标记</v>
      </c>
    </row>
    <row customHeight="true" ht="16" r="25">
      <c r="A25" s="48"/>
      <c r="B25" s="48"/>
      <c r="C25" s="48"/>
      <c r="D25" s="72"/>
      <c r="E25" s="48" t="str">
        <v>isSpeakableUI</v>
      </c>
      <c r="F25" s="48" t="str">
        <v>true/false</v>
      </c>
      <c r="G25" s="72" t="str">
        <v>可见即可说标记</v>
      </c>
      <c r="H25" s="139"/>
    </row>
    <row customHeight="true" ht="16" r="26">
      <c r="A26" s="48"/>
      <c r="B26" s="48"/>
      <c r="C26" s="48"/>
      <c r="D26" s="72"/>
      <c r="E26" s="48" t="str">
        <v>isCorrection</v>
      </c>
      <c r="F26" s="48" t="str">
        <v>true/false</v>
      </c>
      <c r="G26" s="72" t="str">
        <v>纠正标记</v>
      </c>
      <c r="H26" s="48"/>
    </row>
    <row customHeight="true" ht="16" r="27">
      <c r="A27" s="48"/>
      <c r="B27" s="48"/>
      <c r="C27" s="48"/>
      <c r="D27" s="72"/>
      <c r="E27" s="48" t="str">
        <v>onOffline</v>
      </c>
      <c r="F27" s="48" t="str">
        <v>&lt;离线|在线&gt;</v>
      </c>
      <c r="G27" s="72" t="str">
        <v>无网时离线，有网时在线</v>
      </c>
    </row>
    <row customHeight="true" ht="16" r="28">
      <c r="A28" s="48"/>
      <c r="B28" s="48"/>
      <c r="C28" s="48"/>
      <c r="D28" s="72"/>
      <c r="E28" s="48" t="str">
        <v>voicePosition</v>
      </c>
      <c r="F28" s="48" t="str">
        <v>&lt;主驾|副驾&gt;</v>
      </c>
      <c r="G28" s="72" t="str">
        <v>指令输入定位</v>
      </c>
      <c r="H28" s="137"/>
    </row>
    <row customHeight="true" ht="16" r="29">
      <c r="A29" s="48"/>
      <c r="B29" s="48"/>
      <c r="C29" s="48"/>
      <c r="D29" s="72"/>
      <c r="E29" s="48" t="str">
        <v>method</v>
      </c>
      <c r="F29" s="72" t="str">
        <v>&lt;唤醒后|oneshot|全局免唤醒|场景内免唤醒|延时聆听&gt;</v>
      </c>
      <c r="G29" s="72"/>
    </row>
    <row customHeight="true" ht="16" r="30">
      <c r="A30" s="48"/>
      <c r="B30" s="48"/>
      <c r="C30" s="48"/>
      <c r="D30" s="72"/>
      <c r="E30" s="48" t="str">
        <v>query</v>
      </c>
      <c r="F30" s="48" t="str">
        <v>&lt;xxxxxxxx&gt;</v>
      </c>
      <c r="G30" s="72" t="str">
        <v>客户语音对话内容</v>
      </c>
    </row>
    <row customHeight="true" ht="91" r="31">
      <c r="A31" s="48"/>
      <c r="B31" s="48"/>
      <c r="C31" s="48"/>
      <c r="D31" s="72"/>
      <c r="E31" s="105" t="str">
        <v>skill</v>
      </c>
      <c r="F31" s="105" t="str">
        <v>&lt;xxxxxxxx&gt;</v>
      </c>
      <c r="G31" s="142" t="str">
        <v>
skill：垂类技能
使用福特SDK 只能提供部分垂类见下方表格，其余垂类需要百度云端通过线下方式提供，且当这些垂类出现时，skill 定义为 NA。</v>
      </c>
      <c r="H31" s="50"/>
    </row>
    <row customHeight="true" ht="16" r="32">
      <c r="A32" s="48"/>
      <c r="B32" s="48"/>
      <c r="C32" s="48"/>
      <c r="D32" s="72"/>
      <c r="E32" s="48" t="str">
        <v>coutinueCount</v>
      </c>
      <c r="F32" s="72" t="str">
        <v>&lt;count&gt;</v>
      </c>
      <c r="G32" s="72" t="str">
        <v>一轮全双工连续说计数</v>
      </c>
    </row>
    <row customHeight="true" ht="31" r="33">
      <c r="A33" s="48"/>
      <c r="B33" s="48"/>
      <c r="C33" s="48"/>
      <c r="D33" s="72"/>
      <c r="E33" s="48" t="str">
        <v>timeCost</v>
      </c>
      <c r="F33" s="48" t="str" xml:space="preserve">
        <v>&lt;xxxms&gt; </v>
      </c>
      <c r="G33" s="72" t="str">
        <v>整句解析成功时间- 收到解析请求时间</v>
      </c>
    </row>
    <row customHeight="true" ht="16" r="34">
      <c r="A34" s="48" t="str">
        <v>voice</v>
      </c>
      <c r="B34" s="140" t="str">
        <v>nlufailed</v>
      </c>
      <c r="C34" s="140">
        <f>CONCAT("on", REPLACE(A34,1,1,UPPER(LEFT(A34,1))), REPLACE(B34,1,1,UPPER(LEFT(B34,1))))</f>
      </c>
      <c r="D34" s="138" t="str">
        <v>语义识别失败，兜底话术场景</v>
      </c>
      <c r="E34" s="140"/>
      <c r="F34" s="140"/>
      <c r="G34" s="138"/>
    </row>
    <row customHeight="true" ht="16" r="35">
      <c r="A35" s="48"/>
      <c r="B35" s="140"/>
      <c r="C35" s="140"/>
      <c r="D35" s="138"/>
      <c r="E35" s="140" t="str">
        <v>conversationId</v>
      </c>
      <c r="F35" s="140" t="str">
        <v>自动，唯一，从一次对话开始，到结束保持不变</v>
      </c>
      <c r="G35" s="138"/>
    </row>
    <row customHeight="true" ht="16" r="36">
      <c r="A36" s="48"/>
      <c r="B36" s="140"/>
      <c r="C36" s="140"/>
      <c r="D36" s="138"/>
      <c r="E36" s="140" t="str">
        <v>query</v>
      </c>
      <c r="F36" s="140" t="str">
        <v>&lt;xxxxxxxx&gt;</v>
      </c>
      <c r="G36" s="138" t="str">
        <v>客户语音对话内容</v>
      </c>
    </row>
    <row customHeight="true" ht="16" r="37">
      <c r="A37" s="48"/>
      <c r="B37" s="140"/>
      <c r="C37" s="140"/>
      <c r="D37" s="138"/>
      <c r="E37" s="140" t="str">
        <v>voicePosition</v>
      </c>
      <c r="F37" s="140" t="str">
        <v>&lt;主驾|副驾&gt;</v>
      </c>
      <c r="G37" s="138" t="str">
        <v>声源定位</v>
      </c>
    </row>
    <row customHeight="true" ht="16" r="38">
      <c r="A38" s="48"/>
      <c r="B38" s="140"/>
      <c r="C38" s="140"/>
      <c r="D38" s="140"/>
      <c r="E38" s="140" t="str">
        <v>failReason</v>
      </c>
      <c r="F38" s="140" t="str">
        <v>&lt;code+msg&gt;</v>
      </c>
      <c r="G38" s="138" t="str">
        <v>文字描述解析失败原因</v>
      </c>
      <c r="H38" s="139" t="str">
        <v>支持；目前只有code，客户端可以做映射。</v>
      </c>
    </row>
    <row customHeight="true" ht="16" r="39">
      <c r="A39" s="48" t="str">
        <v>voice</v>
      </c>
      <c r="B39" s="48" t="str">
        <v>nluignored</v>
      </c>
      <c r="C39" s="48">
        <f>CONCAT("on", REPLACE(A39,1,1,UPPER(LEFT(A39,1))), REPLACE(B39,1,1,UPPER(LEFT(B39,1))))</f>
      </c>
      <c r="D39" s="72" t="str">
        <v>语义识别拒识</v>
      </c>
      <c r="E39" s="48"/>
      <c r="F39" s="48"/>
      <c r="G39" s="72"/>
    </row>
    <row customHeight="true" ht="16" r="40">
      <c r="A40" s="48"/>
      <c r="B40" s="48"/>
      <c r="C40" s="48"/>
      <c r="D40" s="72"/>
      <c r="E40" s="48" t="str">
        <v>conversationId</v>
      </c>
      <c r="F40" s="48" t="str">
        <v>自动，唯一，从一次对话开始，到结束保持不变</v>
      </c>
      <c r="G40" s="72"/>
    </row>
    <row customHeight="true" ht="16" r="41">
      <c r="A41" s="48"/>
      <c r="B41" s="48"/>
      <c r="C41" s="48"/>
      <c r="D41" s="48"/>
      <c r="E41" s="48" t="str">
        <v>query</v>
      </c>
      <c r="F41" s="48" t="str">
        <v>&lt;xxxxxxxx&gt;</v>
      </c>
      <c r="G41" s="72" t="str">
        <v>客户语音对话内容</v>
      </c>
    </row>
    <row customHeight="true" ht="16" r="42">
      <c r="A42" s="48"/>
      <c r="B42" s="48"/>
      <c r="C42" s="48"/>
      <c r="D42" s="72"/>
      <c r="E42" s="48" t="str">
        <v>voicePosition</v>
      </c>
      <c r="F42" s="48" t="str">
        <v>主驾|副驾</v>
      </c>
      <c r="G42" s="72" t="str">
        <v>声源定位</v>
      </c>
    </row>
    <row customHeight="true" ht="16" r="43">
      <c r="A43" s="48" t="str">
        <v>voice</v>
      </c>
      <c r="B43" s="48" t="str">
        <v>actionsucceed</v>
      </c>
      <c r="C43" s="48">
        <f>CONCAT("on", REPLACE(A43,1,1,UPPER(LEFT(A43,1))), REPLACE(B43,1,1,UPPER(LEFT(B43,1))))</f>
      </c>
      <c r="D43" s="48" t="str">
        <v>单个语音指令被执行</v>
      </c>
      <c r="E43" s="48"/>
      <c r="F43" s="48"/>
      <c r="G43" s="48"/>
    </row>
    <row customHeight="true" ht="16" r="44">
      <c r="A44" s="48"/>
      <c r="B44" s="48"/>
      <c r="C44" s="48"/>
      <c r="D44" s="72"/>
      <c r="E44" s="48" t="str">
        <v>conversationId</v>
      </c>
      <c r="F44" s="48" t="str">
        <v>自动，唯一，从一次对话开始，到结束保持不变</v>
      </c>
      <c r="G44" s="48"/>
    </row>
    <row customHeight="true" ht="16" r="45">
      <c r="A45" s="48"/>
      <c r="B45" s="48"/>
      <c r="C45" s="48"/>
      <c r="D45" s="48"/>
      <c r="E45" s="48" t="str">
        <v>query</v>
      </c>
      <c r="F45" s="48" t="str">
        <v>&lt;xxxxxxxx&gt;</v>
      </c>
      <c r="G45" s="48" t="str">
        <v>客户语音对话内容</v>
      </c>
    </row>
    <row customHeight="true" ht="16" r="46">
      <c r="A46" s="48"/>
      <c r="B46" s="48"/>
      <c r="C46" s="48"/>
      <c r="D46" s="72"/>
      <c r="E46" s="48" t="str">
        <v>skill</v>
      </c>
      <c r="F46" s="48"/>
      <c r="G46" s="48" t="str">
        <v>垂类技能</v>
      </c>
    </row>
    <row customHeight="true" ht="16" r="47">
      <c r="A47" s="48"/>
      <c r="B47" s="48"/>
      <c r="C47" s="48"/>
      <c r="D47" s="48"/>
      <c r="E47" s="48" t="str">
        <v>responseTTS</v>
      </c>
      <c r="F47" s="48"/>
      <c r="G47" s="48" t="str">
        <v>如果有TTS反馈</v>
      </c>
    </row>
    <row customHeight="true" ht="16" r="48">
      <c r="A48" s="48"/>
      <c r="B48" s="48"/>
      <c r="C48" s="48"/>
      <c r="D48" s="48"/>
      <c r="E48" s="48" t="str">
        <v>TTSOnOffline</v>
      </c>
      <c r="F48" s="48" t="str">
        <v>&lt;离线|在线&gt;</v>
      </c>
      <c r="G48" s="48" t="str">
        <v>TTS离在线</v>
      </c>
    </row>
    <row customHeight="true" ht="16" r="49">
      <c r="A49" s="48"/>
      <c r="B49" s="48"/>
      <c r="C49" s="48"/>
      <c r="D49" s="72"/>
      <c r="E49" s="48" t="str">
        <v>speaker</v>
      </c>
      <c r="F49" s="48" t="str">
        <v>标准女声|标准男声</v>
      </c>
      <c r="G49" s="48" t="str">
        <v>发音人</v>
      </c>
    </row>
    <row customHeight="true" ht="16" r="50">
      <c r="A50" s="48"/>
      <c r="B50" s="48"/>
      <c r="C50" s="48"/>
      <c r="D50" s="48"/>
      <c r="E50" s="48" t="str">
        <v>timeCost</v>
      </c>
      <c r="F50" s="48" t="str" xml:space="preserve">
        <v>xxxms </v>
      </c>
      <c r="G50" s="48" t="str">
        <v>执行request时间- 收到执行成功时间</v>
      </c>
    </row>
    <row customHeight="true" ht="16" r="51">
      <c r="A51" s="48" t="str">
        <v>voice</v>
      </c>
      <c r="B51" s="48" t="str">
        <v>actionfailed</v>
      </c>
      <c r="C51" s="48">
        <f>CONCAT("on", REPLACE(A51,1,1,UPPER(LEFT(A51,1))), REPLACE(B51,1,1,UPPER(LEFT(B51,1))))</f>
      </c>
      <c r="D51" s="72" t="str">
        <v>语音指令执行失败</v>
      </c>
      <c r="E51" s="48"/>
      <c r="F51" s="48"/>
      <c r="G51" s="48"/>
    </row>
    <row customHeight="true" ht="16" r="52">
      <c r="A52" s="48"/>
      <c r="B52" s="48"/>
      <c r="C52" s="48"/>
      <c r="D52" s="72"/>
      <c r="E52" s="48" t="str">
        <v>conversationId</v>
      </c>
      <c r="F52" s="48" t="str">
        <v>自动，唯一，从一次对话开始，到结束保持不变</v>
      </c>
      <c r="G52" s="48"/>
    </row>
    <row customHeight="true" ht="16" r="53">
      <c r="A53" s="48"/>
      <c r="B53" s="48"/>
      <c r="C53" s="48"/>
      <c r="D53" s="48"/>
      <c r="E53" s="48" t="str">
        <v>query</v>
      </c>
      <c r="F53" s="48" t="str">
        <v>&lt;xxxxxxxx&gt;</v>
      </c>
      <c r="G53" s="48" t="str">
        <v>客户语音对话内容</v>
      </c>
    </row>
    <row customHeight="true" ht="16" r="54">
      <c r="A54" s="48"/>
      <c r="B54" s="48"/>
      <c r="C54" s="48"/>
      <c r="D54" s="72"/>
      <c r="E54" s="48" t="str">
        <v>skill</v>
      </c>
      <c r="F54" s="48"/>
      <c r="G54" s="48" t="str">
        <v>垂类技能</v>
      </c>
    </row>
    <row customHeight="true" ht="16" r="55">
      <c r="A55" s="48"/>
      <c r="B55" s="48"/>
      <c r="C55" s="48"/>
      <c r="D55" s="72"/>
      <c r="E55" s="48" t="str">
        <v>responseTTS</v>
      </c>
      <c r="F55" s="48"/>
      <c r="G55" s="48" t="str">
        <v>如果有TTS反馈</v>
      </c>
    </row>
    <row customHeight="true" ht="16" r="56">
      <c r="A56" s="48"/>
      <c r="B56" s="48"/>
      <c r="C56" s="48"/>
      <c r="D56" s="48"/>
      <c r="E56" s="48" t="str">
        <v>TTSOnOffline</v>
      </c>
      <c r="F56" s="48" t="str">
        <v>&lt;离线|在线&gt;</v>
      </c>
      <c r="G56" s="48" t="str">
        <v>TTS离在线</v>
      </c>
    </row>
    <row customHeight="true" ht="16" r="57">
      <c r="A57" s="48"/>
      <c r="B57" s="48"/>
      <c r="C57" s="48"/>
      <c r="D57" s="72"/>
      <c r="E57" s="48" t="str">
        <v>speaker</v>
      </c>
      <c r="F57" s="48" t="str">
        <v>标准女声|标准男声</v>
      </c>
      <c r="G57" s="48" t="str">
        <v>发音人</v>
      </c>
    </row>
    <row customHeight="true" ht="16" r="58">
      <c r="A58" s="48"/>
      <c r="B58" s="48"/>
      <c r="C58" s="48"/>
      <c r="D58" s="48"/>
      <c r="E58" s="48" t="str">
        <v>failReason</v>
      </c>
      <c r="F58" s="48" t="str">
        <v>文字描述解析失败原因</v>
      </c>
      <c r="G58" s="48"/>
    </row>
    <row customHeight="true" ht="16" r="59">
      <c r="A59" s="48" t="str">
        <v>voice</v>
      </c>
      <c r="B59" s="48" t="str">
        <v>ended</v>
      </c>
      <c r="C59" s="48">
        <f>CONCAT("on", REPLACE(A59,1,1,UPPER(LEFT(A59,1))), REPLACE(B59,1,1,UPPER(LEFT(B59,1))))</f>
      </c>
      <c r="D59" s="48" t="str">
        <v>语音退出时触发</v>
      </c>
      <c r="E59" s="48"/>
      <c r="F59" s="48"/>
      <c r="G59" s="48"/>
    </row>
    <row customHeight="true" ht="16" r="60">
      <c r="A60" s="48"/>
      <c r="B60" s="48"/>
      <c r="C60" s="48"/>
      <c r="D60" s="48"/>
      <c r="E60" s="48" t="str">
        <v>conversationId</v>
      </c>
      <c r="F60" s="48" t="str">
        <v>自动，唯一，从一次对话开始，到结束保持不变</v>
      </c>
      <c r="G60" s="48"/>
    </row>
    <row customHeight="true" ht="16" r="61">
      <c r="A61" s="48"/>
      <c r="B61" s="48"/>
      <c r="C61" s="48"/>
      <c r="D61" s="48"/>
      <c r="E61" s="48" t="str">
        <v>label</v>
      </c>
      <c r="F61" s="48" t="str">
        <v>&lt;HMI|Voice|Hardbutton|Timeout|Others&gt;</v>
      </c>
      <c r="G61" s="48"/>
    </row>
    <row customHeight="true" ht="16" r="62">
      <c r="A62" s="48"/>
      <c r="B62" s="48"/>
      <c r="C62" s="48"/>
      <c r="D62" s="48"/>
      <c r="E62" s="48" t="str">
        <v>coutinueCount</v>
      </c>
      <c r="F62" s="48" t="str">
        <v>&lt;xx&gt;</v>
      </c>
      <c r="G62" s="72" t="str">
        <v>连续说计数</v>
      </c>
    </row>
    <row customHeight="true" ht="16" r="63">
      <c r="D63" s="141"/>
    </row>
    <row customHeight="true" ht="16" r="64">
      <c r="D64" s="139"/>
    </row>
    <row customHeight="true" ht="16" r="65">
      <c r="F65" s="50"/>
    </row>
    <row customHeight="true" ht="16" r="66">
      <c r="F66" s="50"/>
    </row>
    <row customHeight="true" ht="16" r="67">
      <c r="F67" s="50"/>
    </row>
    <row customHeight="true" ht="16" r="68">
      <c r="F68" s="50"/>
    </row>
    <row customHeight="true" ht="16" r="69">
      <c r="F69" s="50"/>
    </row>
    <row customHeight="true" ht="16" r="70">
      <c r="F70" s="50"/>
    </row>
    <row customHeight="true" ht="16" r="71">
      <c r="F71" s="50"/>
    </row>
    <row customHeight="true" ht="16" r="72"/>
    <row customHeight="true" ht="16" r="73">
      <c r="A73" s="50"/>
    </row>
    <row customHeight="true" ht="16" r="74">
      <c r="A74" s="50"/>
    </row>
    <row customHeight="true" ht="16" r="75">
      <c r="A75" s="50"/>
    </row>
    <row customHeight="true" ht="16" r="76">
      <c r="A76" s="50"/>
    </row>
    <row customHeight="true" ht="16" r="77">
      <c r="A77" s="50"/>
    </row>
    <row customHeight="true" ht="16" r="78">
      <c r="A78" s="50"/>
    </row>
    <row customHeight="true" ht="16" r="79">
      <c r="A79" s="50"/>
    </row>
    <row customHeight="true" ht="16" r="80">
      <c r="A80" s="50"/>
    </row>
    <row customHeight="true" ht="16" r="81">
      <c r="A81" s="50"/>
    </row>
    <row customHeight="true" ht="16" r="82">
      <c r="A82" s="50"/>
    </row>
    <row customHeight="true" ht="16" r="83">
      <c r="A83" s="50"/>
    </row>
    <row customHeight="true" ht="16" r="84">
      <c r="A84" s="50"/>
    </row>
    <row customHeight="true" ht="16" r="85">
      <c r="A85" s="50"/>
    </row>
    <row customHeight="true" ht="16" r="86">
      <c r="A86" s="50"/>
    </row>
    <row customHeight="true" ht="16" r="87">
      <c r="A87" s="50"/>
    </row>
    <row customHeight="true" ht="16" r="88">
      <c r="A88" s="50"/>
    </row>
    <row customHeight="true" ht="16" r="89">
      <c r="A89" s="50"/>
    </row>
    <row customHeight="true" ht="16" r="90">
      <c r="A90" s="50"/>
    </row>
    <row customHeight="true" ht="16" r="91">
      <c r="A91" s="50"/>
    </row>
    <row customHeight="true" ht="16" r="92">
      <c r="A92" s="50"/>
    </row>
    <row customHeight="true" ht="16" r="93">
      <c r="A93" s="50"/>
    </row>
    <row customHeight="true" ht="16" r="94">
      <c r="A94" s="50"/>
    </row>
    <row customHeight="true" ht="16" r="95">
      <c r="A95" s="50"/>
    </row>
    <row customHeight="true" ht="16" r="96">
      <c r="A96" s="50"/>
    </row>
    <row customHeight="true" ht="16" r="97">
      <c r="A97" s="50"/>
    </row>
    <row customHeight="true" ht="16" r="98">
      <c r="A98" s="50"/>
    </row>
    <row customHeight="true" ht="16" r="99">
      <c r="A99" s="50" t="str">
        <v>客户： 退出导航</v>
      </c>
    </row>
    <row customHeight="true" ht="16" r="100">
      <c r="A100" s="50" t="s">
        <v>31</v>
      </c>
    </row>
    <row customHeight="true" ht="16" r="101">
      <c r="A101" s="147" t="str">
        <v>NLU： 垂类 导航 目的 退出</v>
      </c>
    </row>
    <row customHeight="true" ht="16" r="102">
      <c r="A102" s="50" t="str">
        <v>IVI： 执行 退出导航，导航结束</v>
      </c>
    </row>
  </sheetData>
</worksheet>
</file>

<file path=xl/worksheets/sheet1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3"/>
    <col collapsed="false" customWidth="true" hidden="false" max="2" min="2" style="0" width="16"/>
    <col collapsed="false" customWidth="true" hidden="false" max="3" min="3" style="0" width="25"/>
    <col collapsed="false" customWidth="true" hidden="false" max="4" min="4" style="0" width="30"/>
    <col collapsed="false" customWidth="true" hidden="false" max="5" min="5" style="0" width="42"/>
    <col collapsed="false" customWidth="true" hidden="false" max="6" min="6" style="0" width="44"/>
    <col collapsed="false" customWidth="true" hidden="false" max="7" min="7" style="0" width="49"/>
    <col collapsed="false" customWidth="true" hidden="false" max="8" min="8" style="0" width="17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6" r="1">
      <c r="A1" s="94" t="str">
        <v>Event Category</v>
      </c>
      <c r="B1" s="94" t="str">
        <v>Event Action</v>
      </c>
      <c r="C1" s="52" t="str" xml:space="preserve">
        <v>Event ID - </v>
      </c>
      <c r="D1" s="52" t="str">
        <v>Event Description</v>
      </c>
      <c r="E1" s="89" t="str">
        <v>Additional Attributes</v>
      </c>
      <c r="F1" s="89"/>
      <c r="G1" s="124"/>
    </row>
    <row customHeight="true" ht="16" r="2">
      <c r="A2" s="94"/>
      <c r="B2" s="94"/>
      <c r="C2" s="98" t="str">
        <v>Generated, no client impact</v>
      </c>
      <c r="D2" s="98"/>
      <c r="E2" s="125" t="str">
        <v>Key</v>
      </c>
      <c r="F2" s="125" t="str">
        <v>Value</v>
      </c>
      <c r="G2" s="125" t="str">
        <v>Description</v>
      </c>
      <c r="H2" s="50" t="str">
        <v>百度</v>
      </c>
    </row>
    <row customHeight="true" ht="16" r="3">
      <c r="A3" s="48" t="str">
        <v>navi.</v>
      </c>
      <c r="B3" s="48" t="str">
        <v>mapopened</v>
      </c>
      <c r="C3" s="48">
        <f>CONCAT("on", REPLACE(A3,1,1,UPPER(LEFT(A3,1))), REPLACE(B3,1,1,UPPER(LEFT(B3,1))))</f>
      </c>
      <c r="D3" s="72" t="str">
        <v>每次进入地图时触发, 应用在首页</v>
      </c>
      <c r="E3" s="48"/>
      <c r="F3" s="48"/>
      <c r="G3" s="48" t="str">
        <v>每次把地图拉到前台都调用</v>
      </c>
    </row>
    <row customHeight="true" ht="16" r="4">
      <c r="A4" s="48"/>
      <c r="B4" s="48"/>
      <c r="C4" s="48"/>
      <c r="D4" s="48"/>
      <c r="E4" s="48" t="str">
        <v>label</v>
      </c>
      <c r="F4" s="48" t="str">
        <v>&lt;hmi|voice&gt;</v>
      </c>
      <c r="G4" s="48" t="str">
        <v>打开方式</v>
      </c>
    </row>
    <row customHeight="true" ht="16" r="5">
      <c r="A5" s="48" t="str">
        <v>navi.</v>
      </c>
      <c r="B5" s="48" t="str">
        <v>poisearched</v>
      </c>
      <c r="C5" s="48">
        <f>CONCAT("on", REPLACE(A5,1,1,UPPER(LEFT(A5,1))), REPLACE(B5,1,1,UPPER(LEFT(B5,1))))</f>
      </c>
      <c r="D5" s="48" t="str">
        <v>兴趣点检索</v>
      </c>
      <c r="E5" s="48"/>
      <c r="F5" s="48"/>
      <c r="G5" s="48"/>
    </row>
    <row customHeight="true" ht="16" r="6">
      <c r="A6" s="48"/>
      <c r="B6" s="48"/>
      <c r="C6" s="48"/>
      <c r="D6" s="48"/>
      <c r="E6" s="48" t="str">
        <v>issuccess</v>
      </c>
      <c r="F6" s="48" t="str">
        <v>&lt;ture|false&gt;</v>
      </c>
      <c r="G6" s="48" t="str">
        <v>POI检索方式状态</v>
      </c>
    </row>
    <row customHeight="true" ht="16" r="7">
      <c r="A7" s="48"/>
      <c r="B7" s="48"/>
      <c r="C7" s="48"/>
      <c r="D7" s="48"/>
      <c r="E7" s="48" t="str">
        <v>label</v>
      </c>
      <c r="F7" s="48" t="str">
        <v>&lt;hmi&gt;</v>
      </c>
      <c r="G7" s="48" t="str">
        <v>只包含HMI检索，不包含语音检索</v>
      </c>
    </row>
    <row customHeight="true" ht="16" r="8">
      <c r="A8" s="48"/>
      <c r="B8" s="48"/>
      <c r="C8" s="48"/>
      <c r="D8" s="48"/>
      <c r="E8" s="48" t="str">
        <v>property</v>
      </c>
      <c r="F8" s="48" t="str">
        <v>&lt;search box|nearby&gt;</v>
      </c>
      <c r="G8" s="48" t="str">
        <v>区分搜索类型，搜索框检索 or 周边搜</v>
      </c>
    </row>
    <row customHeight="true" ht="16" r="9">
      <c r="A9" s="48"/>
      <c r="B9" s="48"/>
      <c r="C9" s="48"/>
      <c r="D9" s="48"/>
      <c r="E9" s="48" t="str">
        <v>key</v>
      </c>
      <c r="F9" s="48" t="str">
        <v>&lt;xxx&gt;</v>
      </c>
      <c r="G9" s="48" t="str">
        <v>搜索框输入内容 or 周边搜热词</v>
      </c>
    </row>
    <row customHeight="true" ht="16" r="10">
      <c r="A10" s="48" t="str">
        <v>navi.</v>
      </c>
      <c r="B10" s="48" t="str">
        <v>poisaved</v>
      </c>
      <c r="C10" s="48">
        <f>CONCAT("on", REPLACE(A10,1,1,UPPER(LEFT(A10,1))), REPLACE(B10,1,1,UPPER(LEFT(B10,1))))</f>
      </c>
      <c r="D10" s="48" t="str">
        <v>收藏兴趣点</v>
      </c>
      <c r="E10" s="48"/>
      <c r="F10" s="48"/>
      <c r="G10" s="48"/>
    </row>
    <row customHeight="true" ht="16" r="11">
      <c r="A11" s="48"/>
      <c r="B11" s="48"/>
      <c r="C11" s="48"/>
      <c r="D11" s="48"/>
      <c r="E11" s="48" t="str">
        <v>property</v>
      </c>
      <c r="F11" s="48" t="str">
        <v>&lt;homelcompanylnormal&gt;</v>
      </c>
      <c r="G11" s="48" t="str">
        <v>收藏点类型</v>
      </c>
    </row>
    <row customHeight="true" ht="16" r="12">
      <c r="A12" s="48"/>
      <c r="B12" s="48"/>
      <c r="C12" s="48"/>
      <c r="D12" s="48"/>
      <c r="E12" s="48" t="str">
        <v>status</v>
      </c>
      <c r="F12" s="48" t="str">
        <v>&lt;save|unsave&gt;</v>
      </c>
      <c r="G12" s="48" t="str">
        <v>收藏、取消收藏</v>
      </c>
    </row>
    <row customHeight="true" ht="16" r="13">
      <c r="A13" s="48" t="str">
        <v>navi.</v>
      </c>
      <c r="B13" s="48" t="str">
        <v>tripstarted</v>
      </c>
      <c r="C13" s="48">
        <f>CONCAT("on", REPLACE(A13,1,1,UPPER(LEFT(A13,1))), REPLACE(B13,1,1,UPPER(LEFT(B13,1))))</f>
      </c>
      <c r="D13" s="72" t="str">
        <v>开始导航</v>
      </c>
      <c r="E13" s="48"/>
      <c r="F13" s="48"/>
      <c r="G13" s="48"/>
    </row>
    <row customHeight="true" ht="16" r="14">
      <c r="A14" s="48"/>
      <c r="B14" s="48"/>
      <c r="C14" s="48"/>
      <c r="D14" s="48"/>
      <c r="E14" s="48" t="str">
        <v>labels</v>
      </c>
      <c r="F14" s="48" t="str">
        <v>&lt;hmi|voice|auto&gt;</v>
      </c>
      <c r="G14" s="48" t="str">
        <v>开始导航方式</v>
      </c>
    </row>
    <row customHeight="true" ht="16" r="15">
      <c r="A15" s="48"/>
      <c r="B15" s="48"/>
      <c r="C15" s="48"/>
      <c r="D15" s="48"/>
      <c r="E15" s="48" t="str">
        <v>routine preference</v>
      </c>
      <c r="F15" s="48" t="str">
        <v>&lt;default|avoidxxlt|xx|xx&gt;</v>
      </c>
      <c r="G15" s="48" t="str">
        <v>路径偏好</v>
      </c>
    </row>
    <row customHeight="true" ht="16" r="16">
      <c r="A16" s="48"/>
      <c r="B16" s="48"/>
      <c r="C16" s="48"/>
      <c r="D16" s="48"/>
      <c r="E16" s="48" t="str">
        <v>estimatetime</v>
      </c>
      <c r="F16" s="48" t="str">
        <v>&lt;xxx&gt;</v>
      </c>
      <c r="G16" s="48" t="str">
        <v>预估时间</v>
      </c>
    </row>
    <row customHeight="true" ht="16" r="17">
      <c r="A17" s="48"/>
      <c r="B17" s="48"/>
      <c r="C17" s="48"/>
      <c r="D17" s="48"/>
      <c r="E17" s="48" t="str">
        <v>estimatedistance</v>
      </c>
      <c r="F17" s="48" t="str">
        <v>&lt;xxx&gt;</v>
      </c>
      <c r="G17" s="48" t="str">
        <v>预估里程</v>
      </c>
    </row>
    <row customHeight="true" ht="16" r="18">
      <c r="A18" s="48"/>
      <c r="B18" s="48"/>
      <c r="C18" s="48"/>
      <c r="D18" s="48"/>
      <c r="E18" s="48" t="str">
        <v>isplaterestriction</v>
      </c>
      <c r="F18" s="48" t="str">
        <v>&lt;enable|disable&gt;</v>
      </c>
      <c r="G18" s="48" t="str">
        <v>车牌限行开关</v>
      </c>
    </row>
    <row customHeight="true" ht="16" r="19">
      <c r="A19" s="48"/>
      <c r="B19" s="48"/>
      <c r="C19" s="48"/>
      <c r="D19" s="48"/>
      <c r="E19" s="148" t="str">
        <v>start point</v>
      </c>
      <c r="F19" s="148" t="str">
        <v>&lt;xxx&gt;</v>
      </c>
      <c r="G19" s="148" t="str">
        <v>开始点</v>
      </c>
      <c r="H19" s="50" t="str">
        <v>在百度SDK侧打印</v>
      </c>
    </row>
    <row customHeight="true" ht="16" r="20">
      <c r="A20" s="48"/>
      <c r="B20" s="48"/>
      <c r="C20" s="48"/>
      <c r="D20" s="48"/>
      <c r="E20" s="148" t="str">
        <v>end point</v>
      </c>
      <c r="F20" s="148" t="str">
        <v>&lt;xxx&gt;</v>
      </c>
      <c r="G20" s="148" t="str">
        <v>结束点</v>
      </c>
      <c r="H20" s="50" t="str">
        <v>在百度SDK侧打印</v>
      </c>
    </row>
    <row customHeight="true" ht="16" r="21">
      <c r="A21" s="48"/>
      <c r="B21" s="48"/>
      <c r="C21" s="48"/>
      <c r="D21" s="48"/>
      <c r="E21" s="148" t="str">
        <v>way point</v>
      </c>
      <c r="F21" s="148" t="str">
        <v>&lt;xxx&gt;</v>
      </c>
      <c r="G21" s="148" t="str">
        <v>途径点</v>
      </c>
      <c r="H21" s="50" t="str">
        <v>在百度SDK侧打印</v>
      </c>
    </row>
    <row customHeight="true" ht="16" r="22">
      <c r="A22" s="48"/>
      <c r="B22" s="48"/>
      <c r="C22" s="48"/>
      <c r="D22" s="48"/>
      <c r="E22" s="48" t="str">
        <v>navi.mode</v>
      </c>
      <c r="F22" s="48" t="str">
        <v>&lt;专业导航|AR|熟路&gt;</v>
      </c>
      <c r="G22" s="48" t="str">
        <v>导航模式</v>
      </c>
    </row>
    <row customHeight="true" ht="16" r="23">
      <c r="A23" s="48"/>
      <c r="B23" s="48"/>
      <c r="C23" s="48"/>
      <c r="D23" s="48"/>
      <c r="E23" s="48" t="str">
        <v>borecastmode</v>
      </c>
      <c r="F23" s="48" t="str">
        <v>&lt;静音|简洁|详细&gt;</v>
      </c>
      <c r="G23" s="48" t="str">
        <v>播报模式</v>
      </c>
    </row>
    <row customHeight="true" ht="16" r="24">
      <c r="A24" s="48" t="str">
        <v>navi.</v>
      </c>
      <c r="B24" s="48" t="str">
        <v>triprestarted</v>
      </c>
      <c r="C24" s="48">
        <f>CONCAT("on", REPLACE(A24,1,1,UPPER(LEFT(A24,1))), REPLACE(B24,1,1,UPPER(LEFT(B24,1))))</f>
      </c>
      <c r="D24" s="72" t="str">
        <v>恢复导航</v>
      </c>
      <c r="E24" s="48"/>
      <c r="F24" s="48"/>
      <c r="G24" s="48"/>
    </row>
    <row customHeight="true" ht="16" r="25">
      <c r="A25" s="48"/>
      <c r="B25" s="48"/>
      <c r="C25" s="48"/>
      <c r="D25" s="48"/>
      <c r="E25" s="48" t="str">
        <v>routine preference</v>
      </c>
      <c r="F25" s="48" t="str">
        <v>&lt;default|avoidxxlt|xx|xx&gt;</v>
      </c>
      <c r="G25" s="48" t="str">
        <v>路径偏好</v>
      </c>
    </row>
    <row customHeight="true" ht="16" r="26">
      <c r="A26" s="48"/>
      <c r="B26" s="48"/>
      <c r="C26" s="48"/>
      <c r="D26" s="48"/>
      <c r="E26" s="48" t="str">
        <v>estimatetime</v>
      </c>
      <c r="F26" s="48" t="str">
        <v>&lt;xxx&gt;</v>
      </c>
      <c r="G26" s="48" t="str">
        <v>预估时间</v>
      </c>
    </row>
    <row customHeight="true" ht="16" r="27">
      <c r="A27" s="48"/>
      <c r="B27" s="48"/>
      <c r="C27" s="48"/>
      <c r="D27" s="48"/>
      <c r="E27" s="48" t="str">
        <v>estimatedistance</v>
      </c>
      <c r="F27" s="48" t="str">
        <v>&lt;xxx&gt;</v>
      </c>
      <c r="G27" s="48" t="str">
        <v>预估里程</v>
      </c>
    </row>
    <row customHeight="true" ht="16" r="28">
      <c r="A28" s="48"/>
      <c r="B28" s="48"/>
      <c r="C28" s="48"/>
      <c r="D28" s="48"/>
      <c r="E28" s="48" t="str">
        <v>isplaterestriction</v>
      </c>
      <c r="F28" s="48" t="str">
        <v>&lt;enable|disable&gt;</v>
      </c>
      <c r="G28" s="48" t="str">
        <v>车牌限行开关</v>
      </c>
    </row>
    <row customHeight="true" ht="16" r="29">
      <c r="A29" s="48"/>
      <c r="B29" s="48"/>
      <c r="C29" s="48"/>
      <c r="D29" s="48"/>
      <c r="E29" s="149" t="str">
        <v>start point</v>
      </c>
      <c r="F29" s="149" t="str">
        <v>&lt;xxx&gt;</v>
      </c>
      <c r="G29" s="149" t="str">
        <v>开始点</v>
      </c>
      <c r="H29" s="50" t="str">
        <v>在百度SDK侧打印</v>
      </c>
    </row>
    <row customHeight="true" ht="16" r="30">
      <c r="A30" s="48"/>
      <c r="B30" s="48"/>
      <c r="C30" s="48"/>
      <c r="D30" s="48"/>
      <c r="E30" s="149" t="str">
        <v>end point</v>
      </c>
      <c r="F30" s="149" t="str">
        <v>&lt;xxx&gt;</v>
      </c>
      <c r="G30" s="149" t="str">
        <v>结束点</v>
      </c>
      <c r="H30" s="50" t="str">
        <v>在百度SDK侧打印</v>
      </c>
    </row>
    <row customHeight="true" ht="16" r="31">
      <c r="A31" s="48"/>
      <c r="B31" s="48"/>
      <c r="C31" s="48"/>
      <c r="D31" s="48"/>
      <c r="E31" s="149" t="str">
        <v>way point</v>
      </c>
      <c r="F31" s="149" t="str">
        <v>&lt;xxx&gt;</v>
      </c>
      <c r="G31" s="149" t="str">
        <v>途径点</v>
      </c>
      <c r="H31" s="50" t="str">
        <v>在百度SDK侧打印</v>
      </c>
    </row>
    <row customHeight="true" ht="16" r="32">
      <c r="A32" s="48"/>
      <c r="B32" s="48"/>
      <c r="C32" s="48"/>
      <c r="D32" s="48"/>
      <c r="E32" s="48" t="str">
        <v>borecastmode</v>
      </c>
      <c r="F32" s="48" t="str">
        <v>&lt;静音|简洁|详细&gt;</v>
      </c>
      <c r="G32" s="48" t="str">
        <v>播报模式</v>
      </c>
    </row>
    <row customHeight="true" ht="16" r="33">
      <c r="A33" s="48"/>
      <c r="B33" s="48"/>
      <c r="C33" s="48"/>
      <c r="D33" s="48"/>
      <c r="E33" s="48"/>
      <c r="F33" s="48"/>
      <c r="G33" s="48"/>
    </row>
    <row customHeight="true" ht="16" r="34">
      <c r="A34" s="48"/>
      <c r="B34" s="48"/>
      <c r="C34" s="48"/>
      <c r="D34" s="48"/>
      <c r="E34" s="48"/>
      <c r="F34" s="48"/>
      <c r="G34" s="48"/>
    </row>
    <row customHeight="true" ht="16" r="35">
      <c r="A35" s="48"/>
      <c r="B35" s="48"/>
      <c r="C35" s="48"/>
      <c r="D35" s="48"/>
      <c r="E35" s="48"/>
      <c r="F35" s="48"/>
      <c r="G35" s="48"/>
    </row>
    <row customHeight="true" ht="16" r="36">
      <c r="A36" s="48"/>
      <c r="B36" s="48"/>
      <c r="C36" s="48"/>
      <c r="D36" s="48"/>
      <c r="E36" s="48"/>
      <c r="F36" s="48"/>
      <c r="G36" s="48"/>
    </row>
    <row customHeight="true" ht="16" r="37">
      <c r="A37" s="48" t="str">
        <v>navi.</v>
      </c>
      <c r="B37" s="48" t="str">
        <v>tripend</v>
      </c>
      <c r="C37" s="48">
        <f>CONCAT("on", REPLACE(A37,1,1,UPPER(LEFT(A37,1))), REPLACE(B37,1,1,UPPER(LEFT(B37,1))))</f>
      </c>
      <c r="D37" s="72" t="str">
        <v>结束导航</v>
      </c>
      <c r="E37" s="48"/>
      <c r="F37" s="48"/>
      <c r="G37" s="48"/>
    </row>
    <row customHeight="true" ht="16" r="38">
      <c r="A38" s="48"/>
      <c r="B38" s="48"/>
      <c r="C38" s="48"/>
      <c r="D38" s="48"/>
      <c r="E38" s="48" t="str">
        <v>labels</v>
      </c>
      <c r="F38" s="48" t="str">
        <v>&lt;hmi|voice|auto&gt;</v>
      </c>
      <c r="G38" s="48" t="str">
        <v>结束导航方式</v>
      </c>
    </row>
    <row customHeight="true" ht="16" r="39">
      <c r="A39" s="48"/>
      <c r="B39" s="48"/>
      <c r="C39" s="48"/>
      <c r="D39" s="48"/>
      <c r="E39" s="48" t="str">
        <v>Navi. Duration</v>
      </c>
      <c r="F39" s="48" t="str">
        <v>&lt;xxx&gt;</v>
      </c>
      <c r="G39" s="48" t="str">
        <v>本次导航时长</v>
      </c>
    </row>
    <row customHeight="true" ht="16" r="40">
      <c r="A40" s="48"/>
      <c r="B40" s="48"/>
      <c r="C40" s="48"/>
      <c r="D40" s="48"/>
      <c r="E40" s="48" t="str">
        <v>Navi. Distance</v>
      </c>
      <c r="F40" s="48" t="str">
        <v>&lt;xxx&gt;</v>
      </c>
      <c r="G40" s="48" t="str">
        <v>本次导航里程</v>
      </c>
    </row>
    <row customHeight="true" ht="16" r="41">
      <c r="A41" s="48"/>
      <c r="B41" s="48"/>
      <c r="C41" s="48"/>
      <c r="D41" s="48"/>
      <c r="E41" s="152" t="str">
        <v>is arrived</v>
      </c>
      <c r="F41" s="48" t="str">
        <v>&lt;ture|false&gt;</v>
      </c>
      <c r="G41" s="48" t="str">
        <v>是否到达目的地，以自动结束导航为判断条件</v>
      </c>
    </row>
    <row customHeight="true" ht="16" r="42">
      <c r="A42" s="48" t="str">
        <v>navi.</v>
      </c>
      <c r="B42" s="48" t="str">
        <v>routinechanged</v>
      </c>
      <c r="C42" s="48">
        <f>CONCAT("on", REPLACE(A42,1,1,UPPER(LEFT(A42,1))), REPLACE(B42,1,1,UPPER(LEFT(B42,1))))</f>
      </c>
      <c r="D42" s="72" t="str">
        <v>导航过程中发生路径重新规划</v>
      </c>
      <c r="E42" s="48"/>
      <c r="F42" s="48"/>
      <c r="G42" s="48"/>
    </row>
    <row customHeight="true" ht="16" r="43">
      <c r="A43" s="48"/>
      <c r="B43" s="48"/>
      <c r="C43" s="48"/>
      <c r="D43" s="48"/>
      <c r="E43" s="48" t="str">
        <v>recalculate_reason</v>
      </c>
      <c r="F43" s="48" t="str">
        <v>&lt;修改偏好|添加途径点|偏航|路径切换|其他&gt;</v>
      </c>
      <c r="G43" s="48" t="str">
        <v>导致路径重新规划的原因</v>
      </c>
    </row>
    <row customHeight="true" ht="16" r="44">
      <c r="A44" s="48" t="str">
        <v>navi.</v>
      </c>
      <c r="B44" s="48" t="str">
        <v>car to phone</v>
      </c>
      <c r="C44" s="48">
        <f>CONCAT("on", REPLACE(A44,1,1,UPPER(LEFT(A44,1))), REPLACE(B44,1,1,UPPER(LEFT(B44,1))))</f>
      </c>
      <c r="D44" s="48" t="str">
        <v>车机端发送位置到手机</v>
      </c>
      <c r="E44" s="48" t="str">
        <v>NA</v>
      </c>
      <c r="F44" s="48"/>
      <c r="G44" s="48"/>
    </row>
    <row customHeight="true" ht="16" r="45">
      <c r="A45" s="48" t="str">
        <v>navi.</v>
      </c>
      <c r="B45" s="48" t="str">
        <v>phone to car</v>
      </c>
      <c r="C45" s="48">
        <f>CONCAT("on", REPLACE(A45,1,1,UPPER(LEFT(A45,1))), REPLACE(B45,1,1,UPPER(LEFT(B45,1))))</f>
      </c>
      <c r="D45" s="48" t="str">
        <v>手机端发送位置到车机</v>
      </c>
      <c r="E45" s="48" t="str">
        <v>NA</v>
      </c>
      <c r="F45" s="48"/>
      <c r="G45" s="48"/>
    </row>
    <row customHeight="true" ht="16" r="46">
      <c r="A46" s="48" t="str">
        <v>navi.</v>
      </c>
      <c r="B46" s="48" t="str">
        <v>settingchanged</v>
      </c>
      <c r="C46" s="48">
        <f>CONCAT("on", REPLACE(A46,1,1,UPPER(LEFT(A46,1))), REPLACE(B46,1,1,UPPER(LEFT(B46,1))))</f>
      </c>
      <c r="D46" s="72" t="str">
        <v>导航个性化设置</v>
      </c>
      <c r="E46" s="48"/>
      <c r="F46" s="48"/>
      <c r="G46" s="48"/>
    </row>
    <row customHeight="true" ht="16" r="47">
      <c r="A47" s="48"/>
      <c r="B47" s="48"/>
      <c r="C47" s="48"/>
      <c r="D47" s="48"/>
      <c r="E47" s="48" t="str">
        <v>labels</v>
      </c>
      <c r="F47" s="48" t="str">
        <v>&lt;hmi|voice&gt;</v>
      </c>
      <c r="G47" s="48"/>
    </row>
    <row customHeight="true" ht="16" r="48">
      <c r="A48" s="48"/>
      <c r="B48" s="48"/>
      <c r="C48" s="48"/>
      <c r="D48" s="48"/>
      <c r="E48" s="105" t="str">
        <v>&lt;The property that changed - see below&gt;</v>
      </c>
      <c r="F48" s="48"/>
      <c r="G48" s="48"/>
    </row>
    <row customHeight="true" ht="16" r="49">
      <c r="A49" s="48"/>
      <c r="B49" s="48"/>
      <c r="C49" s="48"/>
      <c r="D49" s="48"/>
      <c r="E49" s="48" t="str">
        <v>路况概览模式</v>
      </c>
      <c r="F49" s="48" t="str">
        <v>&lt;显示路况条|小时小地图&gt;</v>
      </c>
      <c r="G49" s="48"/>
    </row>
    <row customHeight="true" ht="16" r="50">
      <c r="A50" s="48"/>
      <c r="B50" s="48"/>
      <c r="C50" s="48"/>
      <c r="D50" s="48"/>
      <c r="E50" s="48" t="str">
        <v>naiv. Info. View</v>
      </c>
      <c r="F50" s="48" t="str">
        <v>&lt;比例尺缩放|显示路口放大|车标到终点连线&gt;</v>
      </c>
      <c r="G50" s="48"/>
    </row>
    <row customHeight="true" ht="16" r="51">
      <c r="A51" s="48"/>
      <c r="B51" s="48"/>
      <c r="C51" s="48"/>
      <c r="D51" s="48"/>
      <c r="E51" s="150" t="str">
        <v>导航视角</v>
      </c>
      <c r="F51" s="48" t="str">
        <v>&lt;车头朝上|正北朝上&gt;</v>
      </c>
      <c r="G51" s="48" t="str">
        <v>包含语音和HMI控制</v>
      </c>
    </row>
    <row customHeight="true" ht="16" r="52">
      <c r="A52" s="48"/>
      <c r="B52" s="48"/>
      <c r="C52" s="48"/>
      <c r="D52" s="48"/>
      <c r="E52" s="48" t="str">
        <v>限行路线规避</v>
      </c>
      <c r="F52" s="48" t="str">
        <v>&lt;on|off&gt;</v>
      </c>
      <c r="G52" s="48"/>
    </row>
    <row customHeight="true" ht="16" r="53">
      <c r="A53" s="48"/>
      <c r="B53" s="48"/>
      <c r="C53" s="48"/>
      <c r="D53" s="48"/>
      <c r="E53" s="48" t="str">
        <v>导航结束卡片</v>
      </c>
      <c r="F53" s="48" t="str">
        <v>&lt;on|off&gt;</v>
      </c>
      <c r="G53" s="48"/>
    </row>
    <row customHeight="true" ht="16" r="54">
      <c r="A54" s="48"/>
      <c r="B54" s="48"/>
      <c r="C54" s="48"/>
      <c r="D54" s="48"/>
      <c r="E54" s="48" t="str">
        <v>播报模式</v>
      </c>
      <c r="F54" s="48" t="str">
        <v>&lt;静音|简洁|详细&gt;</v>
      </c>
      <c r="G54" s="48"/>
    </row>
    <row customHeight="true" ht="16" r="55">
      <c r="A55" s="48"/>
      <c r="B55" s="48"/>
      <c r="C55" s="48"/>
      <c r="D55" s="48"/>
      <c r="E55" s="48" t="str">
        <v>导航语音</v>
      </c>
      <c r="F55" s="48" t="str">
        <v>&lt;普通话|粤语|李彦宏|...&gt;</v>
      </c>
      <c r="G55" s="48"/>
    </row>
    <row customHeight="true" ht="16" r="56">
      <c r="A56" s="48"/>
      <c r="B56" s="48"/>
      <c r="C56" s="48"/>
      <c r="D56" s="48"/>
      <c r="E56" s="48" t="str">
        <v>日夜模式</v>
      </c>
      <c r="F56" s="48" t="str">
        <v>&lt;day|night|auto&gt;</v>
      </c>
      <c r="G56" s="48"/>
    </row>
    <row customHeight="true" ht="16" r="57">
      <c r="A57" s="48"/>
      <c r="B57" s="48"/>
      <c r="C57" s="48"/>
      <c r="D57" s="48"/>
      <c r="E57" s="48" t="str">
        <v>显示交通路况</v>
      </c>
      <c r="F57" s="48" t="str">
        <v>&lt;on|off&gt;</v>
      </c>
      <c r="G57" s="48"/>
    </row>
    <row customHeight="true" ht="16" r="58">
      <c r="A58" s="48"/>
      <c r="B58" s="48"/>
      <c r="C58" s="48"/>
      <c r="D58" s="48"/>
      <c r="E58" s="48" t="str">
        <v>显示比例尺缩放</v>
      </c>
      <c r="F58" s="48" t="str">
        <v>&lt;on|off&gt;</v>
      </c>
      <c r="G58" s="48"/>
    </row>
    <row customHeight="true" ht="16" r="59">
      <c r="A59" s="48"/>
      <c r="B59" s="48"/>
      <c r="C59" s="48"/>
      <c r="D59" s="48"/>
      <c r="E59" s="48" t="str">
        <v>同步手机端搜索记录</v>
      </c>
      <c r="F59" s="48" t="str">
        <v>&lt;on|off&gt;</v>
      </c>
      <c r="G59" s="48"/>
    </row>
    <row customHeight="true" ht="16" r="60">
      <c r="A60" s="48"/>
      <c r="B60" s="48"/>
      <c r="C60" s="48"/>
      <c r="D60" s="48"/>
      <c r="E60" s="48" t="str">
        <v>清楚缓存</v>
      </c>
      <c r="F60" s="48" t="str">
        <v>&lt;success|cancel&gt;</v>
      </c>
      <c r="G60" s="48"/>
    </row>
    <row customHeight="true" ht="16" r="61">
      <c r="A61" s="48"/>
      <c r="B61" s="48"/>
      <c r="C61" s="48"/>
      <c r="D61" s="48"/>
      <c r="E61" s="48" t="str">
        <v>reset</v>
      </c>
      <c r="F61" s="48" t="str">
        <v>&lt;success|cancel&gt;</v>
      </c>
      <c r="G61" s="48"/>
    </row>
    <row customHeight="true" ht="16" r="62">
      <c r="A62" s="48"/>
      <c r="B62" s="48"/>
      <c r="C62" s="48"/>
      <c r="D62" s="48"/>
      <c r="E62" s="48" t="str">
        <v>巡航模式</v>
      </c>
      <c r="F62" s="48" t="str">
        <v>&lt;on|off&gt;</v>
      </c>
      <c r="G62" s="48"/>
    </row>
    <row customHeight="true" ht="16" r="63">
      <c r="A63" s="48" t="str">
        <v>navi.</v>
      </c>
      <c r="B63" s="48" t="str">
        <v>fleetmanager</v>
      </c>
      <c r="C63" s="48">
        <f>CONCAT("on", REPLACE(A63,1,1,UPPER(LEFT(A63,1))), REPLACE(B63,1,1,UPPER(LEFT(B63,1))))</f>
      </c>
      <c r="D63" s="48" t="str">
        <v>组队出行</v>
      </c>
      <c r="E63" s="48"/>
      <c r="F63" s="48"/>
      <c r="G63" s="48"/>
    </row>
    <row customHeight="true" ht="16" r="64">
      <c r="A64" s="48"/>
      <c r="B64" s="48"/>
      <c r="C64" s="48"/>
      <c r="D64" s="48"/>
      <c r="E64" s="48" t="str">
        <v>fleet management</v>
      </c>
      <c r="F64" s="48" t="str">
        <v>&lt;创建|加入|退出|解散&gt;</v>
      </c>
      <c r="G64" s="48"/>
    </row>
    <row customHeight="true" ht="16" r="65">
      <c r="A65" s="48" t="str">
        <v>navi.</v>
      </c>
      <c r="B65" s="48" t="str">
        <v>accountbind</v>
      </c>
      <c r="C65" s="48">
        <f>CONCAT("on", REPLACE(A65,1,1,UPPER(LEFT(A65,1))), REPLACE(B65,1,1,UPPER(LEFT(B65,1))))</f>
      </c>
      <c r="D65" s="48" t="str">
        <v>互联互通</v>
      </c>
      <c r="E65" s="48"/>
      <c r="F65" s="48"/>
      <c r="G65" s="48"/>
    </row>
    <row customHeight="true" ht="16" r="66">
      <c r="A66" s="48"/>
      <c r="B66" s="48"/>
      <c r="C66" s="48"/>
      <c r="D66" s="48"/>
      <c r="E66" s="48" t="str">
        <v>小度接人</v>
      </c>
      <c r="F66" s="48" t="str">
        <v>&lt;bind|unbind&gt;</v>
      </c>
      <c r="G66" s="48" t="str">
        <v>绑定/解绑成功</v>
      </c>
    </row>
    <row customHeight="true" ht="16" r="67">
      <c r="A67" s="48"/>
      <c r="B67" s="48"/>
      <c r="C67" s="48"/>
      <c r="D67" s="48"/>
      <c r="E67" s="48" t="str">
        <v>微信互联</v>
      </c>
      <c r="F67" s="48" t="str">
        <v>&lt;bind|unbind&gt;</v>
      </c>
      <c r="G67" s="48" t="str">
        <v>绑定/解绑成功</v>
      </c>
    </row>
    <row customHeight="true" ht="16" r="68">
      <c r="A68" s="48" t="str">
        <v>navi.</v>
      </c>
      <c r="B68" s="48" t="str">
        <v>panelclicked</v>
      </c>
      <c r="C68" s="48">
        <f>CONCAT("on", REPLACE(A68,1,1,UPPER(LEFT(A68,1))), REPLACE(B68,1,1,UPPER(LEFT(B68,1))))</f>
      </c>
      <c r="D68" s="72" t="str">
        <v>导航面板设置-更多</v>
      </c>
      <c r="E68" s="48"/>
      <c r="F68" s="48"/>
      <c r="G68" s="48"/>
    </row>
    <row customHeight="true" ht="16" r="69">
      <c r="A69" s="48"/>
      <c r="B69" s="48"/>
      <c r="C69" s="48"/>
      <c r="D69" s="48"/>
      <c r="E69" s="48" t="str">
        <v>labels</v>
      </c>
      <c r="F69" s="48" t="str">
        <v>&lt;hmi|voice&gt;</v>
      </c>
      <c r="G69" s="48"/>
    </row>
    <row customHeight="true" ht="16" r="70">
      <c r="A70" s="48"/>
      <c r="B70" s="48"/>
      <c r="C70" s="48"/>
      <c r="D70" s="48"/>
      <c r="E70" s="105" t="str">
        <v>&lt;The property that changed - see below&gt;</v>
      </c>
      <c r="F70" s="48"/>
      <c r="G70" s="48"/>
    </row>
    <row customHeight="true" ht="16" r="71">
      <c r="A71" s="48"/>
      <c r="B71" s="48"/>
      <c r="C71" s="48"/>
      <c r="D71" s="48"/>
      <c r="E71" s="48" t="str">
        <v>沿途搜</v>
      </c>
      <c r="F71" s="48" t="str">
        <v>&lt;加油站|厕所|银行|...&gt;</v>
      </c>
      <c r="G71" s="48" t="str">
        <v>记录沿途搜内容</v>
      </c>
    </row>
    <row customHeight="true" ht="16" r="72">
      <c r="A72" s="48"/>
      <c r="B72" s="48"/>
      <c r="C72" s="48"/>
      <c r="D72" s="48"/>
      <c r="E72" s="48" t="str">
        <v>偏好</v>
      </c>
      <c r="F72" s="48" t="str">
        <v>&lt;智能推荐|时间优先|高速优先|...&gt;</v>
      </c>
      <c r="G72" s="48"/>
    </row>
    <row customHeight="true" ht="16" r="73">
      <c r="A73" s="48"/>
      <c r="B73" s="48"/>
      <c r="C73" s="48"/>
      <c r="D73" s="48"/>
      <c r="E73" s="48" t="str">
        <v>行程分享</v>
      </c>
      <c r="F73" s="48" t="str">
        <v>clicked</v>
      </c>
      <c r="G73" s="48" t="str">
        <v>二维码显示触发该事件，Baidu 无法返回扫码结果</v>
      </c>
    </row>
    <row customHeight="true" ht="16" r="74">
      <c r="A74" s="48" t="str">
        <v>map</v>
      </c>
      <c r="B74" s="48" t="str">
        <v>panelclicked</v>
      </c>
      <c r="C74" s="48">
        <f>CONCAT("on", REPLACE(A74,1,1,UPPER(LEFT(A74,1))), REPLACE(B74,1,1,UPPER(LEFT(B74,1))))</f>
      </c>
      <c r="D74" s="72" t="str">
        <v>地图首页面板设置</v>
      </c>
      <c r="E74" s="48"/>
      <c r="F74" s="48"/>
      <c r="G74" s="48"/>
    </row>
    <row customHeight="true" ht="16" r="75">
      <c r="A75" s="48"/>
      <c r="B75" s="48"/>
      <c r="C75" s="48"/>
      <c r="D75" s="48"/>
      <c r="E75" s="48" t="str">
        <v>labels</v>
      </c>
      <c r="F75" s="48" t="str">
        <v>&lt;hmi|voice&gt;</v>
      </c>
      <c r="G75" s="48" t="str">
        <v>区分以下操作的执行方式</v>
      </c>
    </row>
    <row customHeight="true" ht="16" r="76">
      <c r="A76" s="48"/>
      <c r="B76" s="48"/>
      <c r="C76" s="48"/>
      <c r="D76" s="48"/>
      <c r="E76" s="105" t="str">
        <v>&lt;The property that changed - see below&gt;</v>
      </c>
      <c r="F76" s="48"/>
      <c r="G76" s="48"/>
    </row>
    <row customHeight="true" ht="16" r="77">
      <c r="A77" s="48"/>
      <c r="B77" s="48"/>
      <c r="C77" s="48"/>
      <c r="D77" s="48"/>
      <c r="E77" s="48" t="str">
        <v>地图缩放</v>
      </c>
      <c r="F77" s="48" t="str">
        <v>&lt;zoom in|zoom out&gt;</v>
      </c>
      <c r="G77" s="48"/>
    </row>
    <row customHeight="true" ht="16" r="78">
      <c r="A78" s="48"/>
      <c r="B78" s="48"/>
      <c r="C78" s="48"/>
      <c r="D78" s="48"/>
      <c r="E78" s="48" t="str">
        <v>导航音量</v>
      </c>
      <c r="F78" s="48" t="str">
        <v>&lt;mute|unmute|xxx&gt;</v>
      </c>
      <c r="G78" s="48" t="str">
        <v>导航音量调整后状态,语音音量控制由语音模块处理</v>
      </c>
    </row>
    <row customHeight="true" ht="16" r="79">
      <c r="A79" s="48"/>
      <c r="B79" s="48"/>
      <c r="C79" s="48"/>
      <c r="D79" s="48"/>
      <c r="E79" s="48" t="str">
        <v>导航视角</v>
      </c>
      <c r="F79" s="48" t="str">
        <v>&lt;车头朝上|正北朝上&gt;</v>
      </c>
      <c r="G79" s="48" t="str">
        <v>只包含HMI 控制</v>
      </c>
    </row>
    <row customHeight="true" ht="16" r="80">
      <c r="A80" s="48"/>
      <c r="B80" s="48"/>
      <c r="C80" s="48"/>
      <c r="D80" s="48"/>
      <c r="E80" s="48" t="str">
        <v>AR投屏</v>
      </c>
      <c r="F80" s="48" t="str">
        <v>&lt;on|off&gt;</v>
      </c>
      <c r="G80" s="48"/>
    </row>
    <row customHeight="true" ht="16" r="81">
      <c r="A81" s="48"/>
      <c r="B81" s="48"/>
      <c r="C81" s="48"/>
      <c r="D81" s="81"/>
      <c r="E81" s="48"/>
      <c r="F81" s="48"/>
      <c r="G81" s="48"/>
    </row>
    <row customHeight="true" ht="16" r="82">
      <c r="A82" s="48" t="str">
        <v>navi.</v>
      </c>
      <c r="B82" s="48" t="str">
        <v>hotkeyclicked</v>
      </c>
      <c r="C82" s="48">
        <f>CONCAT("on", REPLACE(A82,1,1,UPPER(LEFT(A82,1))), REPLACE(B82,1,1,UPPER(LEFT(B82,1))))</f>
      </c>
      <c r="D82" s="48" t="str">
        <v>地图快捷键点击</v>
      </c>
      <c r="E82" s="48"/>
      <c r="F82" s="48"/>
      <c r="G82" s="48"/>
    </row>
    <row customHeight="true" ht="16" r="83">
      <c r="A83" s="151"/>
      <c r="B83" s="48"/>
      <c r="C83" s="48"/>
      <c r="D83" s="48"/>
      <c r="E83" s="48" t="str">
        <v>property</v>
      </c>
      <c r="F83" s="48" t="str">
        <v>&lt;home|company|search&gt;</v>
      </c>
      <c r="G83" s="48"/>
    </row>
  </sheetData>
</worksheet>
</file>

<file path=xl/worksheets/sheet1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7"/>
    <col collapsed="false" customWidth="true" hidden="false" max="3" min="3" style="0" width="41"/>
    <col collapsed="false" customWidth="true" hidden="false" max="4" min="4" style="0" width="29"/>
    <col collapsed="false" customWidth="true" hidden="false" max="5" min="5" style="0" width="23"/>
    <col collapsed="false" customWidth="true" hidden="false" max="6" min="6" style="0" width="36"/>
    <col collapsed="false" customWidth="true" hidden="false" max="7" min="7" style="0" width="42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6" r="1">
      <c r="A1" s="94" t="str">
        <v>Event Category</v>
      </c>
      <c r="B1" s="94" t="str">
        <v>Event Action</v>
      </c>
      <c r="C1" s="52" t="str" xml:space="preserve">
        <v>Event ID - </v>
      </c>
      <c r="D1" s="52" t="str">
        <v>Event Description</v>
      </c>
      <c r="E1" s="52" t="str">
        <v>Additional Attributes</v>
      </c>
      <c r="F1" s="52"/>
      <c r="G1" s="94"/>
    </row>
    <row customHeight="true" ht="16" r="2">
      <c r="A2" s="94"/>
      <c r="B2" s="94"/>
      <c r="C2" s="98" t="str">
        <v>Generated, no client impact</v>
      </c>
      <c r="D2" s="98"/>
      <c r="E2" s="98" t="str">
        <v>Name</v>
      </c>
      <c r="F2" s="98" t="str">
        <v>Value</v>
      </c>
      <c r="G2" s="98" t="str">
        <v>Description</v>
      </c>
    </row>
    <row customHeight="true" ht="16" r="3">
      <c r="A3" s="48" t="str">
        <v>faceid</v>
      </c>
      <c r="B3" s="48" t="str">
        <v>recstarted</v>
      </c>
      <c r="C3" s="48">
        <f>CONCAT("on", REPLACE(A3,1,1,UPPER(LEFT(A3,1))), REPLACE(B3,1,1,UPPER(LEFT(B3,1))))</f>
      </c>
      <c r="D3" s="48" t="str">
        <v>faceid开始识别</v>
      </c>
      <c r="E3" s="48"/>
      <c r="F3" s="48"/>
      <c r="G3" s="48"/>
    </row>
    <row customHeight="true" ht="16" r="4">
      <c r="A4" s="48"/>
      <c r="B4" s="48"/>
      <c r="C4" s="48"/>
      <c r="D4" s="48"/>
      <c r="E4" s="48" t="str">
        <v>property</v>
      </c>
      <c r="F4" s="48" t="str">
        <v>&lt;前台|后台&gt;</v>
      </c>
      <c r="G4" s="48" t="str">
        <v>人脸录入成功后，区分识别场景</v>
      </c>
    </row>
    <row customHeight="true" ht="16" r="5">
      <c r="A5" s="48" t="str">
        <v>faceid</v>
      </c>
      <c r="B5" s="48" t="str">
        <v>recended</v>
      </c>
      <c r="C5" s="48">
        <f>CONCAT("on", REPLACE(A5,1,1,UPPER(LEFT(A5,1))), REPLACE(B5,1,1,UPPER(LEFT(B5,1))))</f>
      </c>
      <c r="D5" s="48" t="str">
        <v>faceid识别结束</v>
      </c>
      <c r="E5" s="48"/>
      <c r="F5" s="48"/>
      <c r="G5" s="48"/>
    </row>
    <row customHeight="true" ht="16" r="6">
      <c r="A6" s="48"/>
      <c r="B6" s="48"/>
      <c r="C6" s="48"/>
      <c r="D6" s="48"/>
      <c r="E6" s="48" t="str">
        <v>property</v>
      </c>
      <c r="F6" s="48" t="str">
        <v>&lt;前台|后台&gt;</v>
      </c>
      <c r="G6" s="48" t="str">
        <v>区分识别场景</v>
      </c>
    </row>
    <row customHeight="true" ht="16" r="7">
      <c r="A7" s="48"/>
      <c r="B7" s="48"/>
      <c r="C7" s="48"/>
      <c r="D7" s="48"/>
      <c r="E7" s="48" t="str">
        <v>issuccess</v>
      </c>
      <c r="F7" s="48" t="str">
        <v>&lt;ture|false&gt;</v>
      </c>
      <c r="G7" s="48" t="str">
        <v>识别是否成功</v>
      </c>
    </row>
    <row customHeight="true" ht="46" r="8">
      <c r="A8" s="48"/>
      <c r="B8" s="48"/>
      <c r="C8" s="48"/>
      <c r="D8" s="48"/>
      <c r="E8" s="48" t="str">
        <v>reason</v>
      </c>
      <c r="F8" s="48" t="str">
        <v>&lt;xx&gt;</v>
      </c>
      <c r="G8" s="72" t="str">
        <v>仅在识别失败时，打印具体原因
人脸识别失败reason：超时/摄像头异常/人脸匹配失败/用户退出</v>
      </c>
    </row>
    <row customHeight="true" ht="16" r="9">
      <c r="A9" s="48"/>
      <c r="B9" s="48"/>
      <c r="C9" s="48"/>
      <c r="D9" s="48"/>
      <c r="E9" s="48" t="str">
        <v>timecost</v>
      </c>
      <c r="F9" s="48" t="str">
        <v>&lt;xx&gt;</v>
      </c>
      <c r="G9" s="48" t="str">
        <v>识别成功耗时</v>
      </c>
    </row>
    <row customHeight="true" ht="16" r="10">
      <c r="A10" s="48" t="str">
        <v>faceid</v>
      </c>
      <c r="B10" s="48" t="str">
        <v>reg</v>
      </c>
      <c r="C10" s="48">
        <f>CONCAT("on", REPLACE(A10,1,1,UPPER(LEFT(A10,1))), REPLACE(B10,1,1,UPPER(LEFT(B10,1))))</f>
      </c>
      <c r="D10" s="48" t="str">
        <v>人脸录入</v>
      </c>
      <c r="E10" s="48"/>
      <c r="F10" s="48"/>
      <c r="G10" s="48"/>
    </row>
    <row customHeight="true" ht="16" r="11">
      <c r="A11" s="48"/>
      <c r="B11" s="48"/>
      <c r="C11" s="48"/>
      <c r="D11" s="48"/>
      <c r="E11" s="48" t="str">
        <v>issuccess</v>
      </c>
      <c r="F11" s="48" t="str">
        <v>&lt;ture|false&gt;</v>
      </c>
      <c r="G11" s="48" t="str">
        <v>录入是否成功</v>
      </c>
    </row>
    <row customHeight="true" ht="61" r="12">
      <c r="A12" s="48"/>
      <c r="B12" s="48"/>
      <c r="C12" s="48"/>
      <c r="D12" s="48"/>
      <c r="E12" s="48" t="str">
        <v>reason</v>
      </c>
      <c r="F12" s="48" t="str">
        <v>&lt;xx&gt;</v>
      </c>
      <c r="G12" s="72" t="str">
        <v>仅在人脸录入失败时，打印具体原因
人脸录入失败reason：超时/摄像头异常/重复注册人脸/人脸数量超过上限/切换非P档/用户退出/其他</v>
      </c>
    </row>
    <row customHeight="true" ht="31" r="13">
      <c r="A13" s="48" t="str">
        <v>faceid</v>
      </c>
      <c r="B13" s="48" t="str">
        <v>authselcted</v>
      </c>
      <c r="C13" s="48">
        <f>CONCAT("on", REPLACE(A13,1,1,UPPER(LEFT(A13,1))), REPLACE(B13,1,1,UPPER(LEFT(B13,1))))</f>
      </c>
      <c r="D13" s="72" t="str">
        <v>点击录入人脸过程中弹出的隐私条款授权弹窗</v>
      </c>
      <c r="E13" s="48"/>
      <c r="F13" s="48"/>
      <c r="G13" s="48"/>
    </row>
    <row customHeight="true" ht="16" r="14">
      <c r="A14" s="48"/>
      <c r="B14" s="48"/>
      <c r="C14" s="48"/>
      <c r="D14" s="48"/>
      <c r="E14" s="48" t="str">
        <v>option</v>
      </c>
      <c r="F14" s="48" t="str">
        <v>&lt;接受|拒绝&gt;</v>
      </c>
      <c r="G14" s="48"/>
    </row>
    <row customHeight="true" ht="16" r="15">
      <c r="A15" s="48" t="str">
        <v>faceid</v>
      </c>
      <c r="B15" s="48" t="str">
        <v>camera</v>
      </c>
      <c r="C15" s="48">
        <f>CONCAT("on", REPLACE(A15,1,1,UPPER(LEFT(A15,1))), REPLACE(B15,1,1,UPPER(LEFT(B15,1))))</f>
      </c>
      <c r="D15" s="72" t="str">
        <v>摄像头异常</v>
      </c>
      <c r="E15" s="48"/>
      <c r="F15" s="48"/>
      <c r="G15" s="48"/>
    </row>
    <row customHeight="true" ht="46" r="16">
      <c r="A16" s="48"/>
      <c r="B16" s="48"/>
      <c r="C16" s="48"/>
      <c r="D16" s="48"/>
      <c r="E16" s="48" t="str">
        <v>reason</v>
      </c>
      <c r="F16" s="48" t="str">
        <v>&lt;xx&gt;</v>
      </c>
      <c r="G16" s="72" t="str">
        <v>摄像头异常原因
摄像头异常reason：DSMC断连/摄像头断连/临时不可用超10秒</v>
      </c>
    </row>
    <row customHeight="true" ht="16" r="17">
      <c r="A17" s="48" t="str">
        <v>faceid</v>
      </c>
      <c r="B17" s="48" t="str">
        <v>unbind</v>
      </c>
      <c r="C17" s="48">
        <f>CONCAT("on", REPLACE(A17,1,1,UPPER(LEFT(A17,1))), REPLACE(B17,1,1,UPPER(LEFT(B17,1))))</f>
      </c>
      <c r="D17" s="72" t="str">
        <v>人脸解绑</v>
      </c>
      <c r="E17" s="48"/>
      <c r="F17" s="48"/>
      <c r="G17" s="48"/>
    </row>
    <row customHeight="true" ht="16" r="18">
      <c r="A18" s="48"/>
      <c r="B18" s="48"/>
      <c r="C18" s="48"/>
      <c r="D18" s="48"/>
      <c r="E18" s="48" t="str">
        <v>issuccess</v>
      </c>
      <c r="F18" s="48" t="str">
        <v>&lt;ture|false&gt;</v>
      </c>
      <c r="G18" s="48"/>
    </row>
    <row customHeight="true" ht="61" r="19">
      <c r="A19" s="48"/>
      <c r="B19" s="48"/>
      <c r="C19" s="48"/>
      <c r="D19" s="48"/>
      <c r="E19" s="48" t="str">
        <v>reason</v>
      </c>
      <c r="F19" s="48" t="str">
        <v>&lt;xx&gt;</v>
      </c>
      <c r="G19" s="72" t="str">
        <v>仅在人脸解绑失败时，打印具体原因
解绑失败reason：人脸识别失败/人脸识别成功，但是与账号注册的人脸不匹配/人脸识别成功，注销超时/摄像头异常/用户退出</v>
      </c>
    </row>
    <row customHeight="true" ht="16" r="20">
      <c r="A20" s="48" t="str">
        <v>faceid</v>
      </c>
      <c r="B20" s="48" t="str">
        <v>settingchanged</v>
      </c>
      <c r="C20" s="48">
        <f>CONCAT("on", REPLACE(A20,1,1,UPPER(LEFT(A20,1))), REPLACE(B20,1,1,UPPER(LEFT(B20,1))))</f>
      </c>
      <c r="D20" s="72" t="str">
        <v>人脸识别开关</v>
      </c>
      <c r="E20" s="48"/>
      <c r="F20" s="48"/>
      <c r="G20" s="48"/>
    </row>
    <row customHeight="true" ht="16" r="21">
      <c r="A21" s="48"/>
      <c r="B21" s="48"/>
      <c r="C21" s="48"/>
      <c r="D21" s="48"/>
      <c r="E21" s="48" t="str">
        <v>status</v>
      </c>
      <c r="F21" s="48" t="str">
        <v>&lt;open|close&gt;</v>
      </c>
      <c r="G21" s="48" t="str">
        <v>记录用户操作行为，不区分语音 or 触屏</v>
      </c>
    </row>
    <row customHeight="true" ht="16" r="22"/>
    <row customHeight="true" ht="16" r="23"/>
    <row customHeight="true" ht="16" r="24"/>
    <row customHeight="true" ht="16" r="25"/>
    <row customHeight="true" ht="16" r="26"/>
    <row customHeight="true" ht="16" r="27"/>
    <row customHeight="true" ht="16" r="28"/>
    <row customHeight="true" ht="16" r="29"/>
    <row customHeight="true" ht="16" r="30">
      <c r="D30" s="50"/>
    </row>
    <row customHeight="true" ht="17" r="31">
      <c r="D31" s="50"/>
    </row>
    <row customHeight="true" ht="16" r="32">
      <c r="D32" s="50"/>
    </row>
    <row customHeight="true" ht="17" r="33">
      <c r="D33" s="50"/>
    </row>
    <row customHeight="true" ht="32" r="34">
      <c r="D34" s="50" t="s">
        <v>32</v>
      </c>
    </row>
  </sheetData>
</worksheet>
</file>

<file path=xl/worksheets/sheet1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24"/>
    <col collapsed="false" customWidth="true" hidden="false" max="4" min="4" style="0" width="23"/>
    <col collapsed="false" customWidth="true" hidden="false" max="5" min="5" style="0" width="42"/>
    <col collapsed="false" customWidth="true" hidden="false" max="6" min="6" style="0" width="42"/>
    <col collapsed="false" customWidth="true" hidden="false" max="7" min="7" style="0" width="30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6" r="1">
      <c r="A1" s="94" t="str">
        <v>Event Category</v>
      </c>
      <c r="B1" s="94" t="str">
        <v>Event Action</v>
      </c>
      <c r="C1" s="52" t="str" xml:space="preserve">
        <v>Event ID - </v>
      </c>
      <c r="D1" s="52" t="str">
        <v>Event Description</v>
      </c>
      <c r="E1" s="89" t="str">
        <v>Additional Attributes</v>
      </c>
      <c r="F1" s="89"/>
      <c r="G1" s="124"/>
    </row>
    <row customHeight="true" ht="16" r="2">
      <c r="A2" s="94"/>
      <c r="B2" s="94"/>
      <c r="C2" s="98" t="str">
        <v>Generated, no client impact</v>
      </c>
      <c r="D2" s="98"/>
      <c r="E2" s="125" t="str">
        <v>Key</v>
      </c>
      <c r="F2" s="125" t="str">
        <v>Value</v>
      </c>
      <c r="G2" s="125" t="str">
        <v>Description</v>
      </c>
    </row>
    <row customHeight="true" ht="16" r="3">
      <c r="A3" s="48" t="str">
        <v>baidupayment</v>
      </c>
      <c r="B3" s="48" t="str">
        <v>payed</v>
      </c>
      <c r="C3" s="48">
        <f>CONCAT("on", REPLACE(A3,1,1,UPPER(LEFT(A3,1))), REPLACE(B3,1,1,UPPER(LEFT(B3,1))))</f>
      </c>
      <c r="D3" s="72" t="str">
        <v>baidu模块支付状态</v>
      </c>
      <c r="E3" s="48"/>
      <c r="F3" s="48"/>
      <c r="G3" s="48"/>
    </row>
    <row customHeight="true" ht="16" r="4">
      <c r="A4" s="48"/>
      <c r="B4" s="48"/>
      <c r="C4" s="48"/>
      <c r="D4" s="72"/>
      <c r="E4" s="48" t="str">
        <v>issuccess</v>
      </c>
      <c r="F4" s="48" t="str">
        <v>&lt;true|false&gt;</v>
      </c>
      <c r="G4" s="48" t="str">
        <v>支付是否成功</v>
      </c>
    </row>
    <row customHeight="true" ht="16" r="5">
      <c r="A5" s="48"/>
      <c r="B5" s="48"/>
      <c r="C5" s="48"/>
      <c r="D5" s="72"/>
      <c r="E5" s="48" t="str">
        <v>type</v>
      </c>
      <c r="F5" s="48" t="str">
        <v>&lt;aggregate|seamless&gt;</v>
      </c>
      <c r="G5" s="48" t="str">
        <v>仅在支付成功时填写</v>
      </c>
    </row>
    <row customHeight="true" ht="16" r="6">
      <c r="A6" s="48"/>
      <c r="B6" s="48"/>
      <c r="C6" s="48"/>
      <c r="D6" s="72"/>
      <c r="E6" s="48" t="str">
        <v>amount</v>
      </c>
      <c r="F6" s="48" t="str">
        <v>&lt;xxx&gt;</v>
      </c>
      <c r="G6" s="48" t="str">
        <v>订单金额</v>
      </c>
    </row>
    <row customHeight="true" ht="16" r="7">
      <c r="A7" s="48"/>
      <c r="B7" s="48"/>
      <c r="C7" s="48"/>
      <c r="D7" s="72"/>
      <c r="E7" s="150" t="str">
        <v>orderdetails</v>
      </c>
      <c r="F7" s="48" t="str">
        <v>&lt;xxx&gt;</v>
      </c>
      <c r="G7" s="48" t="str">
        <v>订单详情，编号</v>
      </c>
    </row>
    <row customHeight="true" ht="16" r="8">
      <c r="A8" s="48"/>
      <c r="B8" s="48"/>
      <c r="C8" s="48"/>
      <c r="D8" s="48"/>
      <c r="E8" s="48" t="str">
        <v>property</v>
      </c>
      <c r="F8" s="105" t="str">
        <v>&lt;The property that changed - see below&gt;</v>
      </c>
      <c r="G8" s="48" t="str">
        <v>appid，后期可能变动。</v>
      </c>
    </row>
    <row customHeight="true" ht="16" r="9">
      <c r="A9" s="48"/>
      <c r="B9" s="48"/>
      <c r="C9" s="48"/>
      <c r="D9" s="48"/>
      <c r="E9" s="48"/>
      <c r="F9" s="48" t="str">
        <v>爱奇艺</v>
      </c>
      <c r="G9" s="133">
        <v>1107700569</v>
      </c>
    </row>
    <row customHeight="true" ht="16" r="10">
      <c r="A10" s="48"/>
      <c r="B10" s="48"/>
      <c r="C10" s="48"/>
      <c r="D10" s="48"/>
      <c r="E10" s="48"/>
      <c r="F10" s="48" t="str">
        <v>喜玛拉亚</v>
      </c>
      <c r="G10" s="133">
        <v>1107700569</v>
      </c>
    </row>
    <row customHeight="true" ht="16" r="11">
      <c r="A11" s="48"/>
      <c r="B11" s="48"/>
      <c r="C11" s="48"/>
      <c r="D11" s="48"/>
      <c r="E11" s="48"/>
      <c r="F11" s="48" t="str">
        <v>电影票</v>
      </c>
      <c r="G11" s="133">
        <v>1107700569</v>
      </c>
    </row>
    <row customHeight="true" ht="16" r="12">
      <c r="A12" s="48"/>
      <c r="B12" s="48"/>
      <c r="C12" s="48"/>
      <c r="D12" s="48"/>
      <c r="E12" s="48"/>
      <c r="F12" s="48" t="str">
        <v>酒店</v>
      </c>
      <c r="G12" s="133" t="str">
        <v>phase5上没有酒店</v>
      </c>
    </row>
    <row customHeight="true" ht="16" r="13">
      <c r="A13" s="48"/>
      <c r="B13" s="48"/>
      <c r="C13" s="48"/>
      <c r="D13" s="48"/>
      <c r="E13" s="48"/>
      <c r="F13" s="150" t="str">
        <v>加油</v>
      </c>
      <c r="G13" s="133">
        <v>1107700569</v>
      </c>
    </row>
    <row customHeight="true" ht="16" r="14">
      <c r="A14" s="48" t="str">
        <v>baidupayment</v>
      </c>
      <c r="B14" s="48" t="str">
        <v>clicked</v>
      </c>
      <c r="C14" s="48">
        <f>CONCAT("on", REPLACE(A14,1,1,UPPER(LEFT(A14,1))), REPLACE(B14,1,1,UPPER(LEFT(B14,1))))</f>
      </c>
      <c r="D14" s="72" t="str">
        <v>baidu模块免密支付开关</v>
      </c>
      <c r="E14" s="48"/>
      <c r="F14" s="48"/>
      <c r="G14" s="48"/>
    </row>
    <row customHeight="true" ht="16" r="15">
      <c r="A15" s="48"/>
      <c r="B15" s="48"/>
      <c r="C15" s="48"/>
      <c r="D15" s="72"/>
      <c r="E15" s="48" t="str">
        <v>isseamlesspay</v>
      </c>
      <c r="F15" s="48" t="str">
        <v>&lt;true|false&gt;</v>
      </c>
      <c r="G15" s="48" t="str">
        <v>免密支付开关</v>
      </c>
    </row>
    <row customHeight="true" ht="16" r="16"/>
    <row customHeight="true" ht="16" r="17"/>
    <row customHeight="true" ht="16" r="18"/>
    <row customHeight="true" ht="16" r="19"/>
    <row customHeight="true" ht="16" r="20">
      <c r="E20" s="50"/>
      <c r="F20" s="50"/>
    </row>
    <row customHeight="true" ht="16" r="21">
      <c r="E21" s="50"/>
      <c r="F21" s="50"/>
    </row>
    <row customHeight="true" ht="16" r="22">
      <c r="E22" s="50"/>
      <c r="F22" s="50"/>
    </row>
    <row customHeight="true" ht="16" r="23">
      <c r="E23" s="50"/>
      <c r="F23" s="50"/>
    </row>
    <row customHeight="true" ht="16" r="24">
      <c r="E24" s="50"/>
      <c r="F24" s="50"/>
    </row>
    <row customHeight="true" ht="16" r="25">
      <c r="C25" s="50"/>
      <c r="D25" s="50"/>
      <c r="E25" s="50"/>
      <c r="F25" s="50"/>
    </row>
    <row customHeight="true" ht="16" r="26">
      <c r="C26" s="50"/>
      <c r="D26" s="50"/>
      <c r="E26" s="153"/>
      <c r="F26" s="50"/>
    </row>
    <row customHeight="true" ht="16" r="27">
      <c r="C27" s="50"/>
      <c r="D27" s="50"/>
      <c r="E27" s="50"/>
      <c r="F27" s="50"/>
    </row>
    <row customHeight="true" ht="18" r="28">
      <c r="C28" s="50"/>
      <c r="D28" s="50"/>
      <c r="E28" s="50"/>
      <c r="F28" s="50"/>
    </row>
    <row customHeight="true" ht="16" r="29">
      <c r="C29" s="50"/>
      <c r="D29" s="50"/>
      <c r="E29" s="50"/>
      <c r="F29" s="50"/>
    </row>
    <row customHeight="true" ht="18" r="30">
      <c r="C30" s="50"/>
      <c r="D30" s="50"/>
      <c r="E30" s="50"/>
      <c r="F30" s="50"/>
    </row>
    <row customHeight="true" ht="16" r="31"/>
    <row customHeight="true" ht="16" r="32"/>
    <row customHeight="true" ht="16" r="33"/>
    <row customHeight="true" ht="16" r="34"/>
    <row customHeight="true" ht="16" r="35"/>
    <row customHeight="true" ht="16" r="36"/>
    <row customHeight="true" ht="16" r="37"/>
    <row customHeight="true" ht="16" r="38"/>
    <row customHeight="true" ht="16" r="39"/>
    <row customHeight="true" ht="16" r="40">
      <c r="O40" s="50" t="str">
        <v>baidu</v>
      </c>
      <c r="P40" s="50" t="str">
        <v>区分聚合支付，免费支付</v>
      </c>
    </row>
    <row customHeight="true" ht="16" r="41">
      <c r="O41" s="50" t="str">
        <v>喜马拉雅</v>
      </c>
    </row>
    <row customHeight="true" ht="16" r="42">
      <c r="O42" s="50" t="str">
        <v>爱奇艺</v>
      </c>
    </row>
    <row customHeight="true" ht="16" r="43">
      <c r="O43" s="50" t="str">
        <v>酒店</v>
      </c>
    </row>
    <row customHeight="true" ht="16" r="44">
      <c r="O44" s="50" t="str">
        <v>电影票</v>
      </c>
    </row>
    <row customHeight="true" ht="16" r="45">
      <c r="O45" s="50" t="str">
        <v>加油</v>
      </c>
    </row>
    <row customHeight="true" ht="16" r="46"/>
    <row customHeight="true" ht="16" r="47"/>
    <row customHeight="true" ht="16" r="48"/>
    <row customHeight="true" ht="16" r="49">
      <c r="O49" s="50" t="str">
        <v>外卖</v>
      </c>
      <c r="P49" s="50" t="str">
        <v>美团支付</v>
      </c>
    </row>
  </sheetData>
  <drawing r:id="rId1"/>
</worksheet>
</file>

<file path=xl/worksheets/sheet1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9"/>
    <col collapsed="false" customWidth="true" hidden="false" max="3" min="3" style="0" width="29"/>
    <col collapsed="false" customWidth="true" hidden="false" max="4" min="4" style="0" width="27"/>
    <col collapsed="false" customWidth="true" hidden="false" max="5" min="5" style="0" width="21"/>
    <col collapsed="false" customWidth="true" hidden="false" max="6" min="6" style="0" width="20"/>
    <col collapsed="false" customWidth="true" hidden="false" max="7" min="7" style="0" width="56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6" r="1">
      <c r="A1" s="94" t="str">
        <v>Event Category</v>
      </c>
      <c r="B1" s="94" t="str">
        <v>Event Action</v>
      </c>
      <c r="C1" s="52" t="str" xml:space="preserve">
        <v>Event ID - </v>
      </c>
      <c r="D1" s="52" t="str">
        <v>Event Description</v>
      </c>
      <c r="E1" s="89" t="str">
        <v>Additional Attributes</v>
      </c>
      <c r="F1" s="89"/>
      <c r="G1" s="89"/>
    </row>
    <row customHeight="true" ht="16" r="2">
      <c r="A2" s="94"/>
      <c r="B2" s="94"/>
      <c r="C2" s="98" t="str">
        <v>Generated, no client impact</v>
      </c>
      <c r="D2" s="98"/>
      <c r="E2" s="125" t="str">
        <v>Key</v>
      </c>
      <c r="F2" s="125" t="str">
        <v>Value</v>
      </c>
      <c r="G2" s="89" t="str">
        <v>Description</v>
      </c>
    </row>
    <row customHeight="true" ht="16" r="3">
      <c r="A3" s="48" t="str">
        <v>security</v>
      </c>
      <c r="B3" s="155" t="str">
        <v>optimizationdata</v>
      </c>
      <c r="C3" s="48">
        <f>CONCAT("on", REPLACE(A3,1,1,UPPER(LEFT(A3,1))), REPLACE(B3,1,1,UPPER(LEFT(B3,1))))</f>
      </c>
      <c r="D3" s="48" t="str">
        <v>系统优化清理数据</v>
      </c>
      <c r="E3" s="154"/>
      <c r="F3" s="48"/>
      <c r="G3" s="48" t="str">
        <v>记录系统优化本次清理的各项数据大小</v>
      </c>
    </row>
    <row customHeight="true" ht="16" r="4">
      <c r="A4" s="48"/>
      <c r="B4" s="48"/>
      <c r="C4" s="48"/>
      <c r="D4" s="48"/>
      <c r="E4" s="48" t="str">
        <v>Processe</v>
      </c>
      <c r="F4" s="48" t="str">
        <v>&lt;xxx byte&gt;</v>
      </c>
      <c r="G4" s="48" t="str">
        <v>内存垃圾</v>
      </c>
    </row>
    <row customHeight="true" ht="16" r="5">
      <c r="A5" s="115"/>
      <c r="B5" s="115"/>
      <c r="C5" s="115"/>
      <c r="D5" s="115"/>
      <c r="E5" s="115" t="str">
        <v>Disk</v>
      </c>
      <c r="F5" s="115" t="str">
        <v>&lt;xxx byte&gt;</v>
      </c>
      <c r="G5" s="48" t="str">
        <v>磁盘垃圾</v>
      </c>
    </row>
    <row customHeight="true" ht="16" r="6">
      <c r="A6" s="48" t="str">
        <v>security</v>
      </c>
      <c r="B6" s="48" t="str">
        <v>optimizationresult</v>
      </c>
      <c r="C6" s="48">
        <f>CONCAT("on", REPLACE(A6,1,1,UPPER(LEFT(A6,1))), REPLACE(B6,1,1,UPPER(LEFT(B6,1))))</f>
      </c>
      <c r="D6" s="48" t="str">
        <v>一键优化执行结果（首页）</v>
      </c>
      <c r="E6" s="48"/>
      <c r="F6" s="48"/>
      <c r="G6" s="48" t="str">
        <v>记录快速优化的执行状态，返回优化结果时上传埋点事件</v>
      </c>
    </row>
    <row customHeight="true" ht="16" r="7">
      <c r="A7" s="48"/>
      <c r="B7" s="48"/>
      <c r="C7" s="48"/>
      <c r="D7" s="48"/>
      <c r="E7" s="48" t="str">
        <v>result</v>
      </c>
      <c r="F7" s="48" t="str">
        <v>&lt;success|fail&gt;</v>
      </c>
      <c r="G7" s="48"/>
    </row>
    <row customHeight="true" ht="16" r="8"/>
    <row customHeight="true" ht="16" r="9"/>
    <row customHeight="true" ht="16" r="10"/>
    <row customHeight="true" ht="16" r="11"/>
    <row customHeight="true" ht="16" r="12"/>
    <row customHeight="true" ht="16" r="13"/>
    <row customHeight="true" ht="16" r="14"/>
    <row customHeight="true" ht="16" r="15"/>
    <row customHeight="true" ht="16" r="16"/>
    <row customHeight="true" ht="16" r="17"/>
    <row customHeight="true" ht="16" r="18"/>
    <row customHeight="true" ht="16" r="19"/>
    <row customHeight="true" ht="16" r="20"/>
  </sheetData>
</worksheet>
</file>

<file path=xl/worksheets/sheet1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3"/>
    <col collapsed="false" customWidth="true" hidden="false" max="2" min="2" style="0" width="20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25"/>
    <col collapsed="false" customWidth="true" hidden="false" max="6" min="6" style="0" width="42"/>
    <col collapsed="false" customWidth="true" hidden="false" max="7" min="7" style="0" width="25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6" r="1">
      <c r="A1" s="94" t="str">
        <v>Event Category</v>
      </c>
      <c r="B1" s="94" t="str">
        <v>Event Action</v>
      </c>
      <c r="C1" s="52" t="str" xml:space="preserve">
        <v>Event ID - </v>
      </c>
      <c r="D1" s="52" t="str">
        <v>Event Description</v>
      </c>
      <c r="E1" s="89" t="str">
        <v>Additional Attributes</v>
      </c>
      <c r="F1" s="89"/>
      <c r="G1" s="124"/>
    </row>
    <row customHeight="true" ht="16" r="2">
      <c r="A2" s="94"/>
      <c r="B2" s="94"/>
      <c r="C2" s="98" t="str">
        <v>Generated, no client impact</v>
      </c>
      <c r="D2" s="98"/>
      <c r="E2" s="125" t="str">
        <v>Key</v>
      </c>
      <c r="F2" s="125" t="str">
        <v>Value</v>
      </c>
      <c r="G2" s="125" t="str">
        <v>Description</v>
      </c>
    </row>
    <row customHeight="true" ht="16" r="3">
      <c r="A3" s="48" t="str">
        <v>userfeedback</v>
      </c>
      <c r="B3" s="48" t="str">
        <v>activated</v>
      </c>
      <c r="C3" s="48">
        <f>CONCAT("on", REPLACE(A3,1,1,UPPER(LEFT(A3,1))), REPLACE(B3,1,1,UPPER(LEFT(B3,1))))</f>
      </c>
      <c r="D3" s="72" t="str">
        <v>语音/点击打开用户反馈功能</v>
      </c>
      <c r="E3" s="48"/>
      <c r="F3" s="48"/>
      <c r="G3" s="48"/>
    </row>
    <row customHeight="true" ht="16" r="4">
      <c r="A4" s="48"/>
      <c r="B4" s="48"/>
      <c r="C4" s="48"/>
      <c r="D4" s="48"/>
      <c r="E4" s="48" t="str">
        <v>label</v>
      </c>
      <c r="F4" s="48" t="str">
        <v>&lt;hmi|voice&gt;</v>
      </c>
      <c r="G4" s="48" t="str">
        <v>打开方式</v>
      </c>
    </row>
    <row customHeight="true" ht="16" r="5">
      <c r="A5" s="48" t="str">
        <v>userfeedback</v>
      </c>
      <c r="B5" s="48" t="str">
        <v>ended</v>
      </c>
      <c r="C5" s="48">
        <f>CONCAT("on", REPLACE(A5,1,1,UPPER(LEFT(A5,1))), REPLACE(B5,1,1,UPPER(LEFT(B5,1))))</f>
      </c>
      <c r="D5" s="72" t="str">
        <v>语音/点击关闭用户反馈功能</v>
      </c>
      <c r="E5" s="48"/>
      <c r="F5" s="48"/>
      <c r="G5" s="48"/>
    </row>
    <row customHeight="true" ht="16" r="6">
      <c r="A6" s="48"/>
      <c r="B6" s="48"/>
      <c r="C6" s="48"/>
      <c r="D6" s="48"/>
      <c r="E6" s="48" t="str">
        <v>label</v>
      </c>
      <c r="F6" s="48" t="str">
        <v>&lt;hmi|voice&gt;</v>
      </c>
      <c r="G6" s="48" t="str">
        <v>退出方式</v>
      </c>
    </row>
    <row customHeight="true" ht="16" r="7">
      <c r="A7" s="48" t="str">
        <v>userfeedback</v>
      </c>
      <c r="B7" s="48" t="str">
        <v>succeeded</v>
      </c>
      <c r="C7" s="48">
        <f>CONCAT("on", REPLACE(A7,1,1,UPPER(LEFT(A7,1))), REPLACE(B7,1,1,UPPER(LEFT(B7,1))))</f>
      </c>
      <c r="D7" s="72" t="str">
        <v>用户反馈提交成功</v>
      </c>
      <c r="E7" s="48"/>
      <c r="F7" s="48"/>
      <c r="G7" s="48"/>
    </row>
    <row customHeight="true" ht="16" r="8">
      <c r="A8" s="48"/>
      <c r="B8" s="48"/>
      <c r="C8" s="48"/>
      <c r="D8" s="72"/>
      <c r="E8" s="48" t="str">
        <v>issuccess</v>
      </c>
      <c r="F8" s="48" t="str">
        <v>&lt;ture|false&gt;</v>
      </c>
      <c r="G8" s="48" t="str">
        <v>上传成功、失败</v>
      </c>
    </row>
    <row customHeight="true" ht="16" r="9">
      <c r="A9" s="48"/>
      <c r="B9" s="48"/>
      <c r="C9" s="48"/>
      <c r="D9" s="72"/>
      <c r="E9" s="48" t="str">
        <v>reason</v>
      </c>
      <c r="F9" s="48" t="str">
        <v>&lt;xxx&gt;</v>
      </c>
      <c r="G9" s="48" t="str">
        <v>如果失败，记录原因</v>
      </c>
    </row>
    <row customHeight="true" ht="16" r="10">
      <c r="A10" s="48"/>
      <c r="B10" s="48"/>
      <c r="C10" s="48"/>
      <c r="D10" s="48"/>
      <c r="E10" s="48" t="str">
        <v>duration</v>
      </c>
      <c r="F10" s="48" t="str">
        <v>&lt;xxx ms&gt;</v>
      </c>
      <c r="G10" s="48" t="str">
        <v>如果成功，记录录音时长</v>
      </c>
    </row>
    <row customHeight="true" ht="16" r="11">
      <c r="A11" s="48" t="str">
        <v>userfeedback</v>
      </c>
      <c r="B11" s="48" t="str">
        <v>clicked</v>
      </c>
      <c r="C11" s="48">
        <f>CONCAT("on", REPLACE(A11,1,1,UPPER(LEFT(A11,1))), REPLACE(B11,1,1,UPPER(LEFT(B11,1))))</f>
      </c>
      <c r="D11" s="72" t="str">
        <v>点击app内相关按钮</v>
      </c>
      <c r="E11" s="48"/>
      <c r="F11" s="48"/>
      <c r="G11" s="48"/>
    </row>
    <row customHeight="true" ht="16" r="12">
      <c r="A12" s="48"/>
      <c r="B12" s="48"/>
      <c r="C12" s="48"/>
      <c r="D12" s="72"/>
      <c r="E12" s="54" t="str">
        <v>Property</v>
      </c>
      <c r="F12" s="48" t="str">
        <v>&lt;The property that clicked - see below&gt;</v>
      </c>
      <c r="G12" s="48"/>
    </row>
    <row customHeight="true" ht="16" r="13">
      <c r="A13" s="48"/>
      <c r="B13" s="48"/>
      <c r="C13" s="48"/>
      <c r="D13" s="48"/>
      <c r="E13" s="48"/>
      <c r="F13" s="48" t="str">
        <v>restart recording</v>
      </c>
      <c r="G13" s="48" t="str">
        <v>点击重新录入按钮</v>
      </c>
    </row>
    <row customHeight="true" ht="16" r="14">
      <c r="A14" s="48"/>
      <c r="B14" s="48"/>
      <c r="C14" s="48"/>
      <c r="D14" s="48"/>
      <c r="E14" s="48"/>
      <c r="F14" s="48" t="str">
        <v>reject authorize</v>
      </c>
      <c r="G14" s="48" t="str">
        <v>点击授权弹窗”拒绝”按钮</v>
      </c>
    </row>
    <row customHeight="true" ht="16" r="15">
      <c r="A15" s="50"/>
      <c r="B15" s="50"/>
      <c r="C15" s="50"/>
      <c r="D15" s="50"/>
      <c r="E15" s="50"/>
      <c r="F15" s="50"/>
      <c r="G15" s="50"/>
    </row>
    <row customHeight="true" ht="16" r="16">
      <c r="D16" s="139"/>
    </row>
    <row customHeight="true" ht="16" r="17"/>
    <row customHeight="true" ht="16" r="18"/>
    <row customHeight="true" ht="16" r="19">
      <c r="A19" s="70"/>
      <c r="B19" s="50"/>
    </row>
    <row customHeight="true" ht="16" r="20">
      <c r="A20" s="139"/>
      <c r="B20" s="50"/>
    </row>
  </sheetData>
</worksheet>
</file>

<file path=xl/worksheets/sheet1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2"/>
    <col collapsed="false" customWidth="true" hidden="false" max="3" min="3" style="0" width="24"/>
    <col collapsed="false" customWidth="true" hidden="false" max="4" min="4" style="0" width="35"/>
    <col collapsed="false" customWidth="true" hidden="false" max="5" min="5" style="0" width="18"/>
    <col collapsed="false" customWidth="true" hidden="false" max="6" min="6" style="0" width="31"/>
    <col collapsed="false" customWidth="true" hidden="false" max="7" min="7" style="0" width="77"/>
    <col collapsed="false" customWidth="true" hidden="false" max="8" min="8" style="0" width="47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6" r="1">
      <c r="A1" s="52" t="str">
        <v>Event Category</v>
      </c>
      <c r="B1" s="52" t="str">
        <v>Event Action</v>
      </c>
      <c r="C1" s="52" t="str" xml:space="preserve">
        <v>Event ID - </v>
      </c>
      <c r="D1" s="52" t="str">
        <v>Event Description</v>
      </c>
      <c r="E1" s="89" t="str">
        <v>Additional Attributes</v>
      </c>
      <c r="F1" s="89"/>
      <c r="G1" s="89"/>
    </row>
    <row customHeight="true" ht="16" r="2">
      <c r="A2" s="52"/>
      <c r="B2" s="52"/>
      <c r="C2" s="52" t="str">
        <v>Generated, no client impact</v>
      </c>
      <c r="D2" s="52"/>
      <c r="E2" s="89" t="str">
        <v>Key</v>
      </c>
      <c r="F2" s="89" t="str">
        <v>Value</v>
      </c>
      <c r="G2" s="89" t="str">
        <v>Description</v>
      </c>
    </row>
    <row customHeight="true" ht="16" r="3">
      <c r="A3" s="48" t="str">
        <v>smarthome</v>
      </c>
      <c r="B3" s="48" t="str">
        <v>opened</v>
      </c>
      <c r="C3" s="48">
        <f>CONCAT("on", REPLACE(A3,1,1,UPPER(LEFT(A3,1))), REPLACE(B3,1,1,UPPER(LEFT(B3,1))))</f>
      </c>
      <c r="D3" s="72" t="str">
        <v>打开智能家居</v>
      </c>
      <c r="E3" s="48"/>
      <c r="F3" s="48"/>
      <c r="G3" s="48"/>
    </row>
    <row customHeight="true" ht="16" r="4">
      <c r="A4" s="48"/>
      <c r="B4" s="48"/>
      <c r="C4" s="48"/>
      <c r="D4" s="72"/>
      <c r="E4" s="48" t="str">
        <v>label</v>
      </c>
      <c r="F4" s="48" t="str">
        <v>&lt;hmi|voice&gt;</v>
      </c>
      <c r="G4" s="72"/>
    </row>
    <row customHeight="true" ht="16" r="5">
      <c r="A5" s="48" t="str">
        <v>smarthome</v>
      </c>
      <c r="B5" s="48" t="str">
        <v>bind</v>
      </c>
      <c r="C5" s="48">
        <f>CONCAT("on", REPLACE(A5,1,1,UPPER(LEFT(A5,1))), REPLACE(B5,1,1,UPPER(LEFT(B5,1))))</f>
      </c>
      <c r="D5" s="72" t="str">
        <v>打开页面时记录绑定成功设备</v>
      </c>
      <c r="E5" s="48"/>
      <c r="F5" s="48"/>
      <c r="G5" s="72"/>
    </row>
    <row customHeight="true" ht="16" r="6">
      <c r="A6" s="48"/>
      <c r="B6" s="48"/>
      <c r="C6" s="48"/>
      <c r="D6" s="72"/>
      <c r="E6" s="48" t="str">
        <v>count</v>
      </c>
      <c r="F6" s="48" t="str">
        <v>&lt;x&gt;</v>
      </c>
      <c r="G6" s="72" t="str">
        <v>绑定成功的设备数量</v>
      </c>
    </row>
    <row customHeight="true" ht="16" r="7">
      <c r="A7" s="48"/>
      <c r="B7" s="48"/>
      <c r="C7" s="48"/>
      <c r="D7" s="72"/>
      <c r="E7" s="48" t="str">
        <v>brand</v>
      </c>
      <c r="F7" s="48" t="str">
        <v>&lt;xxx,xxx,xxx&gt;</v>
      </c>
      <c r="G7" s="72" t="str">
        <v>已有绑定设备的品牌,手机端绑定的无法埋点</v>
      </c>
    </row>
    <row customHeight="true" ht="16" r="8">
      <c r="A8" s="48"/>
      <c r="B8" s="48"/>
      <c r="C8" s="48"/>
      <c r="D8" s="72"/>
      <c r="E8" s="48" t="str">
        <v>type</v>
      </c>
      <c r="F8" s="48" t="str">
        <v>&lt;xxx,xxx,xxx&gt;</v>
      </c>
      <c r="G8" s="72" t="str">
        <v>家电的类别，例如台灯，空调，音响</v>
      </c>
    </row>
    <row customHeight="true" ht="31" r="9">
      <c r="A9" s="48" t="str">
        <v>smarthome</v>
      </c>
      <c r="B9" s="48" t="str">
        <v>control</v>
      </c>
      <c r="C9" s="48">
        <f>CONCAT("on", REPLACE(A9,1,1,UPPER(LEFT(A9,1))), REPLACE(B9,1,1,UPPER(LEFT(B9,1))))</f>
      </c>
      <c r="D9" s="72" t="str">
        <v>用户向绑定的智能家居发送指令，并反馈结果</v>
      </c>
      <c r="E9" s="48"/>
      <c r="F9" s="48"/>
      <c r="G9" s="48"/>
    </row>
    <row customHeight="true" ht="16" r="10">
      <c r="A10" s="48"/>
      <c r="B10" s="48"/>
      <c r="C10" s="48"/>
      <c r="D10" s="72"/>
      <c r="E10" s="48" t="str">
        <v>issuccess</v>
      </c>
      <c r="F10" s="48" t="str">
        <v>&lt;true|false&gt;</v>
      </c>
      <c r="G10" s="48" t="str">
        <v>指令操作是否成功，只包括触屏发送的指令之后远端设备反馈的结果</v>
      </c>
    </row>
    <row customHeight="true" ht="16" r="11">
      <c r="A11" s="48"/>
      <c r="B11" s="48"/>
      <c r="C11" s="48"/>
      <c r="D11" s="72"/>
      <c r="E11" s="48" t="str">
        <v>reason</v>
      </c>
      <c r="F11" s="48" t="str">
        <v>&lt;xxx&gt;</v>
      </c>
      <c r="G11" s="48" t="str">
        <v>如果发送失败，记录具体原因，只包括触屏发送的指令之后远端设备反馈的结果</v>
      </c>
    </row>
    <row customHeight="true" ht="16" r="12">
      <c r="A12" s="48"/>
      <c r="B12" s="48"/>
      <c r="C12" s="48"/>
      <c r="D12" s="48"/>
      <c r="E12" s="48" t="str">
        <v>property</v>
      </c>
      <c r="F12" s="48" t="str">
        <v>&lt;on|off&gt;</v>
      </c>
      <c r="G12" s="48"/>
    </row>
    <row customHeight="true" ht="16" r="13">
      <c r="A13" s="48"/>
      <c r="B13" s="48"/>
      <c r="C13" s="48"/>
      <c r="D13" s="48"/>
      <c r="E13" s="48" t="str">
        <v>type</v>
      </c>
      <c r="F13" s="48" t="str">
        <v>&lt;xxx|xxx|xxx&gt;</v>
      </c>
      <c r="G13" s="72" t="str">
        <v>家电的类别，例如台灯，空调，音响</v>
      </c>
    </row>
    <row customHeight="true" ht="16" r="14"/>
    <row customHeight="true" ht="16" r="15"/>
    <row customHeight="true" ht="16" r="16"/>
    <row customHeight="true" ht="16" r="17"/>
    <row customHeight="true" ht="16" r="18"/>
    <row customHeight="true" ht="16" r="19"/>
    <row customHeight="true" ht="16" r="20"/>
  </sheetData>
</worksheet>
</file>

<file path=xl/worksheets/sheet1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14"/>
    <col collapsed="false" customWidth="true" hidden="false" max="3" min="3" style="0" width="22"/>
    <col collapsed="false" customWidth="true" hidden="false" max="4" min="4" style="0" width="35"/>
    <col collapsed="false" customWidth="true" hidden="false" max="5" min="5" style="0" width="21"/>
    <col collapsed="false" customWidth="true" hidden="false" max="6" min="6" style="0" width="57"/>
    <col collapsed="false" customWidth="true" hidden="false" max="7" min="7" style="0" width="36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6" r="1">
      <c r="A1" s="94" t="str">
        <v>Event Category</v>
      </c>
      <c r="B1" s="94" t="str">
        <v>Event Action</v>
      </c>
      <c r="C1" s="94" t="str">
        <v>Event ID</v>
      </c>
      <c r="D1" s="94" t="str">
        <v>Event Description</v>
      </c>
      <c r="E1" s="94" t="str">
        <v>Additional Attributes</v>
      </c>
      <c r="F1" s="94"/>
      <c r="G1" s="94"/>
      <c r="H1" s="94" t="s">
        <v>33</v>
      </c>
    </row>
    <row customHeight="true" ht="16" r="2">
      <c r="E2" s="94" t="str">
        <v>Name</v>
      </c>
      <c r="F2" s="94" t="str">
        <v>Value</v>
      </c>
      <c r="G2" s="94" t="str">
        <v>Possible Values</v>
      </c>
    </row>
    <row customHeight="true" ht="16" r="3">
      <c r="A3" s="50" t="str">
        <v>cardmessage</v>
      </c>
      <c r="B3" s="50" t="str">
        <v>push</v>
      </c>
      <c r="C3" s="50">
        <f>CONCAT("on", REPLACE(A3,1,1,UPPER(LEFT(A3,1))), REPLACE(B3,1,1,UPPER(LEFT(B3,1))))</f>
      </c>
      <c r="D3" s="50" t="str">
        <v>场景卡片推送</v>
      </c>
    </row>
    <row customHeight="true" ht="16" r="4">
      <c r="E4" s="50" t="str">
        <v>isdisplayed</v>
      </c>
      <c r="F4" s="50" t="str">
        <v>&lt;true|false&gt;</v>
      </c>
      <c r="G4" s="50" t="str">
        <v>卡片是否成功展示</v>
      </c>
    </row>
    <row customHeight="true" ht="16" r="5">
      <c r="E5" s="50" t="str">
        <v>reason</v>
      </c>
      <c r="F5" s="50" t="str">
        <v>&lt;蓝牙电话占用|泊车状态|车辆状态不符合要求|因新场景下发排队的队列被舍弃而丢弃|语音占用超时|其他&gt;</v>
      </c>
      <c r="G5" s="50" t="str">
        <v>如果未成功展示，记录原因</v>
      </c>
    </row>
    <row customHeight="true" ht="16" r="6">
      <c r="E6" s="50" t="str">
        <v>content</v>
      </c>
      <c r="F6" s="50" t="str">
        <v>&lt;xxx&gt;</v>
      </c>
      <c r="G6" s="50" t="str">
        <v>场景id</v>
      </c>
    </row>
    <row customHeight="true" ht="16" r="7">
      <c r="E7" s="50" t="str">
        <v>timecost</v>
      </c>
      <c r="F7" s="50" t="str">
        <v>&lt;xxx&gt;</v>
      </c>
      <c r="G7" s="50" t="str">
        <v>从卡片推送到展示的排队时间</v>
      </c>
      <c r="H7" s="50" t="str">
        <v>从云端下发到成功展示</v>
      </c>
    </row>
    <row customHeight="true" ht="16" r="8">
      <c r="A8" s="50" t="str">
        <v>cardmessage</v>
      </c>
      <c r="B8" s="50" t="str">
        <v>closed</v>
      </c>
      <c r="C8" s="50">
        <f>CONCAT("on", REPLACE(A8,1,1,UPPER(LEFT(A8,1))), REPLACE(B8,1,1,UPPER(LEFT(B8,1))))</f>
      </c>
      <c r="D8" s="50" t="str">
        <v>场景卡片关闭</v>
      </c>
    </row>
    <row customHeight="true" ht="16" r="9">
      <c r="E9" s="50" t="str">
        <v>from</v>
      </c>
      <c r="F9" s="50" t="str">
        <v>&lt;start time&gt;</v>
      </c>
      <c r="G9" s="50" t="str">
        <v>卡片开始展示时间点</v>
      </c>
    </row>
    <row customHeight="true" ht="16" r="10">
      <c r="E10" s="50" t="str">
        <v>to</v>
      </c>
      <c r="F10" s="50" t="str">
        <v>&lt;start time&gt;</v>
      </c>
      <c r="G10" s="50" t="str">
        <v>卡片关闭时间点</v>
      </c>
    </row>
    <row customHeight="true" ht="16" r="11">
      <c r="E11" s="50" t="str">
        <v>property</v>
      </c>
      <c r="F11" s="156" t="str">
        <v>&lt;正反馈｜负反馈｜其他&gt;</v>
      </c>
      <c r="G11" s="50" t="str">
        <v>卡片关闭的方式</v>
      </c>
      <c r="H11" s="157"/>
    </row>
    <row customHeight="true" ht="16" r="12">
      <c r="E12" s="50" t="str">
        <v>content</v>
      </c>
      <c r="F12" s="50" t="str">
        <v>&lt;xxx&gt;</v>
      </c>
      <c r="G12" s="50" t="str">
        <v>场景id</v>
      </c>
    </row>
    <row customHeight="true" ht="16" r="13">
      <c r="A13" s="50" t="str">
        <v>cardmessage</v>
      </c>
      <c r="B13" s="50" t="str">
        <v>voice</v>
      </c>
      <c r="C13" s="50">
        <f>CONCAT("on", REPLACE(A13,1,1,UPPER(LEFT(A13,1))), REPLACE(B13,1,1,UPPER(LEFT(B13,1))))</f>
      </c>
      <c r="D13" s="50" t="str">
        <v>语音触发场景卡片正、负反馈</v>
      </c>
    </row>
    <row customHeight="true" ht="16" r="14">
      <c r="E14" s="50" t="str">
        <v>property</v>
      </c>
      <c r="F14" s="50" t="str">
        <v>&lt;确定|取消&gt;</v>
      </c>
    </row>
    <row customHeight="true" ht="16" r="15"/>
    <row customHeight="true" ht="16" r="16"/>
    <row customHeight="true" ht="16" r="17">
      <c r="D17" s="139"/>
    </row>
    <row customHeight="true" ht="16" r="18"/>
    <row customHeight="true" ht="16" r="19"/>
    <row customHeight="true" ht="16" r="20"/>
  </sheetData>
</worksheet>
</file>

<file path=xl/worksheets/sheet1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8"/>
    <col collapsed="false" customWidth="true" hidden="false" max="3" min="3" style="0" width="28"/>
    <col collapsed="false" customWidth="true" hidden="false" max="4" min="4" style="0" width="27"/>
    <col collapsed="false" customWidth="true" hidden="false" max="5" min="5" style="0" width="26"/>
    <col collapsed="false" customWidth="true" hidden="false" max="6" min="6" style="0" width="46"/>
    <col collapsed="false" customWidth="true" hidden="false" max="7" min="7" style="0" width="56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6" r="1">
      <c r="A1" s="94" t="str">
        <v>Event Category</v>
      </c>
      <c r="B1" s="94" t="str">
        <v>Event Action</v>
      </c>
      <c r="C1" s="52" t="str" xml:space="preserve">
        <v>Event ID - </v>
      </c>
      <c r="D1" s="52" t="str">
        <v>Event Description</v>
      </c>
      <c r="E1" s="89" t="str">
        <v>Additional Attributes</v>
      </c>
      <c r="F1" s="89"/>
      <c r="G1" s="89"/>
    </row>
    <row customHeight="true" ht="16" r="2">
      <c r="A2" s="94"/>
      <c r="B2" s="94"/>
      <c r="C2" s="98" t="str">
        <v>Generated, no client impact</v>
      </c>
      <c r="D2" s="98"/>
      <c r="E2" s="125" t="str">
        <v>Name</v>
      </c>
      <c r="F2" s="125" t="str">
        <v>Value</v>
      </c>
      <c r="G2" s="89" t="str">
        <v>Description</v>
      </c>
    </row>
    <row customHeight="true" ht="16" r="3">
      <c r="A3" s="48" t="str">
        <v>miniapp</v>
      </c>
      <c r="B3" s="155" t="str">
        <v>opened</v>
      </c>
      <c r="C3" s="48">
        <f>CONCAT("on", REPLACE(A3,1,1,UPPER(LEFT(A3,1))), REPLACE(B3,1,1,UPPER(LEFT(B3,1))))</f>
      </c>
      <c r="D3" s="155" t="str">
        <v>打开小程序</v>
      </c>
      <c r="E3" s="48"/>
      <c r="F3" s="48"/>
      <c r="G3" s="48"/>
    </row>
    <row customHeight="true" ht="16" r="4">
      <c r="A4" s="48"/>
      <c r="B4" s="48"/>
      <c r="C4" s="48"/>
      <c r="D4" s="48"/>
      <c r="E4" s="48" t="str">
        <v>property</v>
      </c>
      <c r="F4" s="48" t="str">
        <v>&lt;加油|电影票|停车|口袋故事|芒果TV|宝宝巴士&gt;</v>
      </c>
      <c r="G4" s="48"/>
    </row>
    <row customHeight="true" ht="16" r="5">
      <c r="A5" s="48" t="str">
        <v>miniapp</v>
      </c>
      <c r="B5" s="48" t="str">
        <v>closed</v>
      </c>
      <c r="C5" s="48">
        <f>CONCAT("on", REPLACE(A5,1,1,UPPER(LEFT(A5,1))), REPLACE(B5,1,1,UPPER(LEFT(B5,1))))</f>
      </c>
      <c r="D5" s="48" t="str">
        <v>关闭小程序</v>
      </c>
      <c r="E5" s="48"/>
      <c r="F5" s="48"/>
      <c r="G5" s="48"/>
    </row>
    <row customHeight="true" ht="16" r="6">
      <c r="A6" s="48"/>
      <c r="B6" s="48"/>
      <c r="C6" s="48"/>
      <c r="D6" s="48"/>
      <c r="E6" s="48" t="str">
        <v>property</v>
      </c>
      <c r="F6" s="48" t="str">
        <v>&lt;加油|电影票|停车|口袋故事|芒果TV|宝宝巴士&gt;</v>
      </c>
      <c r="G6" s="48"/>
    </row>
    <row customHeight="true" ht="16" r="7">
      <c r="A7" s="48"/>
      <c r="B7" s="48"/>
      <c r="C7" s="48"/>
      <c r="D7" s="48"/>
      <c r="E7" s="48" t="str">
        <v>from</v>
      </c>
      <c r="F7" s="48" t="str">
        <v>&lt;xxxs&gt;</v>
      </c>
      <c r="G7" s="48" t="str">
        <v>进入应用时间</v>
      </c>
    </row>
    <row customHeight="true" ht="16" r="8">
      <c r="A8" s="48"/>
      <c r="B8" s="48"/>
      <c r="C8" s="48"/>
      <c r="D8" s="48"/>
      <c r="E8" s="48" t="str">
        <v>to</v>
      </c>
      <c r="F8" s="48" t="str">
        <v>&lt;xxxs&gt;</v>
      </c>
      <c r="G8" s="48" t="str">
        <v>退出应用时间</v>
      </c>
    </row>
    <row customHeight="true" ht="16" r="9"/>
    <row customHeight="true" ht="16" r="10">
      <c r="F10" s="50" t="str" xml:space="preserve">
        <v>呃 </v>
      </c>
    </row>
    <row customHeight="true" ht="16" r="11"/>
    <row customHeight="true" ht="16" r="12"/>
    <row customHeight="true" ht="16" r="13"/>
    <row customHeight="true" ht="16" r="14"/>
    <row customHeight="true" ht="16" r="15"/>
    <row customHeight="true" ht="16" r="16"/>
    <row customHeight="true" ht="16" r="17"/>
    <row customHeight="true" ht="16" r="18"/>
    <row customHeight="true" ht="16" r="19"/>
    <row customHeight="true" ht="16" r="20"/>
  </sheetData>
</worksheet>
</file>

<file path=xl/worksheets/sheet2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3"/>
    <col collapsed="false" customWidth="true" hidden="false" max="3" min="3" style="0" width="24"/>
    <col collapsed="false" customWidth="true" hidden="false" max="4" min="4" style="0" width="43"/>
    <col collapsed="false" customWidth="true" hidden="false" max="5" min="5" style="0" width="18"/>
    <col collapsed="false" customWidth="true" hidden="false" max="6" min="6" style="0" width="13"/>
    <col collapsed="false" customWidth="true" hidden="false" max="7" min="7" style="0" width="40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6" r="1">
      <c r="A1" s="94" t="str">
        <v>Event Category</v>
      </c>
      <c r="B1" s="94" t="str">
        <v>Event Action</v>
      </c>
      <c r="C1" s="52" t="str" xml:space="preserve">
        <v>Event ID - </v>
      </c>
      <c r="D1" s="52" t="str">
        <v>Event Description</v>
      </c>
      <c r="E1" s="89" t="str">
        <v>Additional Attributes</v>
      </c>
      <c r="F1" s="89"/>
      <c r="G1" s="124"/>
    </row>
    <row customHeight="true" ht="16" r="2">
      <c r="A2" s="94"/>
      <c r="B2" s="94"/>
      <c r="C2" s="98" t="str">
        <v>Generated, no client impact</v>
      </c>
      <c r="D2" s="98"/>
      <c r="E2" s="125" t="str">
        <v>Key</v>
      </c>
      <c r="F2" s="125" t="str">
        <v>Value</v>
      </c>
      <c r="G2" s="125" t="str">
        <v>Description</v>
      </c>
    </row>
    <row customHeight="true" ht="16" r="3">
      <c r="A3" s="48" t="str">
        <v>weather</v>
      </c>
      <c r="B3" s="48" t="str">
        <v>opened</v>
      </c>
      <c r="C3" s="48">
        <f>CONCAT("on", REPLACE(A3,1,1,UPPER(LEFT(A3,1))), REPLACE(B3,1,1,UPPER(LEFT(B3,1))))</f>
      </c>
      <c r="D3" s="48" t="str">
        <v>每次进入天气时触发, 应用在首页</v>
      </c>
      <c r="E3" s="48"/>
      <c r="F3" s="48"/>
      <c r="G3" s="48" t="str">
        <v>应用加载在前台</v>
      </c>
    </row>
    <row customHeight="true" ht="16" r="4">
      <c r="A4" s="48" t="str">
        <v>weather</v>
      </c>
      <c r="B4" s="48" t="str">
        <v>closed</v>
      </c>
      <c r="C4" s="48">
        <f>CONCAT("on", REPLACE(A4,1,1,UPPER(LEFT(A4,1))), REPLACE(B4,1,1,UPPER(LEFT(B4,1))))</f>
      </c>
      <c r="D4" s="48" t="str">
        <v>每次整体退出天气时触发, 应用不在首页</v>
      </c>
      <c r="E4" s="48"/>
      <c r="F4" s="48"/>
      <c r="G4" s="48" t="str">
        <v>应用不在前台时触发，包含客户手动退出</v>
      </c>
    </row>
    <row customHeight="true" ht="16" r="5">
      <c r="A5" s="48" t="str">
        <v>weather</v>
      </c>
      <c r="B5" s="48" t="str">
        <v>quit</v>
      </c>
      <c r="C5" s="48">
        <f>CONCAT("on", REPLACE(A5,1,1,UPPER(LEFT(A5,1))), REPLACE(B5,1,1,UPPER(LEFT(B5,1))))</f>
      </c>
      <c r="D5" s="48" t="str">
        <v>每次手动点击退出天气时触发, 应用不在首页</v>
      </c>
      <c r="E5" s="48"/>
      <c r="F5" s="48"/>
      <c r="G5" s="48" t="str">
        <v>用户点击退出按钮时触发</v>
      </c>
    </row>
    <row customHeight="true" ht="16" r="6">
      <c r="A6" s="48" t="str">
        <v>weather</v>
      </c>
      <c r="B6" s="48" t="str">
        <v>weather2aar</v>
      </c>
      <c r="C6" s="48">
        <f>CONCAT("on", REPLACE(A6,1,1,UPPER(LEFT(A6,1))), REPLACE(B6,1,1,UPPER(LEFT(B6,1))))</f>
      </c>
      <c r="D6" s="48" t="str">
        <v>每次应用内跳转AAR应用</v>
      </c>
      <c r="E6" s="48"/>
      <c r="F6" s="48"/>
      <c r="G6" s="48"/>
    </row>
    <row customHeight="true" ht="16" r="7">
      <c r="A7" s="48"/>
      <c r="B7" s="48"/>
      <c r="C7" s="48"/>
      <c r="D7" s="48"/>
      <c r="E7" s="48" t="str">
        <v>direct</v>
      </c>
      <c r="F7" s="48" t="str">
        <v>&lt;home|site&gt;</v>
      </c>
      <c r="G7" s="48" t="str">
        <v>跳转AAR页面</v>
      </c>
    </row>
    <row customHeight="true" ht="16" r="8"/>
    <row customHeight="true" ht="16" r="9"/>
    <row customHeight="true" ht="16" r="10"/>
    <row customHeight="true" ht="16" r="11"/>
    <row customHeight="true" ht="16" r="12"/>
    <row customHeight="true" ht="16" r="13"/>
    <row customHeight="true" ht="16" r="14"/>
    <row customHeight="true" ht="16" r="15"/>
    <row customHeight="true" ht="16" r="16"/>
    <row customHeight="true" ht="16" r="17"/>
    <row customHeight="true" ht="16" r="18"/>
    <row customHeight="true" ht="16" r="19"/>
    <row customHeight="true" ht="16" r="20"/>
  </sheetData>
</worksheet>
</file>

<file path=xl/worksheets/sheet2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3"/>
    <col collapsed="false" customWidth="true" hidden="false" max="2" min="2" style="0" width="13"/>
    <col collapsed="false" customWidth="true" hidden="false" max="3" min="3" style="0" width="24"/>
    <col collapsed="false" customWidth="true" hidden="false" max="4" min="4" style="0" width="21"/>
    <col collapsed="false" customWidth="true" hidden="false" max="5" min="5" style="0" width="15"/>
    <col collapsed="false" customWidth="true" hidden="false" max="6" min="6" style="0" width="40"/>
    <col collapsed="false" customWidth="true" hidden="false" max="7" min="7" style="0" width="32"/>
  </cols>
  <sheetData>
    <row customHeight="true" ht="16" r="1">
      <c r="A1" s="94" t="str">
        <v>Event Category</v>
      </c>
      <c r="B1" s="94" t="str">
        <v>Event Action</v>
      </c>
      <c r="C1" s="52" t="str" xml:space="preserve">
        <v>Event ID - </v>
      </c>
      <c r="D1" s="52" t="str">
        <v>Event Description</v>
      </c>
      <c r="E1" s="89" t="str">
        <v>Additional Attributes</v>
      </c>
      <c r="F1" s="89"/>
      <c r="G1" s="124"/>
    </row>
    <row customHeight="true" ht="16" r="2">
      <c r="A2" s="94"/>
      <c r="B2" s="94"/>
      <c r="C2" s="98" t="str">
        <v>Generated, no client impact</v>
      </c>
      <c r="D2" s="98"/>
      <c r="E2" s="125" t="str">
        <v>Key</v>
      </c>
      <c r="F2" s="125" t="str">
        <v>Value</v>
      </c>
      <c r="G2" s="125" t="str">
        <v>Description</v>
      </c>
    </row>
    <row customHeight="true" ht="16" r="3">
      <c r="A3" s="48" t="str">
        <v>vpa</v>
      </c>
      <c r="B3" s="48" t="str">
        <v>clicked</v>
      </c>
      <c r="C3" s="48">
        <f>CONCAT("on", REPLACE(A3,1,1,UPPER(LEFT(A3,1))), REPLACE(B3,1,1,UPPER(LEFT(B3,1))))</f>
      </c>
      <c r="D3" s="72" t="str">
        <v>vpa点击事件</v>
      </c>
      <c r="E3" s="48"/>
      <c r="F3" s="48"/>
      <c r="G3" s="48"/>
    </row>
    <row customHeight="true" ht="16" r="4">
      <c r="A4" s="48"/>
      <c r="B4" s="48"/>
      <c r="C4" s="48"/>
      <c r="D4" s="48"/>
      <c r="E4" s="48" t="str">
        <v>Property</v>
      </c>
      <c r="F4" s="105" t="str">
        <v>&lt;The property that clicked - see below&gt;</v>
      </c>
      <c r="G4" s="48"/>
    </row>
    <row customHeight="true" ht="18" r="5">
      <c r="A5" s="48"/>
      <c r="B5" s="48"/>
      <c r="C5" s="48"/>
      <c r="D5" s="48"/>
      <c r="E5" s="48"/>
      <c r="F5" s="48" t="str">
        <v>软按键唤醒</v>
      </c>
      <c r="G5" s="48" t="str">
        <v>点击control屏上卡片2中麦克风图标</v>
      </c>
    </row>
    <row customHeight="true" ht="18" r="6">
      <c r="A6" s="48"/>
      <c r="B6" s="48"/>
      <c r="C6" s="48"/>
      <c r="D6" s="48"/>
      <c r="E6" s="48"/>
      <c r="F6" s="48" t="str">
        <v>点击进入帮助中心</v>
      </c>
      <c r="G6" s="48" t="str">
        <v>点击control屏上卡片2中灯泡图标</v>
      </c>
    </row>
    <row customHeight="true" ht="18" r="7">
      <c r="A7" s="48"/>
      <c r="B7" s="48"/>
      <c r="C7" s="48"/>
      <c r="D7" s="48"/>
      <c r="E7" s="48"/>
      <c r="F7" s="48" t="str">
        <v>选择poi</v>
      </c>
      <c r="G7" s="48"/>
    </row>
    <row customHeight="true" ht="18" r="8">
      <c r="A8" s="48"/>
      <c r="B8" s="48"/>
      <c r="C8" s="48"/>
      <c r="D8" s="48"/>
      <c r="E8" s="48"/>
      <c r="F8" s="48" t="str">
        <v>确定</v>
      </c>
      <c r="G8" s="48"/>
    </row>
    <row customHeight="true" ht="18" r="9">
      <c r="A9" s="48"/>
      <c r="B9" s="48"/>
      <c r="C9" s="48"/>
      <c r="D9" s="48"/>
      <c r="E9" s="48"/>
      <c r="F9" s="48" t="str">
        <v>取消</v>
      </c>
      <c r="G9" s="48"/>
    </row>
    <row customHeight="true" ht="18" r="10">
      <c r="A10" s="48"/>
      <c r="B10" s="48"/>
      <c r="C10" s="48"/>
      <c r="D10" s="48"/>
      <c r="E10" s="48"/>
      <c r="F10" s="48" t="str">
        <v>图片搜索结果选择</v>
      </c>
      <c r="G10" s="48"/>
    </row>
    <row customHeight="true" ht="18" r="11">
      <c r="A11" s="48"/>
      <c r="B11" s="48"/>
      <c r="C11" s="48"/>
      <c r="D11" s="48"/>
      <c r="E11" s="48"/>
      <c r="F11" s="48" t="str">
        <v>蓝牙电话联系人选择</v>
      </c>
      <c r="G11" s="48"/>
    </row>
    <row customHeight="true" ht="16" r="12">
      <c r="A12" s="48" t="str">
        <v>vpa</v>
      </c>
      <c r="B12" s="48" t="str">
        <v>available</v>
      </c>
      <c r="C12" s="48">
        <f>CONCAT("on", REPLACE(A12,1,1,UPPER(LEFT(A12,1))), REPLACE(B12,1,1,UPPER(LEFT(B12,1))))</f>
      </c>
      <c r="D12" s="72" t="str">
        <v>vpa形象</v>
      </c>
      <c r="E12" s="48"/>
      <c r="F12" s="48"/>
      <c r="G12" s="48"/>
    </row>
    <row customHeight="true" ht="16" r="13">
      <c r="A13" s="48"/>
      <c r="B13" s="48"/>
      <c r="C13" s="48"/>
      <c r="D13" s="48"/>
      <c r="E13" s="48" t="str">
        <v>Property</v>
      </c>
      <c r="F13" s="105" t="str">
        <v>&lt;The property that displayed - see below&gt;</v>
      </c>
      <c r="G13" s="48"/>
    </row>
    <row customHeight="true" ht="16" r="14">
      <c r="A14" s="48"/>
      <c r="B14" s="48"/>
      <c r="C14" s="48"/>
      <c r="D14" s="48"/>
      <c r="E14" s="48"/>
      <c r="F14" s="133" t="str">
        <v>不支持形象</v>
      </c>
      <c r="G14" s="48"/>
    </row>
    <row customHeight="true" ht="16" r="15">
      <c r="A15" s="48"/>
      <c r="B15" s="48"/>
      <c r="C15" s="48"/>
      <c r="D15" s="48"/>
      <c r="E15" s="48"/>
      <c r="F15" s="133" t="str">
        <v>被动形象</v>
      </c>
      <c r="G15" s="48"/>
    </row>
    <row customHeight="true" ht="16" r="16">
      <c r="A16" s="48"/>
      <c r="B16" s="48"/>
      <c r="C16" s="48"/>
      <c r="D16" s="48"/>
      <c r="E16" s="48"/>
      <c r="F16" s="133" t="str">
        <v>监听-左形象</v>
      </c>
      <c r="G16" s="48"/>
    </row>
    <row customHeight="true" ht="16" r="17">
      <c r="A17" s="48"/>
      <c r="B17" s="48"/>
      <c r="C17" s="48"/>
      <c r="D17" s="48"/>
      <c r="E17" s="48"/>
      <c r="F17" s="133" t="str">
        <v>监听-右形象</v>
      </c>
      <c r="G17" s="48"/>
    </row>
    <row customHeight="true" ht="16" r="18">
      <c r="A18" s="48"/>
      <c r="B18" s="48"/>
      <c r="C18" s="48"/>
      <c r="D18" s="48"/>
      <c r="E18" s="48"/>
      <c r="F18" s="133" t="str">
        <v>思考形象</v>
      </c>
      <c r="G18" s="48"/>
    </row>
    <row customHeight="true" ht="16" r="19">
      <c r="A19" s="48"/>
      <c r="B19" s="48"/>
      <c r="C19" s="48"/>
      <c r="D19" s="48"/>
      <c r="E19" s="48"/>
      <c r="F19" s="133" t="str">
        <v>短播报形象</v>
      </c>
      <c r="G19" s="48"/>
    </row>
    <row customHeight="true" ht="16" r="20">
      <c r="A20" s="48"/>
      <c r="B20" s="48"/>
      <c r="C20" s="48"/>
      <c r="D20" s="48"/>
      <c r="E20" s="48"/>
      <c r="F20" s="133" t="str">
        <v>长播报形象</v>
      </c>
      <c r="G20" s="48"/>
    </row>
    <row customHeight="true" ht="16" r="21">
      <c r="A21" s="48"/>
      <c r="B21" s="48"/>
      <c r="C21" s="48"/>
      <c r="D21" s="48"/>
      <c r="E21" s="48"/>
      <c r="F21" s="133" t="str">
        <v>空调形象</v>
      </c>
      <c r="G21" s="48"/>
    </row>
    <row customHeight="true" ht="16" r="22">
      <c r="A22" s="48"/>
      <c r="B22" s="48"/>
      <c r="C22" s="48"/>
      <c r="D22" s="48"/>
      <c r="E22" s="48"/>
      <c r="F22" s="133" t="str">
        <v>电话形象</v>
      </c>
      <c r="G22" s="48"/>
    </row>
    <row customHeight="true" ht="16" r="23">
      <c r="A23" s="48"/>
      <c r="B23" s="48"/>
      <c r="C23" s="48"/>
      <c r="D23" s="48"/>
      <c r="E23" s="48"/>
      <c r="F23" s="133" t="str">
        <v>座椅形象</v>
      </c>
      <c r="G23" s="48"/>
    </row>
    <row customHeight="true" ht="16" r="24">
      <c r="A24" s="48"/>
      <c r="B24" s="48"/>
      <c r="C24" s="48"/>
      <c r="D24" s="48"/>
      <c r="E24" s="48"/>
      <c r="F24" s="133" t="str">
        <v>导航形象</v>
      </c>
      <c r="G24" s="48"/>
    </row>
    <row customHeight="true" ht="16" r="25">
      <c r="A25" s="48"/>
      <c r="B25" s="48"/>
      <c r="C25" s="48"/>
      <c r="D25" s="48"/>
      <c r="E25" s="48"/>
      <c r="F25" s="133" t="str">
        <v>音乐形象</v>
      </c>
      <c r="G25" s="48"/>
    </row>
    <row customHeight="true" ht="16" r="26">
      <c r="A26" s="48"/>
      <c r="B26" s="48"/>
      <c r="C26" s="48"/>
      <c r="D26" s="48"/>
      <c r="E26" s="48"/>
      <c r="F26" s="133" t="str">
        <v>股票形象</v>
      </c>
      <c r="G26" s="48"/>
    </row>
    <row customHeight="true" ht="16" r="27">
      <c r="A27" s="48"/>
      <c r="B27" s="48"/>
      <c r="C27" s="48"/>
      <c r="D27" s="48"/>
      <c r="E27" s="48"/>
      <c r="F27" s="133" t="str">
        <v>笑话形象</v>
      </c>
      <c r="G27" s="48"/>
    </row>
    <row customHeight="true" ht="16" r="28">
      <c r="A28" s="48"/>
      <c r="B28" s="48"/>
      <c r="C28" s="48"/>
      <c r="D28" s="48"/>
      <c r="E28" s="48"/>
      <c r="F28" s="133" t="str">
        <v>成语接龙形象</v>
      </c>
      <c r="G28" s="48"/>
    </row>
    <row customHeight="true" ht="16" r="29">
      <c r="A29" s="48"/>
      <c r="B29" s="48"/>
      <c r="C29" s="48"/>
      <c r="D29" s="48"/>
      <c r="E29" s="48"/>
      <c r="F29" s="133" t="str">
        <v>天气-晴形象</v>
      </c>
      <c r="G29" s="48"/>
    </row>
    <row customHeight="true" ht="16" r="30">
      <c r="A30" s="48"/>
      <c r="B30" s="48"/>
      <c r="C30" s="48"/>
      <c r="D30" s="48"/>
      <c r="E30" s="48"/>
      <c r="F30" s="133" t="str">
        <v>天气-多云形象</v>
      </c>
      <c r="G30" s="48"/>
    </row>
    <row customHeight="true" ht="16" r="31">
      <c r="A31" s="48"/>
      <c r="B31" s="48"/>
      <c r="C31" s="48"/>
      <c r="D31" s="48"/>
      <c r="E31" s="48"/>
      <c r="F31" s="133" t="str">
        <v>天气-雨形象</v>
      </c>
      <c r="G31" s="48"/>
    </row>
    <row customHeight="true" ht="16" r="32">
      <c r="A32" s="48"/>
      <c r="B32" s="48"/>
      <c r="C32" s="48"/>
      <c r="D32" s="48"/>
      <c r="E32" s="48"/>
      <c r="F32" s="133" t="str">
        <v>天气-雪形象</v>
      </c>
      <c r="G32" s="48"/>
    </row>
    <row customHeight="true" ht="16" r="33">
      <c r="A33" s="48"/>
      <c r="B33" s="48"/>
      <c r="C33" s="48"/>
      <c r="D33" s="48"/>
      <c r="E33" s="48"/>
      <c r="F33" s="133" t="str">
        <v>天气-雾形象</v>
      </c>
      <c r="G33" s="48"/>
    </row>
    <row customHeight="true" ht="16" r="34">
      <c r="A34" s="48"/>
      <c r="B34" s="48"/>
      <c r="C34" s="48"/>
      <c r="D34" s="48"/>
      <c r="E34" s="48"/>
      <c r="F34" s="133" t="str">
        <v>天气-沙尘暴形象</v>
      </c>
      <c r="G34" s="48"/>
    </row>
    <row customHeight="true" ht="16" r="35">
      <c r="A35" s="48"/>
      <c r="B35" s="48"/>
      <c r="C35" s="48"/>
      <c r="D35" s="48"/>
      <c r="E35" s="48"/>
      <c r="F35" s="133" t="str">
        <v>端午形象</v>
      </c>
      <c r="G35" s="48"/>
    </row>
    <row customHeight="true" ht="16" r="36">
      <c r="A36" s="48"/>
      <c r="B36" s="48"/>
      <c r="C36" s="48"/>
      <c r="D36" s="48"/>
      <c r="E36" s="48"/>
      <c r="F36" s="133" t="str">
        <v>七夕形象</v>
      </c>
      <c r="G36" s="48"/>
    </row>
    <row customHeight="true" ht="16" r="37">
      <c r="A37" s="48"/>
      <c r="B37" s="48"/>
      <c r="C37" s="48"/>
      <c r="D37" s="48"/>
      <c r="E37" s="48"/>
      <c r="F37" s="133" t="str">
        <v>中秋形象</v>
      </c>
      <c r="G37" s="48"/>
    </row>
    <row customHeight="true" ht="16" r="38">
      <c r="A38" s="48"/>
      <c r="B38" s="48"/>
      <c r="C38" s="48"/>
      <c r="D38" s="48"/>
      <c r="E38" s="48"/>
      <c r="F38" s="133" t="str">
        <v>圣诞形象</v>
      </c>
      <c r="G38" s="48"/>
    </row>
    <row customHeight="true" ht="16" r="39">
      <c r="A39" s="48"/>
      <c r="B39" s="48"/>
      <c r="C39" s="48"/>
      <c r="D39" s="48"/>
      <c r="E39" s="48"/>
      <c r="F39" s="133" t="str">
        <v>元旦形象</v>
      </c>
      <c r="G39" s="48"/>
    </row>
    <row customHeight="true" ht="16" r="40">
      <c r="A40" s="48"/>
      <c r="B40" s="48"/>
      <c r="C40" s="48"/>
      <c r="D40" s="48"/>
      <c r="E40" s="48"/>
      <c r="F40" s="133" t="str">
        <v>春节形象</v>
      </c>
      <c r="G40" s="48"/>
    </row>
    <row customHeight="true" ht="16" r="41">
      <c r="A41" s="48"/>
      <c r="B41" s="48"/>
      <c r="C41" s="48"/>
      <c r="D41" s="48"/>
      <c r="E41" s="48"/>
      <c r="F41" s="133" t="str">
        <v>情人节形象</v>
      </c>
      <c r="G41" s="48"/>
    </row>
    <row customHeight="true" ht="16" r="42">
      <c r="A42" s="48"/>
      <c r="B42" s="48"/>
      <c r="C42" s="48"/>
      <c r="D42" s="48"/>
      <c r="E42" s="48"/>
      <c r="F42" s="133" t="str">
        <v>月相形象</v>
      </c>
      <c r="G42" s="48"/>
    </row>
    <row customHeight="true" ht="16" r="43"/>
    <row customHeight="true" ht="16" r="44"/>
    <row customHeight="true" ht="16" r="45"/>
    <row customHeight="true" ht="16" r="46"/>
    <row customHeight="true" ht="16" r="47"/>
    <row customHeight="true" ht="16" r="48"/>
    <row customHeight="true" ht="16" r="49"/>
    <row customHeight="true" ht="16" r="50"/>
    <row customHeight="true" ht="16" r="51"/>
    <row customHeight="true" ht="16" r="52"/>
    <row customHeight="true" ht="16" r="53"/>
    <row customHeight="true" ht="16" r="54"/>
    <row customHeight="true" ht="16" r="55"/>
    <row customHeight="true" ht="16" r="56"/>
    <row customHeight="true" ht="16" r="57"/>
    <row customHeight="true" ht="16" r="58"/>
    <row customHeight="true" ht="16" r="59"/>
    <row customHeight="true" ht="16" r="60"/>
    <row customHeight="true" ht="16" r="61"/>
    <row customHeight="true" ht="16" r="62"/>
    <row customHeight="true" ht="16" r="63"/>
    <row customHeight="true" ht="16" r="64"/>
    <row customHeight="true" ht="16" r="65"/>
    <row customHeight="true" ht="16" r="66"/>
    <row customHeight="true" ht="16" r="67"/>
    <row customHeight="true" ht="16" r="68"/>
    <row customHeight="true" ht="16" r="69"/>
    <row customHeight="true" ht="16" r="70"/>
    <row customHeight="true" ht="16" r="71"/>
    <row customHeight="true" ht="16" r="72"/>
    <row customHeight="true" ht="16" r="73"/>
    <row customHeight="true" ht="16" r="74">
      <c r="A74" s="50" t="str">
        <v>User Click</v>
      </c>
      <c r="B74" s="50" t="str">
        <v>click</v>
      </c>
      <c r="D74" s="50" t="str">
        <v>用户点击事件，选择Poi列表、按确定、取消等。</v>
      </c>
    </row>
    <row customHeight="true" ht="16" r="75">
      <c r="A75" s="153" t="str">
        <v>点击VPA形象唤醒语音</v>
      </c>
      <c r="B75" s="153" t="str">
        <v>click on VPA</v>
      </c>
      <c r="C75" s="153"/>
      <c r="D75" s="153" t="str">
        <v>用户点击VPA，唤醒</v>
      </c>
    </row>
    <row customHeight="true" ht="16" r="76">
      <c r="A76" s="50" t="str">
        <v>SWAN卡片</v>
      </c>
      <c r="D76" s="50" t="str">
        <v>触发SWAN卡片次数</v>
      </c>
    </row>
    <row customHeight="true" ht="16" r="77">
      <c r="A77" s="50" t="str">
        <v>NATIVE卡片-天气</v>
      </c>
      <c r="D77" s="50" t="str">
        <v>触发天气卡片次数</v>
      </c>
    </row>
    <row customHeight="true" ht="16" r="78">
      <c r="A78" s="50" t="str">
        <v>NATIVE卡片-成语接龙</v>
      </c>
      <c r="D78" s="50" t="str">
        <v>触发成语接龙卡片的次数</v>
      </c>
    </row>
    <row customHeight="true" ht="16" r="79">
      <c r="A79" s="50" t="str">
        <v>NATIVE卡片-图片搜索</v>
      </c>
      <c r="D79" s="50" t="str">
        <v>触发图片搜索卡片次数</v>
      </c>
    </row>
    <row customHeight="true" ht="16" r="80">
      <c r="A80" s="50" t="str">
        <v>POI列表</v>
      </c>
      <c r="D80" s="50" t="str">
        <v>触发POI列表的次数</v>
      </c>
    </row>
    <row customHeight="true" ht="16" r="81">
      <c r="A81" s="158" t="str">
        <v>不支持形象</v>
      </c>
      <c r="D81" s="50" t="str">
        <v>不支持形象出现的次数</v>
      </c>
    </row>
    <row customHeight="true" ht="16" r="82">
      <c r="A82" s="158" t="str">
        <v>被动形象</v>
      </c>
      <c r="D82" s="50" t="str">
        <v>被动形象出现的次数</v>
      </c>
    </row>
    <row customHeight="true" ht="16" r="83">
      <c r="A83" s="158" t="str">
        <v>监听-左形象</v>
      </c>
      <c r="D83" s="50" t="str">
        <v>向左监听的形象出现的次数</v>
      </c>
    </row>
    <row customHeight="true" ht="16" r="84">
      <c r="A84" s="158" t="str">
        <v>监听-右形象</v>
      </c>
      <c r="D84" s="50" t="str">
        <v>向右监听的形象出现的次数</v>
      </c>
    </row>
    <row customHeight="true" ht="16" r="85">
      <c r="A85" s="158" t="str">
        <v>思考形象</v>
      </c>
      <c r="D85" s="50" t="str">
        <v>思考形象出现的次数</v>
      </c>
    </row>
    <row customHeight="true" ht="16" r="86">
      <c r="A86" s="158" t="str">
        <v>短播报形象</v>
      </c>
      <c r="D86" s="50" t="str">
        <v>短播报形象出现次数</v>
      </c>
    </row>
    <row customHeight="true" ht="16" r="87">
      <c r="A87" s="158" t="str">
        <v>长播报形象</v>
      </c>
      <c r="D87" s="50" t="str">
        <v>长播报形象出现次数</v>
      </c>
    </row>
    <row customHeight="true" ht="16" r="88">
      <c r="A88" s="158" t="str">
        <v>空调形象</v>
      </c>
      <c r="D88" s="50" t="str">
        <v>空调形象出现次数</v>
      </c>
    </row>
    <row customHeight="true" ht="16" r="89">
      <c r="A89" s="158" t="str">
        <v>电话形象</v>
      </c>
      <c r="D89" s="50" t="str">
        <v>电话形象出现次数</v>
      </c>
    </row>
    <row customHeight="true" ht="16" r="90">
      <c r="A90" s="158" t="str">
        <v>座椅形象</v>
      </c>
      <c r="D90" s="50" t="str">
        <v>座椅形象出现次数</v>
      </c>
    </row>
    <row customHeight="true" ht="16" r="91">
      <c r="A91" s="158" t="str">
        <v>导航形象</v>
      </c>
      <c r="D91" s="50" t="str">
        <v>导航形象出现次数</v>
      </c>
    </row>
    <row customHeight="true" ht="16" r="92">
      <c r="A92" s="158" t="str">
        <v>音乐形象</v>
      </c>
      <c r="D92" s="50" t="str">
        <v>音乐形象出现次数</v>
      </c>
    </row>
    <row customHeight="true" ht="16" r="93">
      <c r="A93" s="158" t="str">
        <v>股票形象</v>
      </c>
      <c r="D93" s="50" t="str">
        <v>股票形象出现次数</v>
      </c>
    </row>
    <row customHeight="true" ht="16" r="94">
      <c r="A94" s="158" t="str">
        <v>笑话形象</v>
      </c>
      <c r="D94" s="50" t="str">
        <v>笑话形象出现次数</v>
      </c>
    </row>
    <row customHeight="true" ht="16" r="95">
      <c r="A95" s="158" t="str">
        <v>成语接龙形象</v>
      </c>
      <c r="D95" s="50" t="str">
        <v>成语接龙形象出现次数</v>
      </c>
    </row>
    <row customHeight="true" ht="16" r="96">
      <c r="A96" s="158" t="str">
        <v>天气-晴形象</v>
      </c>
      <c r="D96" s="50" t="str">
        <v>天气形象出现次数</v>
      </c>
    </row>
    <row customHeight="true" ht="16" r="97">
      <c r="A97" s="158" t="str">
        <v>天气-多云形象</v>
      </c>
      <c r="D97" s="50" t="str">
        <v>天气形象出现次数</v>
      </c>
    </row>
    <row customHeight="true" ht="16" r="98">
      <c r="A98" s="158" t="str">
        <v>天气-雨形象</v>
      </c>
      <c r="D98" s="50" t="str">
        <v>天气形象出现次数</v>
      </c>
    </row>
    <row customHeight="true" ht="16" r="99">
      <c r="A99" s="158" t="str">
        <v>天气-雪形象</v>
      </c>
      <c r="D99" s="50" t="str">
        <v>天气形象出现次数</v>
      </c>
    </row>
    <row customHeight="true" ht="16" r="100">
      <c r="A100" s="158" t="str">
        <v>天气-雾形象</v>
      </c>
      <c r="D100" s="50" t="str">
        <v>天气形象出现次数</v>
      </c>
    </row>
    <row customHeight="true" ht="16" r="101">
      <c r="A101" s="158" t="str">
        <v>天气-沙尘暴形象</v>
      </c>
      <c r="D101" s="50" t="str">
        <v>天气形象出现次数</v>
      </c>
    </row>
    <row customHeight="true" ht="16" r="102">
      <c r="A102" s="158" t="str">
        <v>端午形象</v>
      </c>
      <c r="D102" s="50" t="str">
        <v>端午形象出现的起止时间</v>
      </c>
    </row>
    <row customHeight="true" ht="16" r="103">
      <c r="A103" s="158" t="str">
        <v>七夕形象</v>
      </c>
      <c r="D103" s="50" t="str">
        <v>端午形象出现的起止时间</v>
      </c>
    </row>
    <row customHeight="true" ht="16" r="104">
      <c r="A104" s="158" t="str">
        <v>中秋形象</v>
      </c>
      <c r="D104" s="50" t="str">
        <v>端午形象出现的起止时间</v>
      </c>
    </row>
    <row customHeight="true" ht="16" r="105">
      <c r="A105" s="158" t="str">
        <v>圣诞形象</v>
      </c>
      <c r="D105" s="50" t="str">
        <v>端午形象出现的起止时间</v>
      </c>
    </row>
    <row customHeight="true" ht="16" r="106">
      <c r="A106" s="158" t="str">
        <v>元旦形象</v>
      </c>
      <c r="D106" s="50" t="str">
        <v>端午形象出现的起止时间</v>
      </c>
    </row>
    <row customHeight="true" ht="16" r="107">
      <c r="A107" s="158" t="str">
        <v>春节形象</v>
      </c>
      <c r="D107" s="50" t="str">
        <v>端午形象出现的起止时间</v>
      </c>
    </row>
    <row customHeight="true" ht="16" r="108">
      <c r="A108" s="158" t="str">
        <v>情人节形象</v>
      </c>
      <c r="D108" s="50" t="str">
        <v>端午形象出现的起止时间</v>
      </c>
    </row>
    <row customHeight="true" ht="16" r="109">
      <c r="A109" s="158" t="str">
        <v>月相形象</v>
      </c>
      <c r="D109" s="50" t="str">
        <v>月相形象出现次数、显示时长</v>
      </c>
    </row>
  </sheetData>
</worksheet>
</file>

<file path=xl/worksheets/sheet2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9"/>
    <col collapsed="false" customWidth="true" hidden="false" max="2" min="2" style="0" width="18"/>
    <col collapsed="false" customWidth="true" hidden="false" max="3" min="3" style="0" width="31"/>
    <col collapsed="false" customWidth="true" hidden="false" max="4" min="4" style="0" width="31"/>
    <col collapsed="false" customWidth="true" hidden="false" max="5" min="5" style="0" width="39"/>
    <col collapsed="false" customWidth="true" hidden="false" max="6" min="6" style="0" width="25"/>
    <col collapsed="false" customWidth="true" hidden="false" max="7" min="7" style="0" width="33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23"/>
    <col collapsed="false" customWidth="true" hidden="false" max="11" min="11" style="0" width="9"/>
    <col collapsed="false" customWidth="true" hidden="false" max="12" min="12" style="0" width="33"/>
    <col collapsed="false" customWidth="true" hidden="false" max="13" min="13" style="0" width="29"/>
    <col collapsed="false" customWidth="true" hidden="false" max="14" min="14" style="0" width="17"/>
    <col collapsed="false" customWidth="true" hidden="false" max="15" min="15" style="0" width="15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8"/>
    <col collapsed="false" customWidth="true" hidden="false" max="19" min="19" style="0" width="10"/>
    <col collapsed="false" customWidth="true" hidden="false" max="20" min="20" style="0" width="12"/>
    <col collapsed="false" customWidth="true" hidden="false" max="21" min="21" style="0" width="29"/>
    <col collapsed="false" customWidth="true" hidden="false" max="22" min="22" style="0" width="28"/>
    <col collapsed="false" customWidth="true" hidden="false" max="23" min="23" style="0" width="25"/>
    <col collapsed="false" customWidth="true" hidden="false" max="24" min="24" style="0" width="9"/>
  </cols>
  <sheetData>
    <row customHeight="true" ht="16" r="1">
      <c r="A1" s="94" t="str">
        <v>Event Category</v>
      </c>
      <c r="B1" s="94" t="str">
        <v>Event Action</v>
      </c>
      <c r="C1" s="52" t="str" xml:space="preserve">
        <v>Event ID - </v>
      </c>
      <c r="D1" s="52" t="str">
        <v>Event Description</v>
      </c>
      <c r="E1" s="52" t="str">
        <v>Additional Attributes</v>
      </c>
      <c r="F1" s="175"/>
      <c r="G1" s="176"/>
      <c r="H1" s="95"/>
      <c r="I1" s="95"/>
      <c r="J1" s="174" t="str">
        <v>EventID</v>
      </c>
      <c r="K1" s="174" t="str">
        <v>attributes</v>
      </c>
      <c r="L1" s="174"/>
      <c r="M1" s="95"/>
      <c r="N1" s="92" t="str">
        <v>Android侧 LOG</v>
      </c>
      <c r="O1" s="92"/>
      <c r="P1" s="92"/>
      <c r="Q1" s="92"/>
      <c r="R1" s="92"/>
      <c r="S1" s="95"/>
      <c r="T1" s="95"/>
      <c r="U1" s="95"/>
      <c r="V1" s="95"/>
      <c r="W1" s="95"/>
    </row>
    <row customHeight="true" ht="16" r="2">
      <c r="A2" s="94"/>
      <c r="B2" s="94"/>
      <c r="C2" s="98" t="str">
        <v>Generated, no client impact</v>
      </c>
      <c r="D2" s="52"/>
      <c r="E2" s="52" t="str">
        <v>Key</v>
      </c>
      <c r="F2" s="175" t="str">
        <v>value</v>
      </c>
      <c r="G2" s="176" t="str">
        <v>Description</v>
      </c>
      <c r="H2" s="95" t="str">
        <v>vin</v>
      </c>
      <c r="I2" s="95" t="str">
        <v>ccpufpn</v>
      </c>
      <c r="J2" s="102" t="str">
        <v>EventID</v>
      </c>
      <c r="K2" s="101" t="str">
        <v>key</v>
      </c>
      <c r="L2" s="101" t="str">
        <v>value</v>
      </c>
      <c r="M2" s="95" t="str">
        <v>time</v>
      </c>
      <c r="N2" s="102" t="str">
        <v>Event Category</v>
      </c>
      <c r="O2" s="102" t="str">
        <v>Event Action</v>
      </c>
      <c r="P2" s="101" t="str">
        <v>key</v>
      </c>
      <c r="Q2" s="101" t="str">
        <v>value</v>
      </c>
      <c r="R2" s="95" t="str">
        <v>time</v>
      </c>
      <c r="S2" s="95" t="str">
        <v>测试环境</v>
      </c>
      <c r="T2" s="95" t="str">
        <v>Result</v>
      </c>
      <c r="U2" s="95" t="str">
        <v>Tester</v>
      </c>
      <c r="V2" s="95" t="str">
        <v>SW Version</v>
      </c>
      <c r="W2" s="95" t="str">
        <v>Remark</v>
      </c>
    </row>
    <row customHeight="true" ht="16" r="3">
      <c r="A3" s="48" t="str">
        <v>launcher</v>
      </c>
      <c r="B3" s="48" t="str">
        <v>appopened</v>
      </c>
      <c r="C3" s="48">
        <f>CONCAT("on", REPLACE(A3,1,1,UPPER(LEFT(A3,1))), REPLACE(B3,1,1,UPPER(LEFT(B3,1))))</f>
      </c>
      <c r="D3" s="48" t="str">
        <v>应用卡片被触摸打开时触发</v>
      </c>
      <c r="E3" s="48"/>
      <c r="F3" s="81"/>
      <c r="G3" s="113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customHeight="true" ht="16" r="4">
      <c r="A4" s="48"/>
      <c r="B4" s="48"/>
      <c r="C4" s="48"/>
      <c r="D4" s="48"/>
      <c r="E4" s="48" t="str">
        <v>app name</v>
      </c>
      <c r="F4" s="81" t="str">
        <v>&lt;舒享时氛&gt;</v>
      </c>
      <c r="G4" s="113"/>
      <c r="H4" s="5"/>
      <c r="I4" s="5"/>
      <c r="J4" s="5" t="str">
        <v>onLauncherAppopened</v>
      </c>
      <c r="K4" s="5" t="str">
        <v>app name</v>
      </c>
      <c r="L4" s="47" t="str">
        <v>舒享时氛</v>
      </c>
      <c r="M4" s="159">
        <v>44765.776030092595</v>
      </c>
      <c r="N4" s="159"/>
      <c r="O4" s="159"/>
      <c r="P4" s="159"/>
      <c r="Q4" s="159"/>
      <c r="R4" s="159"/>
      <c r="S4" s="5" t="str">
        <v>台架</v>
      </c>
      <c r="T4" s="108" t="str">
        <v>PASS</v>
      </c>
      <c r="U4" s="5" t="str">
        <v>关满意</v>
      </c>
      <c r="V4" s="5" t="str">
        <v>soc:20220719_LA_R05 
mcu:20220717_LA_NB_daily_ENG</v>
      </c>
      <c r="W4" s="5"/>
    </row>
    <row customHeight="true" ht="19" r="5">
      <c r="A5" s="48"/>
      <c r="B5" s="48"/>
      <c r="C5" s="48"/>
      <c r="D5" s="72"/>
      <c r="E5" s="48"/>
      <c r="F5" s="81" t="str">
        <v>&lt;客人模式&gt;</v>
      </c>
      <c r="G5" s="113"/>
      <c r="H5" s="5"/>
      <c r="I5" s="5"/>
      <c r="J5" s="5" t="str">
        <v>onLauncherAppopened</v>
      </c>
      <c r="K5" s="5" t="str">
        <v>app name</v>
      </c>
      <c r="L5" s="47" t="str">
        <v>客人模式</v>
      </c>
      <c r="M5" s="159">
        <v>44765.77605324074</v>
      </c>
      <c r="N5" s="159"/>
      <c r="O5" s="159"/>
      <c r="P5" s="159"/>
      <c r="Q5" s="159"/>
      <c r="R5" s="159"/>
      <c r="S5" s="5" t="str">
        <v>台架</v>
      </c>
      <c r="T5" s="108" t="str">
        <v>PASS</v>
      </c>
      <c r="U5" s="5" t="str">
        <v>关满意</v>
      </c>
      <c r="V5" s="5" t="str">
        <v>soc:20220719_LA_R05 
mcu:20220717_LA_NB_daily_ENG</v>
      </c>
      <c r="W5" s="5"/>
    </row>
    <row customHeight="true" ht="19" r="6">
      <c r="A6" s="48"/>
      <c r="B6" s="48"/>
      <c r="C6" s="48"/>
      <c r="D6" s="72"/>
      <c r="E6" s="48"/>
      <c r="F6" s="81" t="str">
        <v>&lt;个人时光&gt;</v>
      </c>
      <c r="G6" s="113"/>
      <c r="H6" s="5"/>
      <c r="I6" s="5"/>
      <c r="J6" s="5" t="str">
        <v>onLauncherAppopened</v>
      </c>
      <c r="K6" s="5" t="str">
        <v>app name</v>
      </c>
      <c r="L6" s="47" t="str">
        <v>个人时光</v>
      </c>
      <c r="M6" s="159">
        <v>44765.77600694444</v>
      </c>
      <c r="N6" s="159"/>
      <c r="O6" s="159"/>
      <c r="P6" s="159"/>
      <c r="Q6" s="159"/>
      <c r="R6" s="159"/>
      <c r="S6" s="5" t="str">
        <v>台架</v>
      </c>
      <c r="T6" s="108" t="str">
        <v>PASS</v>
      </c>
      <c r="U6" s="5" t="str">
        <v>关满意</v>
      </c>
      <c r="V6" s="5" t="str">
        <v>soc:20220719_LA_R05 
mcu:20220717_LA_NB_daily_ENG</v>
      </c>
      <c r="W6" s="5"/>
    </row>
    <row customHeight="true" ht="19" r="7">
      <c r="A7" s="48"/>
      <c r="B7" s="48"/>
      <c r="C7" s="48"/>
      <c r="D7" s="72"/>
      <c r="E7" s="48"/>
      <c r="F7" s="81" t="str">
        <v>&lt;智能行程&gt;</v>
      </c>
      <c r="G7" s="113"/>
      <c r="H7" s="5"/>
      <c r="I7" s="5"/>
      <c r="J7" s="5" t="str">
        <v>onLauncherAppopened</v>
      </c>
      <c r="K7" s="5" t="str">
        <v>app name</v>
      </c>
      <c r="L7" s="161" t="str">
        <v>智能行程</v>
      </c>
      <c r="M7" s="159">
        <v>44782.61898148148</v>
      </c>
      <c r="N7" s="159"/>
      <c r="O7" s="159"/>
      <c r="P7" s="159"/>
      <c r="Q7" s="159"/>
      <c r="R7" s="159"/>
      <c r="S7" s="5" t="str">
        <v>台架</v>
      </c>
      <c r="T7" s="108" t="str">
        <v>PASS</v>
      </c>
      <c r="U7" s="5" t="str">
        <v>周章建</v>
      </c>
      <c r="V7" s="5" t="str">
        <v>soc:20220805_LA_R05 
mcu:20220805_LA_NB_daily_ENG</v>
      </c>
      <c r="W7" s="5"/>
    </row>
    <row customHeight="true" ht="19" r="8">
      <c r="A8" s="48"/>
      <c r="B8" s="48"/>
      <c r="C8" s="48"/>
      <c r="D8" s="72"/>
      <c r="E8" s="48"/>
      <c r="F8" s="81" t="str">
        <v>&lt;林肯微界面 &gt;</v>
      </c>
      <c r="G8" s="113"/>
      <c r="H8" s="5"/>
      <c r="I8" s="5"/>
      <c r="J8" s="5" t="str">
        <v>onLauncherAppopened</v>
      </c>
      <c r="K8" s="5" t="str">
        <v>app name</v>
      </c>
      <c r="L8" s="31" t="str">
        <v>林肯微界面</v>
      </c>
      <c r="M8" s="159">
        <v>44782.6190625</v>
      </c>
      <c r="N8" s="159"/>
      <c r="O8" s="159"/>
      <c r="P8" s="159"/>
      <c r="Q8" s="159"/>
      <c r="R8" s="159"/>
      <c r="S8" s="5" t="str">
        <v>台架</v>
      </c>
      <c r="T8" s="108" t="str">
        <v>PASS</v>
      </c>
      <c r="U8" s="5" t="str">
        <v>周章建</v>
      </c>
      <c r="V8" s="5" t="str">
        <v>soc:20220805_LA_R05 
mcu:20220805_LA_NB_daily_ENG</v>
      </c>
      <c r="W8" s="5"/>
    </row>
    <row customHeight="true" ht="19" r="9">
      <c r="A9" s="48"/>
      <c r="B9" s="48"/>
      <c r="C9" s="48"/>
      <c r="D9" s="72"/>
      <c r="E9" s="48"/>
      <c r="F9" s="81" t="str">
        <v>时空秘信</v>
      </c>
      <c r="G9" s="113"/>
      <c r="H9" s="5"/>
      <c r="I9" s="5"/>
      <c r="J9" s="5" t="str">
        <v>onLauncherAppopened</v>
      </c>
      <c r="K9" s="5" t="str">
        <v>app name</v>
      </c>
      <c r="L9" s="47" t="str">
        <v>时空秘信</v>
      </c>
      <c r="M9" s="159">
        <v>44765.77609953703</v>
      </c>
      <c r="N9" s="159"/>
      <c r="O9" s="159"/>
      <c r="P9" s="159"/>
      <c r="Q9" s="159"/>
      <c r="R9" s="159"/>
      <c r="S9" s="5" t="str">
        <v>台架</v>
      </c>
      <c r="T9" s="108" t="str">
        <v>PASS</v>
      </c>
      <c r="U9" s="5" t="str">
        <v>关满意</v>
      </c>
      <c r="V9" s="5" t="str">
        <v>soc:20220719_LA_R05 
mcu:20220717_LA_NB_daily_ENG</v>
      </c>
      <c r="W9" s="5"/>
    </row>
    <row customHeight="true" ht="19" r="10">
      <c r="A10" s="48"/>
      <c r="B10" s="48"/>
      <c r="C10" s="48"/>
      <c r="D10" s="72"/>
      <c r="E10" s="48"/>
      <c r="F10" s="81" t="str">
        <v>随心听</v>
      </c>
      <c r="G10" s="113"/>
      <c r="H10" s="5"/>
      <c r="I10" s="5"/>
      <c r="J10" s="5" t="str">
        <v>onLauncherAppopened</v>
      </c>
      <c r="K10" s="5" t="str">
        <v>app name</v>
      </c>
      <c r="L10" s="47" t="str">
        <v>随心听</v>
      </c>
      <c r="M10" s="159">
        <v>44765.77615740741</v>
      </c>
      <c r="N10" s="159"/>
      <c r="O10" s="159"/>
      <c r="P10" s="159"/>
      <c r="Q10" s="159"/>
      <c r="R10" s="159"/>
      <c r="S10" s="5" t="str">
        <v>台架</v>
      </c>
      <c r="T10" s="108" t="str">
        <v>PASS</v>
      </c>
      <c r="U10" s="5" t="str">
        <v>关满意</v>
      </c>
      <c r="V10" s="5" t="str">
        <v>soc:20220719_LA_R05 
mcu:20220717_LA_NB_daily_ENG</v>
      </c>
      <c r="W10" s="5"/>
    </row>
    <row customHeight="true" ht="19" r="11">
      <c r="A11" s="48"/>
      <c r="B11" s="48"/>
      <c r="C11" s="48"/>
      <c r="D11" s="72"/>
      <c r="E11" s="48"/>
      <c r="F11" s="81" t="str">
        <v>副驾随心听</v>
      </c>
      <c r="G11" s="113"/>
      <c r="H11" s="5"/>
      <c r="I11" s="5"/>
      <c r="J11" s="5" t="str">
        <v>onLauncherAppopened</v>
      </c>
      <c r="K11" s="5" t="str">
        <v>app name</v>
      </c>
      <c r="L11" s="47" t="str">
        <v>副驾随心听</v>
      </c>
      <c r="M11" s="159">
        <v>44765.7762037037</v>
      </c>
      <c r="N11" s="159"/>
      <c r="O11" s="159"/>
      <c r="P11" s="159"/>
      <c r="Q11" s="159"/>
      <c r="R11" s="159"/>
      <c r="S11" s="5" t="str">
        <v>台架</v>
      </c>
      <c r="T11" s="108" t="str">
        <v>PASS</v>
      </c>
      <c r="U11" s="5" t="str">
        <v>关满意</v>
      </c>
      <c r="V11" s="5" t="str">
        <v>soc:20220719_LA_R05 
mcu:20220717_LA_NB_daily_ENG</v>
      </c>
      <c r="W11" s="5"/>
    </row>
    <row customHeight="true" ht="19" r="12">
      <c r="A12" s="48"/>
      <c r="B12" s="48"/>
      <c r="C12" s="48"/>
      <c r="D12" s="72"/>
      <c r="E12" s="48"/>
      <c r="F12" s="81" t="str">
        <v>随心看</v>
      </c>
      <c r="G12" s="113"/>
      <c r="H12" s="5"/>
      <c r="I12" s="5"/>
      <c r="J12" s="5" t="str">
        <v>onLauncherAppopened</v>
      </c>
      <c r="K12" s="5" t="str">
        <v>app name</v>
      </c>
      <c r="L12" s="47" t="str">
        <v>随心看</v>
      </c>
      <c r="M12" s="159">
        <v>44765.77627314815</v>
      </c>
      <c r="N12" s="159"/>
      <c r="O12" s="159"/>
      <c r="P12" s="159"/>
      <c r="Q12" s="159"/>
      <c r="R12" s="159"/>
      <c r="S12" s="5" t="str">
        <v>台架</v>
      </c>
      <c r="T12" s="108" t="str">
        <v>PASS</v>
      </c>
      <c r="U12" s="5" t="str">
        <v>关满意</v>
      </c>
      <c r="V12" s="5" t="str">
        <v>soc:20220719_LA_R05 
mcu:20220717_LA_NB_daily_ENG</v>
      </c>
      <c r="W12" s="5"/>
    </row>
    <row customHeight="true" ht="19" r="13">
      <c r="A13" s="48"/>
      <c r="B13" s="48"/>
      <c r="C13" s="48"/>
      <c r="D13" s="72"/>
      <c r="E13" s="48"/>
      <c r="F13" s="81" t="str">
        <v>百度地图</v>
      </c>
      <c r="G13" s="113"/>
      <c r="H13" s="5"/>
      <c r="I13" s="5"/>
      <c r="J13" s="5" t="str">
        <v>onLauncherAppopened</v>
      </c>
      <c r="K13" s="5" t="str">
        <v>app name</v>
      </c>
      <c r="L13" s="160" t="str">
        <v>百度地图</v>
      </c>
      <c r="M13" s="159">
        <v>44765.77642361111</v>
      </c>
      <c r="N13" s="159"/>
      <c r="O13" s="159"/>
      <c r="P13" s="159"/>
      <c r="Q13" s="159"/>
      <c r="R13" s="159"/>
      <c r="S13" s="5" t="str">
        <v>台架</v>
      </c>
      <c r="T13" s="108" t="str">
        <v>PASS</v>
      </c>
      <c r="U13" s="5" t="str">
        <v>关满意</v>
      </c>
      <c r="V13" s="5" t="str">
        <v>soc:20220719_LA_R05 
mcu:20220717_LA_NB_daily_ENG</v>
      </c>
      <c r="W13" s="5"/>
    </row>
    <row customHeight="true" ht="19" r="14">
      <c r="A14" s="48"/>
      <c r="B14" s="48"/>
      <c r="C14" s="48"/>
      <c r="D14" s="72"/>
      <c r="E14" s="48"/>
      <c r="F14" s="81" t="str">
        <v>设置</v>
      </c>
      <c r="G14" s="113"/>
      <c r="H14" s="5"/>
      <c r="I14" s="5"/>
      <c r="J14" s="5" t="str">
        <v>onLauncherAppopened</v>
      </c>
      <c r="K14" s="5" t="str">
        <v>app name</v>
      </c>
      <c r="L14" s="160" t="str">
        <v>设置</v>
      </c>
      <c r="M14" s="159">
        <v>44765.776354166665</v>
      </c>
      <c r="N14" s="159"/>
      <c r="O14" s="159"/>
      <c r="P14" s="159"/>
      <c r="Q14" s="159"/>
      <c r="R14" s="159"/>
      <c r="S14" s="5" t="str">
        <v>台架</v>
      </c>
      <c r="T14" s="108" t="str">
        <v>PASS</v>
      </c>
      <c r="U14" s="5" t="str">
        <v>关满意</v>
      </c>
      <c r="V14" s="5" t="str">
        <v>soc:20220719_LA_R05 
mcu:20220717_LA_NB_daily_ENG</v>
      </c>
      <c r="W14" s="5"/>
    </row>
    <row customHeight="true" ht="19" r="15">
      <c r="A15" s="48"/>
      <c r="B15" s="48"/>
      <c r="C15" s="48"/>
      <c r="D15" s="72"/>
      <c r="E15" s="48"/>
      <c r="F15" s="81" t="str">
        <v>蓝牙电话</v>
      </c>
      <c r="G15" s="113"/>
      <c r="H15" s="5"/>
      <c r="I15" s="5"/>
      <c r="J15" s="5" t="str">
        <v>onLauncherAppopened</v>
      </c>
      <c r="K15" s="5" t="str">
        <v>app name</v>
      </c>
      <c r="L15" s="160" t="str">
        <v>蓝牙电话</v>
      </c>
      <c r="M15" s="159">
        <v>44765.77644675926</v>
      </c>
      <c r="N15" s="159"/>
      <c r="O15" s="159"/>
      <c r="P15" s="159"/>
      <c r="Q15" s="159"/>
      <c r="R15" s="159"/>
      <c r="S15" s="5" t="str">
        <v>台架</v>
      </c>
      <c r="T15" s="108" t="str">
        <v>PASS</v>
      </c>
      <c r="U15" s="5" t="str">
        <v>关满意</v>
      </c>
      <c r="V15" s="5" t="str">
        <v>soc:20220719_LA_R05 
mcu:20220717_LA_NB_daily_ENG</v>
      </c>
      <c r="W15" s="5"/>
    </row>
    <row customHeight="true" ht="19" r="16">
      <c r="A16" s="48"/>
      <c r="B16" s="48"/>
      <c r="C16" s="48"/>
      <c r="D16" s="72"/>
      <c r="E16" s="48"/>
      <c r="F16" s="81" t="str">
        <v>天气</v>
      </c>
      <c r="G16" s="113"/>
      <c r="H16" s="5"/>
      <c r="I16" s="5"/>
      <c r="J16" s="5" t="str">
        <v>onLauncherAppopened</v>
      </c>
      <c r="K16" s="5" t="str">
        <v>app name</v>
      </c>
      <c r="L16" s="160" t="str">
        <v>天气</v>
      </c>
      <c r="M16" s="159">
        <v>44765.77659722222</v>
      </c>
      <c r="N16" s="159"/>
      <c r="O16" s="159"/>
      <c r="P16" s="159"/>
      <c r="Q16" s="159"/>
      <c r="R16" s="159"/>
      <c r="S16" s="5" t="str">
        <v>台架</v>
      </c>
      <c r="T16" s="108" t="str">
        <v>PASS</v>
      </c>
      <c r="U16" s="5" t="str">
        <v>关满意</v>
      </c>
      <c r="V16" s="5" t="str">
        <v>soc:20220719_LA_R05 
mcu:20220717_LA_NB_daily_ENG</v>
      </c>
      <c r="W16" s="5"/>
    </row>
    <row customHeight="true" ht="19" r="17">
      <c r="A17" s="48"/>
      <c r="B17" s="48"/>
      <c r="C17" s="48"/>
      <c r="D17" s="72"/>
      <c r="E17" s="48"/>
      <c r="F17" s="81" t="str">
        <v>爱车探险</v>
      </c>
      <c r="G17" s="113"/>
      <c r="H17" s="5"/>
      <c r="I17" s="5"/>
      <c r="J17" s="5" t="str">
        <v>onLauncherAppopened</v>
      </c>
      <c r="K17" s="5" t="str">
        <v>app name</v>
      </c>
      <c r="L17" s="160" t="str">
        <v>爱车探索</v>
      </c>
      <c r="M17" s="159">
        <v>44765.776666666665</v>
      </c>
      <c r="N17" s="159"/>
      <c r="O17" s="159"/>
      <c r="P17" s="159"/>
      <c r="Q17" s="159"/>
      <c r="R17" s="159"/>
      <c r="S17" s="5" t="str">
        <v>台架</v>
      </c>
      <c r="T17" s="108" t="str">
        <v>PASS</v>
      </c>
      <c r="U17" s="5" t="str">
        <v>关满意</v>
      </c>
      <c r="V17" s="5" t="str">
        <v>soc:20220719_LA_R05 
mcu:20220717_LA_NB_daily_ENG</v>
      </c>
      <c r="W17" s="5"/>
    </row>
    <row customHeight="true" ht="19" r="18">
      <c r="A18" s="48"/>
      <c r="B18" s="48"/>
      <c r="C18" s="48"/>
      <c r="D18" s="72"/>
      <c r="E18" s="48"/>
      <c r="F18" s="81" t="str">
        <v>电子手册</v>
      </c>
      <c r="G18" s="113"/>
      <c r="H18" s="5"/>
      <c r="I18" s="5"/>
      <c r="J18" s="5" t="str">
        <v>onLauncherAppopened</v>
      </c>
      <c r="K18" s="5" t="str">
        <v>app name</v>
      </c>
      <c r="L18" s="160" t="str">
        <v>电子手册</v>
      </c>
      <c r="M18" s="159">
        <v>44765.77670138889</v>
      </c>
      <c r="N18" s="159"/>
      <c r="O18" s="159"/>
      <c r="P18" s="159"/>
      <c r="Q18" s="159"/>
      <c r="R18" s="159"/>
      <c r="S18" s="5" t="str">
        <v>台架</v>
      </c>
      <c r="T18" s="108" t="str">
        <v>PASS</v>
      </c>
      <c r="U18" s="5" t="str">
        <v>关满意</v>
      </c>
      <c r="V18" s="5" t="str">
        <v>soc:20220719_LA_R05 
mcu:20220717_LA_NB_daily_ENG</v>
      </c>
      <c r="W18" s="5"/>
    </row>
    <row customHeight="true" ht="19" r="19">
      <c r="A19" s="48"/>
      <c r="B19" s="48"/>
      <c r="C19" s="48"/>
      <c r="D19" s="72"/>
      <c r="E19" s="48"/>
      <c r="F19" s="81" t="str">
        <v>车辆健康</v>
      </c>
      <c r="G19" s="113"/>
      <c r="H19" s="5"/>
      <c r="I19" s="5"/>
      <c r="J19" s="5" t="str">
        <v>onLauncherAppopened</v>
      </c>
      <c r="K19" s="5" t="str">
        <v>app name</v>
      </c>
      <c r="L19" s="31" t="str">
        <v>车辆健康</v>
      </c>
      <c r="M19" s="159">
        <v>44782.619259259256</v>
      </c>
      <c r="N19" s="159"/>
      <c r="O19" s="159"/>
      <c r="P19" s="159"/>
      <c r="Q19" s="159"/>
      <c r="R19" s="159"/>
      <c r="S19" s="5" t="str">
        <v>台架</v>
      </c>
      <c r="T19" s="108" t="str">
        <v>PASS</v>
      </c>
      <c r="U19" s="5" t="str">
        <v>周章建</v>
      </c>
      <c r="V19" s="5" t="str">
        <v>soc:20220805_LA_R05 
mcu:20220805_LA_NB_daily_ENG</v>
      </c>
      <c r="W19" s="5"/>
    </row>
    <row customHeight="true" ht="19" r="20">
      <c r="A20" s="48"/>
      <c r="B20" s="48"/>
      <c r="C20" s="48"/>
      <c r="D20" s="72"/>
      <c r="E20" s="48"/>
      <c r="F20" s="81" t="str">
        <v>道路救援</v>
      </c>
      <c r="G20" s="113"/>
      <c r="H20" s="5"/>
      <c r="I20" s="5"/>
      <c r="J20" s="5" t="str">
        <v>onLauncherAppopened</v>
      </c>
      <c r="K20" s="5" t="str">
        <v>app name</v>
      </c>
      <c r="L20" s="160" t="str">
        <v>道路救援</v>
      </c>
      <c r="M20" s="159">
        <v>44765.77678240741</v>
      </c>
      <c r="N20" s="159"/>
      <c r="O20" s="159"/>
      <c r="P20" s="159"/>
      <c r="Q20" s="159"/>
      <c r="R20" s="159"/>
      <c r="S20" s="5" t="str">
        <v>台架</v>
      </c>
      <c r="T20" s="108" t="str">
        <v>PASS</v>
      </c>
      <c r="U20" s="5" t="str">
        <v>关满意</v>
      </c>
      <c r="V20" s="5" t="str">
        <v>soc:20220719_LA_R05 
mcu:20220717_LA_NB_daily_ENG</v>
      </c>
      <c r="W20" s="5"/>
    </row>
    <row customHeight="true" ht="19" r="21">
      <c r="A21" s="48"/>
      <c r="B21" s="48"/>
      <c r="C21" s="48"/>
      <c r="D21" s="72"/>
      <c r="E21" s="48"/>
      <c r="F21" s="81" t="str">
        <v>智能安全管家</v>
      </c>
      <c r="G21" s="113"/>
      <c r="H21" s="5"/>
      <c r="I21" s="5"/>
      <c r="J21" s="5" t="str">
        <v>onLauncherAppopened</v>
      </c>
      <c r="K21" s="5" t="str">
        <v>app name</v>
      </c>
      <c r="L21" s="160" t="str">
        <v>智能安全管家</v>
      </c>
      <c r="M21" s="159">
        <v>44765.77681712963</v>
      </c>
      <c r="N21" s="159"/>
      <c r="O21" s="159"/>
      <c r="P21" s="159"/>
      <c r="Q21" s="159"/>
      <c r="R21" s="159"/>
      <c r="S21" s="5" t="str">
        <v>台架</v>
      </c>
      <c r="T21" s="108" t="str">
        <v>PASS</v>
      </c>
      <c r="U21" s="5" t="str">
        <v>关满意</v>
      </c>
      <c r="V21" s="5" t="str">
        <v>soc:20220719_LA_R05 
mcu:20220717_LA_NB_daily_ENG</v>
      </c>
      <c r="W21" s="5"/>
    </row>
    <row customHeight="true" ht="19" r="22">
      <c r="A22" s="48"/>
      <c r="B22" s="48"/>
      <c r="C22" s="48"/>
      <c r="D22" s="72"/>
      <c r="E22" s="48"/>
      <c r="F22" s="81" t="str">
        <v>用户反馈</v>
      </c>
      <c r="G22" s="113"/>
      <c r="H22" s="5"/>
      <c r="I22" s="5"/>
      <c r="J22" s="5" t="str">
        <v>onLauncherAppopened</v>
      </c>
      <c r="K22" s="5" t="str">
        <v>app name</v>
      </c>
      <c r="L22" s="160" t="str">
        <v>用户反馈</v>
      </c>
      <c r="M22" s="159">
        <v>44765.77685185185</v>
      </c>
      <c r="N22" s="159"/>
      <c r="O22" s="159"/>
      <c r="P22" s="159"/>
      <c r="Q22" s="159"/>
      <c r="R22" s="159"/>
      <c r="S22" s="5" t="str">
        <v>台架</v>
      </c>
      <c r="T22" s="108" t="str">
        <v>PASS</v>
      </c>
      <c r="U22" s="5" t="str">
        <v>关满意</v>
      </c>
      <c r="V22" s="5" t="str">
        <v>soc:20220719_LA_R05 
mcu:20220717_LA_NB_daily_ENG</v>
      </c>
      <c r="W22" s="5"/>
    </row>
    <row customHeight="true" ht="19" r="23">
      <c r="A23" s="48"/>
      <c r="B23" s="48"/>
      <c r="C23" s="48"/>
      <c r="D23" s="72"/>
      <c r="E23" s="48"/>
      <c r="F23" s="81" t="str">
        <v>互联商城</v>
      </c>
      <c r="G23" s="113"/>
      <c r="H23" s="5"/>
      <c r="I23" s="5"/>
      <c r="J23" s="5" t="str">
        <v>onLauncherAppopened</v>
      </c>
      <c r="K23" s="5" t="str">
        <v>app name</v>
      </c>
      <c r="L23" s="161" t="str">
        <v>互联商城</v>
      </c>
      <c r="M23" s="159">
        <v>44782.619305555556</v>
      </c>
      <c r="N23" s="159"/>
      <c r="O23" s="159"/>
      <c r="P23" s="159"/>
      <c r="Q23" s="159"/>
      <c r="R23" s="159"/>
      <c r="S23" s="5" t="str">
        <v>台架</v>
      </c>
      <c r="T23" s="108" t="str">
        <v>PASS</v>
      </c>
      <c r="U23" s="5" t="str">
        <v>周章建</v>
      </c>
      <c r="V23" s="5" t="str">
        <v>soc:20220805_LA_R05 
mcu:20220805_LA_NB_daily_ENG</v>
      </c>
      <c r="W23" s="5"/>
    </row>
    <row customHeight="true" ht="19" r="24">
      <c r="A24" s="48"/>
      <c r="B24" s="48"/>
      <c r="C24" s="48"/>
      <c r="D24" s="72"/>
      <c r="E24" s="48"/>
      <c r="F24" s="81" t="str">
        <v>智能家居</v>
      </c>
      <c r="G24" s="113"/>
      <c r="H24" s="5"/>
      <c r="I24" s="5"/>
      <c r="J24" s="5" t="str">
        <v>onLauncherAppopened</v>
      </c>
      <c r="K24" s="5" t="str">
        <v>app name</v>
      </c>
      <c r="L24" s="47" t="str">
        <v>智能家居</v>
      </c>
      <c r="M24" s="159">
        <v>44765.77581018519</v>
      </c>
      <c r="N24" s="159"/>
      <c r="O24" s="159"/>
      <c r="P24" s="159"/>
      <c r="Q24" s="159"/>
      <c r="R24" s="173"/>
      <c r="S24" s="41" t="str">
        <v>台架</v>
      </c>
      <c r="T24" s="172" t="str">
        <v>PASS</v>
      </c>
      <c r="U24" s="41" t="str">
        <v>关满意</v>
      </c>
      <c r="V24" s="41" t="str">
        <v>20220719_LA_R05_PRO</v>
      </c>
      <c r="W24" s="5"/>
    </row>
    <row customHeight="true" ht="31" r="25">
      <c r="A25" s="48" t="str">
        <v>launcher</v>
      </c>
      <c r="B25" s="48" t="str">
        <v>viewed</v>
      </c>
      <c r="C25" s="48">
        <f>CONCAT("on", REPLACE(A25,1,1,UPPER(LEFT(A25,1))), REPLACE(B25,1,1,UPPER(LEFT(B25,1))))</f>
      </c>
      <c r="D25" s="72" t="str">
        <v>launcher主页面 &amp; 常用app从左到右排列,点击完成后触发</v>
      </c>
      <c r="E25" s="48"/>
      <c r="F25" s="81"/>
      <c r="G25" s="113"/>
      <c r="H25" s="5"/>
      <c r="I25" s="5"/>
      <c r="J25" s="5"/>
      <c r="K25" s="41" t="str">
        <v>app name</v>
      </c>
      <c r="L25" s="178" t="str">
        <v>launcher主页面 &amp; 常用app从左到右排列,点击完成后触发</v>
      </c>
      <c r="M25" s="173">
        <v>44782.63011574074</v>
      </c>
      <c r="N25" s="159"/>
      <c r="O25" s="159"/>
      <c r="P25" s="159"/>
      <c r="Q25" s="177"/>
      <c r="R25" s="159"/>
      <c r="S25" s="5" t="str">
        <v>台架</v>
      </c>
      <c r="T25" s="108" t="str">
        <v>PASS</v>
      </c>
      <c r="U25" s="5" t="str">
        <v>周章建</v>
      </c>
      <c r="V25" s="5" t="str">
        <v>soc:20220805_LA_R05 
mcu:20220805_LA_NB_daily_ENG</v>
      </c>
      <c r="W25" s="38"/>
    </row>
    <row customHeight="true" ht="31" r="26">
      <c r="A26" s="48"/>
      <c r="B26" s="48"/>
      <c r="C26" s="48"/>
      <c r="D26" s="72"/>
      <c r="E26" s="133" t="str">
        <v>label</v>
      </c>
      <c r="F26" s="170" t="str">
        <v>&lt;0 | +1&gt;</v>
      </c>
      <c r="G26" s="168" t="str">
        <v>0=luancher 首页
+1 = 常用app页</v>
      </c>
      <c r="H26" s="5"/>
      <c r="I26" s="5"/>
      <c r="J26" s="73" t="str">
        <v>onLauncherViewed</v>
      </c>
      <c r="K26" s="104" t="str">
        <v>LABEL</v>
      </c>
      <c r="L26" s="169">
        <v>0</v>
      </c>
      <c r="M26" s="159">
        <v>44782.63011574074</v>
      </c>
      <c r="N26" s="171"/>
      <c r="O26" s="31"/>
      <c r="P26" s="31"/>
      <c r="Q26" s="37"/>
      <c r="R26" s="31"/>
      <c r="S26" s="5" t="str">
        <v>台架</v>
      </c>
      <c r="T26" s="108" t="str">
        <v>PASS</v>
      </c>
      <c r="U26" s="5" t="str">
        <v>周章建</v>
      </c>
      <c r="V26" s="5" t="str">
        <v>soc:20220805_LA_R05 
mcu:20220805_LA_NB_daily_ENG</v>
      </c>
      <c r="W26" s="38"/>
    </row>
    <row customHeight="true" ht="16" r="27">
      <c r="A27" s="115"/>
      <c r="B27" s="115"/>
      <c r="C27" s="115"/>
      <c r="D27" s="115"/>
      <c r="E27" s="115" t="str">
        <v>applist</v>
      </c>
      <c r="F27" s="117" t="str">
        <v>&lt;xx,xx,xx,xx&gt;</v>
      </c>
      <c r="G27" s="163" t="str">
        <v>记录客户选择的app以及排列方式</v>
      </c>
      <c r="H27" s="41"/>
      <c r="I27" s="41"/>
      <c r="J27" s="73" t="str">
        <v>onLauncherViewed</v>
      </c>
      <c r="K27" s="5" t="str">
        <v>applist</v>
      </c>
      <c r="L27" s="165" t="str">
        <v>百度地图, 随心听, 天气, 林肯微界</v>
      </c>
      <c r="M27" s="159">
        <v>44765.77725694444</v>
      </c>
      <c r="N27" s="162"/>
      <c r="O27" s="162"/>
      <c r="P27" s="162"/>
      <c r="Q27" s="166"/>
      <c r="R27" s="159"/>
      <c r="S27" s="5" t="str">
        <v>台架</v>
      </c>
      <c r="T27" s="108" t="str">
        <v>PASS</v>
      </c>
      <c r="U27" s="5" t="str">
        <v>周章建</v>
      </c>
      <c r="V27" s="5" t="str">
        <v>soc:20220805_LA_R05 
mcu:20220805_LA_NB_daily_ENG</v>
      </c>
      <c r="W27" s="164"/>
    </row>
    <row customHeight="true" ht="16" r="28">
      <c r="A28" s="5"/>
      <c r="B28" s="5"/>
      <c r="C28" s="5"/>
      <c r="D28" s="5"/>
      <c r="E28" s="5"/>
      <c r="F28" s="5"/>
      <c r="G28" s="5"/>
      <c r="H28" s="5"/>
      <c r="I28" s="5"/>
      <c r="J28" s="73" t="str">
        <v>onLauncherViewed</v>
      </c>
      <c r="K28" s="104" t="str">
        <v>LABEL</v>
      </c>
      <c r="L28" s="167" t="str">
        <v>&lt;+1&gt;</v>
      </c>
      <c r="M28" s="159">
        <v>44782.6297337963</v>
      </c>
      <c r="N28" s="38"/>
      <c r="O28" s="5"/>
      <c r="P28" s="5"/>
      <c r="Q28" s="73"/>
      <c r="R28" s="5"/>
      <c r="S28" s="5" t="str">
        <v>台架</v>
      </c>
      <c r="T28" s="108" t="str">
        <v>PASS</v>
      </c>
      <c r="U28" s="5" t="str">
        <v>周章建</v>
      </c>
      <c r="V28" s="5" t="str">
        <v>soc:20220805_LA_R05 
mcu:20220805_LA_NB_daily_ENG</v>
      </c>
      <c r="W28" s="38"/>
    </row>
    <row customHeight="true" ht="16" r="29">
      <c r="A29" s="5"/>
      <c r="B29" s="5"/>
      <c r="C29" s="5"/>
      <c r="D29" s="5"/>
      <c r="E29" s="5"/>
      <c r="F29" s="5"/>
      <c r="G29" s="5"/>
      <c r="H29" s="5"/>
      <c r="I29" s="73"/>
      <c r="J29" s="73" t="str">
        <v>onLauncherViewed</v>
      </c>
      <c r="K29" s="5" t="str">
        <v>applist</v>
      </c>
      <c r="L29" s="27" t="str">
        <v>随心看, 客人模式, 舒享时氛, 智能行程, 个人时光, 爱车探索, 电子手册</v>
      </c>
      <c r="M29" s="159">
        <v>44782.6297337963</v>
      </c>
      <c r="N29" s="38"/>
      <c r="O29" s="5"/>
      <c r="P29" s="5"/>
      <c r="Q29" s="73"/>
      <c r="R29" s="5"/>
      <c r="S29" s="5" t="str">
        <v>台架</v>
      </c>
      <c r="T29" s="108" t="str">
        <v>PASS</v>
      </c>
      <c r="U29" s="5" t="str">
        <v>周章建</v>
      </c>
      <c r="V29" s="5" t="str">
        <v>soc:20220805_LA_R05 
mcu:20220805_LA_NB_daily_ENG</v>
      </c>
      <c r="W29" s="38"/>
    </row>
    <row customHeight="true" ht="16" r="30"/>
    <row customHeight="true" ht="16" r="31"/>
    <row customHeight="true" ht="16" r="32"/>
    <row customHeight="true" ht="16" r="33"/>
    <row customHeight="true" ht="16" r="34"/>
    <row customHeight="true" ht="16" r="35"/>
    <row customHeight="true" ht="16" r="36"/>
    <row customHeight="true" ht="16" r="37"/>
    <row customHeight="true" ht="16" r="38"/>
    <row customHeight="true" ht="16" r="39"/>
    <row customHeight="true" ht="16" r="40"/>
  </sheetData>
  <mergeCells>
    <mergeCell ref="K1:L1"/>
    <mergeCell ref="N1:R1"/>
  </mergeCells>
</worksheet>
</file>

<file path=xl/worksheets/sheet2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23"/>
    <col collapsed="false" customWidth="true" hidden="false" max="3" min="3" style="0" width="24"/>
    <col collapsed="false" customWidth="true" hidden="false" max="4" min="4" style="0" width="33"/>
    <col collapsed="false" customWidth="true" hidden="false" max="5" min="5" style="0" width="19"/>
    <col collapsed="false" customWidth="true" hidden="false" max="6" min="6" style="0" width="42"/>
    <col collapsed="false" customWidth="true" hidden="false" max="7" min="7" style="0" width="42"/>
    <col collapsed="false" customWidth="true" hidden="false" max="8" min="8" style="0" width="9"/>
    <col collapsed="false" customWidth="true" hidden="false" max="9" min="9" style="0" width="13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27"/>
    <col collapsed="false" customWidth="true" hidden="false" max="13" min="13" style="0" width="19"/>
    <col collapsed="false" customWidth="true" hidden="false" max="14" min="14" style="0" width="42"/>
    <col collapsed="false" customWidth="true" hidden="false" max="15" min="15" style="0" width="42"/>
    <col collapsed="false" customWidth="true" hidden="false" max="16" min="16" style="0" width="13"/>
    <col collapsed="false" customWidth="true" hidden="false" max="17" min="17" style="0" width="11"/>
    <col collapsed="false" customWidth="true" hidden="false" max="18" min="18" style="0" width="9"/>
    <col collapsed="false" customWidth="true" hidden="false" max="19" min="19" style="0" width="12"/>
    <col collapsed="false" customWidth="true" hidden="false" max="20" min="20" style="0" width="9"/>
    <col collapsed="false" customWidth="true" hidden="false" max="21" min="21" style="0" width="9"/>
    <col collapsed="false" customWidth="true" hidden="false" max="22" min="22" style="0" width="10"/>
    <col collapsed="false" customWidth="true" hidden="false" max="23" min="23" style="0" width="9"/>
    <col collapsed="false" customWidth="true" hidden="false" max="24" min="24" style="0" width="25"/>
    <col collapsed="false" customWidth="true" hidden="false" max="25" min="25" style="0" width="23"/>
  </cols>
  <sheetData>
    <row customHeight="true" ht="16" r="1">
      <c r="A1" s="94" t="str">
        <v>Event Category</v>
      </c>
      <c r="B1" s="94" t="str">
        <v>Event Action</v>
      </c>
      <c r="C1" s="52" t="str" xml:space="preserve">
        <v>Event ID - </v>
      </c>
      <c r="D1" s="52" t="str">
        <v>Event Description</v>
      </c>
      <c r="E1" s="89" t="str">
        <v>Additional Attributes</v>
      </c>
      <c r="F1" s="89"/>
      <c r="G1" s="124"/>
      <c r="H1" s="191"/>
      <c r="I1" s="195" t="str">
        <v>ECG LOG</v>
      </c>
      <c r="J1" s="195"/>
      <c r="K1" s="195"/>
      <c r="L1" s="195"/>
      <c r="M1" s="195"/>
      <c r="N1" s="197"/>
      <c r="O1" s="197"/>
      <c r="P1" s="198" t="str">
        <v>Android侧</v>
      </c>
      <c r="Q1" s="196"/>
      <c r="R1" s="196"/>
      <c r="S1" s="196"/>
      <c r="T1" s="196"/>
      <c r="U1" s="123"/>
      <c r="V1" s="123"/>
      <c r="W1" s="123"/>
      <c r="X1" s="123"/>
      <c r="Y1" s="123"/>
    </row>
    <row customHeight="true" ht="16" r="2">
      <c r="A2" s="94"/>
      <c r="B2" s="94"/>
      <c r="C2" s="98" t="str">
        <v>Generated, no client impact</v>
      </c>
      <c r="D2" s="98"/>
      <c r="E2" s="125" t="str">
        <v>Key</v>
      </c>
      <c r="F2" s="125" t="str">
        <v>Value</v>
      </c>
      <c r="G2" s="191" t="str">
        <v>Description</v>
      </c>
      <c r="H2" s="191" t="str">
        <v>责任方</v>
      </c>
      <c r="I2" s="127" t="str">
        <v>vin</v>
      </c>
      <c r="J2" s="93" t="str">
        <v>ccpufpn</v>
      </c>
      <c r="K2" s="192" t="str">
        <v>event_labels</v>
      </c>
      <c r="L2" s="102" t="str">
        <v>EventID</v>
      </c>
      <c r="M2" s="101" t="str">
        <v>key</v>
      </c>
      <c r="N2" s="190" t="str">
        <v>value</v>
      </c>
      <c r="O2" s="190" t="str">
        <v>time</v>
      </c>
      <c r="P2" s="93" t="str">
        <v>Event Category</v>
      </c>
      <c r="Q2" s="93" t="str">
        <v>Event Action</v>
      </c>
      <c r="R2" s="126" t="str">
        <v>key</v>
      </c>
      <c r="S2" s="126" t="str">
        <v>value</v>
      </c>
      <c r="T2" s="93" t="str">
        <v>time</v>
      </c>
      <c r="U2" s="93" t="str">
        <v>测试环境</v>
      </c>
      <c r="V2" s="93" t="str">
        <v>Result</v>
      </c>
      <c r="W2" s="93" t="str">
        <v>Tester</v>
      </c>
      <c r="X2" s="93" t="str">
        <v>SW Version</v>
      </c>
      <c r="Y2" s="93" t="str">
        <v>Remark</v>
      </c>
    </row>
    <row customHeight="true" ht="16" r="3">
      <c r="A3" s="48" t="str">
        <v>hvac</v>
      </c>
      <c r="B3" s="48" t="str">
        <v>set</v>
      </c>
      <c r="C3" s="48">
        <f>CONCAT("on", REPLACE(A3,1,1,UPPER(LEFT(A3,1))), REPLACE(B3,1,1,UPPER(LEFT(B3,1))))</f>
      </c>
      <c r="D3" s="72" t="str">
        <v>触发空调某状态变化</v>
      </c>
      <c r="E3" s="48"/>
      <c r="F3" s="48"/>
      <c r="G3" s="81"/>
      <c r="H3" s="73"/>
      <c r="I3" s="5"/>
      <c r="J3" s="5"/>
      <c r="K3" s="5"/>
      <c r="L3" s="5"/>
      <c r="M3" s="5"/>
      <c r="N3" s="6"/>
      <c r="O3" s="6"/>
      <c r="P3" s="5"/>
      <c r="Q3" s="5"/>
      <c r="R3" s="5"/>
      <c r="S3" s="5"/>
      <c r="T3" s="5"/>
      <c r="U3" s="5"/>
      <c r="V3" s="5"/>
      <c r="W3" s="73"/>
      <c r="X3" s="5"/>
      <c r="Y3" s="5"/>
    </row>
    <row customHeight="true" ht="39" r="4">
      <c r="A4" s="48"/>
      <c r="B4" s="48"/>
      <c r="C4" s="48"/>
      <c r="D4" s="48"/>
      <c r="E4" s="48" t="str">
        <v>label</v>
      </c>
      <c r="F4" s="48" t="str">
        <v>&lt;hmi|voice&gt;</v>
      </c>
      <c r="G4" s="81" t="str">
        <v>区分触发方式</v>
      </c>
      <c r="H4" s="73" t="str">
        <v>TS</v>
      </c>
      <c r="I4" s="5"/>
      <c r="J4" s="5"/>
      <c r="K4" s="5"/>
      <c r="L4" s="5"/>
      <c r="M4" s="5"/>
      <c r="N4" s="6"/>
      <c r="O4" s="6"/>
      <c r="P4" s="5"/>
      <c r="Q4" s="5"/>
      <c r="R4" s="5"/>
      <c r="S4" s="5"/>
      <c r="T4" s="5"/>
      <c r="U4" s="5"/>
      <c r="V4" s="185" t="str">
        <v>Fail</v>
      </c>
      <c r="W4" s="5" t="str">
        <v>姜云腾</v>
      </c>
      <c r="X4" s="5" t="str">
        <v>soc:20220801_LA_R05_PRO
mcu:20220731_LA_R05_PRO</v>
      </c>
      <c r="Y4" s="27" t="s">
        <v>35</v>
      </c>
    </row>
    <row customHeight="true" ht="16" r="5">
      <c r="A5" s="48"/>
      <c r="B5" s="48"/>
      <c r="C5" s="48"/>
      <c r="D5" s="48"/>
      <c r="E5" s="193" t="str">
        <v>property</v>
      </c>
      <c r="F5" s="193" t="str">
        <v>&lt;The property that changed - see below&gt;</v>
      </c>
      <c r="G5" s="81"/>
      <c r="H5" s="73"/>
      <c r="I5" s="5"/>
      <c r="J5" s="5"/>
      <c r="K5" s="5"/>
      <c r="L5" s="5"/>
      <c r="M5" s="5"/>
      <c r="N5" s="6"/>
      <c r="O5" s="6"/>
      <c r="P5" s="5"/>
      <c r="Q5" s="5"/>
      <c r="R5" s="5"/>
      <c r="S5" s="5"/>
      <c r="T5" s="5"/>
      <c r="U5" s="5"/>
      <c r="V5" s="5"/>
      <c r="W5" s="73"/>
      <c r="X5" s="5"/>
      <c r="Y5" s="5"/>
    </row>
    <row customHeight="true" ht="16" r="6">
      <c r="A6" s="48"/>
      <c r="B6" s="48"/>
      <c r="C6" s="48"/>
      <c r="D6" s="48"/>
      <c r="E6" s="48"/>
      <c r="F6" s="48" t="str">
        <v>mainpower</v>
      </c>
      <c r="G6" s="81"/>
      <c r="H6" s="73"/>
      <c r="I6" s="5"/>
      <c r="J6" s="5"/>
      <c r="K6" s="5"/>
      <c r="L6" s="5" t="str">
        <v>onHvacSet</v>
      </c>
      <c r="M6" s="5" t="str">
        <v>property</v>
      </c>
      <c r="N6" s="6" t="str">
        <v>mainpower</v>
      </c>
      <c r="O6" s="182">
        <v>44780.67831018518</v>
      </c>
      <c r="P6" s="5"/>
      <c r="Q6" s="5"/>
      <c r="R6" s="5"/>
      <c r="S6" s="5"/>
      <c r="T6" s="5"/>
      <c r="U6" s="5"/>
      <c r="V6" s="108" t="str">
        <v>PASS</v>
      </c>
      <c r="W6" s="5" t="str">
        <v>姜云腾</v>
      </c>
      <c r="X6" s="5" t="str">
        <v>soc:20220801_LA_R05_PRO
mcu:20220731_LA_R05_PRO</v>
      </c>
      <c r="Y6" s="5" t="str">
        <v>eventLable为空</v>
      </c>
    </row>
    <row customHeight="true" ht="16" r="7">
      <c r="A7" s="48"/>
      <c r="B7" s="48"/>
      <c r="C7" s="48"/>
      <c r="D7" s="48"/>
      <c r="E7" s="48"/>
      <c r="F7" s="48" t="str">
        <v>airvolume_sys</v>
      </c>
      <c r="G7" s="81" t="str">
        <v>system ui风量挡位调整</v>
      </c>
      <c r="H7" s="187" t="str">
        <v>YF</v>
      </c>
      <c r="I7" s="5"/>
      <c r="J7" s="5"/>
      <c r="K7" s="5"/>
      <c r="L7" s="5"/>
      <c r="M7" s="5"/>
      <c r="N7" s="6"/>
      <c r="O7" s="6"/>
      <c r="P7" s="5"/>
      <c r="Q7" s="5"/>
      <c r="R7" s="5"/>
      <c r="S7" s="5"/>
      <c r="T7" s="5"/>
      <c r="U7" s="5"/>
      <c r="V7" s="5"/>
      <c r="W7" s="73"/>
      <c r="X7" s="5"/>
      <c r="Y7" s="5"/>
    </row>
    <row customHeight="true" ht="16" r="8">
      <c r="A8" s="48"/>
      <c r="B8" s="48"/>
      <c r="C8" s="48"/>
      <c r="D8" s="48"/>
      <c r="E8" s="48"/>
      <c r="F8" s="48" t="str">
        <v>dri.temp</v>
      </c>
      <c r="G8" s="81" t="str">
        <v>主驾驶温度调整后的值</v>
      </c>
      <c r="H8" s="187" t="str">
        <v>YF</v>
      </c>
      <c r="I8" s="5"/>
      <c r="J8" s="5"/>
      <c r="K8" s="5"/>
      <c r="L8" s="5"/>
      <c r="M8" s="5"/>
      <c r="N8" s="6"/>
      <c r="O8" s="6"/>
      <c r="P8" s="5"/>
      <c r="Q8" s="5"/>
      <c r="R8" s="5"/>
      <c r="S8" s="5"/>
      <c r="T8" s="5"/>
      <c r="U8" s="5"/>
      <c r="V8" s="5"/>
      <c r="W8" s="73"/>
      <c r="X8" s="5"/>
      <c r="Y8" s="5"/>
    </row>
    <row customHeight="true" ht="16" r="9">
      <c r="A9" s="48"/>
      <c r="B9" s="48"/>
      <c r="C9" s="48"/>
      <c r="D9" s="48"/>
      <c r="E9" s="48"/>
      <c r="F9" s="48" t="str">
        <v>pass.temp</v>
      </c>
      <c r="G9" s="81" t="str">
        <v>副驾驶温度调整后的值</v>
      </c>
      <c r="H9" s="187" t="str">
        <v>YF</v>
      </c>
      <c r="I9" s="5"/>
      <c r="J9" s="5"/>
      <c r="K9" s="5"/>
      <c r="L9" s="5"/>
      <c r="M9" s="5"/>
      <c r="N9" s="6"/>
      <c r="O9" s="6"/>
      <c r="P9" s="5"/>
      <c r="Q9" s="5"/>
      <c r="R9" s="5"/>
      <c r="S9" s="5"/>
      <c r="T9" s="5"/>
      <c r="U9" s="5"/>
      <c r="V9" s="5"/>
      <c r="W9" s="73"/>
      <c r="X9" s="5"/>
      <c r="Y9" s="5"/>
    </row>
    <row customHeight="true" ht="16" r="10">
      <c r="A10" s="48"/>
      <c r="B10" s="48"/>
      <c r="C10" s="48"/>
      <c r="D10" s="48"/>
      <c r="E10" s="48"/>
      <c r="F10" s="48" t="str">
        <v>dual</v>
      </c>
      <c r="G10" s="81" t="str">
        <v>分区开关</v>
      </c>
      <c r="H10" s="187" t="str">
        <v>YF</v>
      </c>
      <c r="I10" s="5"/>
      <c r="J10" s="5"/>
      <c r="K10" s="5"/>
      <c r="L10" s="5"/>
      <c r="M10" s="5"/>
      <c r="N10" s="6"/>
      <c r="O10" s="6"/>
      <c r="P10" s="5"/>
      <c r="Q10" s="5"/>
      <c r="R10" s="5"/>
      <c r="S10" s="5"/>
      <c r="T10" s="5"/>
      <c r="U10" s="5"/>
      <c r="V10" s="188" t="str">
        <v>NA</v>
      </c>
      <c r="W10" s="5" t="str">
        <v>姜云腾</v>
      </c>
      <c r="X10" s="5" t="str">
        <v>soc:20220801_LA_R05_PRO
mcu:20220731_LA_R05_PRO</v>
      </c>
      <c r="Y10" s="5" t="str">
        <v>目前空调已去除该按钮功能</v>
      </c>
    </row>
    <row customHeight="true" ht="16" r="11">
      <c r="A11" s="48"/>
      <c r="B11" s="48"/>
      <c r="C11" s="48"/>
      <c r="D11" s="48"/>
      <c r="E11" s="48"/>
      <c r="F11" s="48" t="str">
        <v>airvolume_panel</v>
      </c>
      <c r="G11" s="81" t="str">
        <v>空调面板风量调整</v>
      </c>
      <c r="H11" s="73" t="str">
        <v>TS</v>
      </c>
      <c r="I11" s="5"/>
      <c r="J11" s="5"/>
      <c r="K11" s="5"/>
      <c r="L11" s="5" t="str">
        <v>onHvacSet</v>
      </c>
      <c r="M11" s="5" t="str">
        <v>property</v>
      </c>
      <c r="N11" s="6" t="str">
        <v>airvolume_panel</v>
      </c>
      <c r="O11" s="182">
        <v>44780.67834490741</v>
      </c>
      <c r="P11" s="5"/>
      <c r="Q11" s="5"/>
      <c r="R11" s="5"/>
      <c r="S11" s="5"/>
      <c r="T11" s="5"/>
      <c r="U11" s="5"/>
      <c r="V11" s="108" t="str">
        <v>PASS</v>
      </c>
      <c r="W11" s="5" t="str">
        <v>姜云腾</v>
      </c>
      <c r="X11" s="5" t="str">
        <v>soc:20220801_LA_R05_PRO
mcu:20220731_LA_R05_PRO</v>
      </c>
      <c r="Y11" s="5"/>
    </row>
    <row customHeight="true" ht="16" r="12">
      <c r="A12" s="48"/>
      <c r="B12" s="48"/>
      <c r="C12" s="48"/>
      <c r="D12" s="48"/>
      <c r="E12" s="48"/>
      <c r="F12" s="48" t="str">
        <v>auto</v>
      </c>
      <c r="G12" s="81" t="str">
        <v>自动空调开关</v>
      </c>
      <c r="H12" s="73" t="str">
        <v>TS</v>
      </c>
      <c r="I12" s="5"/>
      <c r="J12" s="5"/>
      <c r="K12" s="5"/>
      <c r="L12" s="5" t="str">
        <v>onHvacSet</v>
      </c>
      <c r="M12" s="5" t="str">
        <v>property</v>
      </c>
      <c r="N12" s="6" t="str">
        <v>auto</v>
      </c>
      <c r="O12" s="182">
        <v>44780.67896990741</v>
      </c>
      <c r="P12" s="5"/>
      <c r="Q12" s="5"/>
      <c r="R12" s="5"/>
      <c r="S12" s="5"/>
      <c r="T12" s="5"/>
      <c r="U12" s="5"/>
      <c r="V12" s="108" t="str">
        <v>PASS</v>
      </c>
      <c r="W12" s="5" t="str">
        <v>姜云腾</v>
      </c>
      <c r="X12" s="5" t="str">
        <v>soc:20220801_LA_R05_PRO
mcu:20220731_LA_R05_PRO</v>
      </c>
      <c r="Y12" s="5"/>
    </row>
    <row customHeight="true" ht="16" r="13">
      <c r="A13" s="48"/>
      <c r="B13" s="48"/>
      <c r="C13" s="48"/>
      <c r="D13" s="48"/>
      <c r="E13" s="48"/>
      <c r="F13" s="48" t="str">
        <v>blowingdirection</v>
      </c>
      <c r="G13" s="81" t="str">
        <v>风向</v>
      </c>
      <c r="H13" s="73" t="str">
        <v>TS</v>
      </c>
      <c r="I13" s="5"/>
      <c r="J13" s="5"/>
      <c r="K13" s="5"/>
      <c r="L13" s="5" t="str">
        <v>onHvacSet</v>
      </c>
      <c r="M13" s="5" t="str">
        <v>property</v>
      </c>
      <c r="N13" s="6" t="str">
        <v>blowingdirection</v>
      </c>
      <c r="O13" s="182">
        <v>44780.67951388889</v>
      </c>
      <c r="P13" s="5"/>
      <c r="Q13" s="5"/>
      <c r="R13" s="5"/>
      <c r="S13" s="5"/>
      <c r="T13" s="5"/>
      <c r="U13" s="5"/>
      <c r="V13" s="108" t="str">
        <v>PASS</v>
      </c>
      <c r="W13" s="5" t="str">
        <v>姜云腾</v>
      </c>
      <c r="X13" s="5" t="str">
        <v>soc:20220801_LA_R05_PRO
mcu:20220731_LA_R05_PRO</v>
      </c>
      <c r="Y13" s="5"/>
    </row>
    <row customHeight="true" ht="16" r="14">
      <c r="A14" s="48"/>
      <c r="B14" s="48"/>
      <c r="C14" s="48"/>
      <c r="D14" s="48"/>
      <c r="E14" s="48"/>
      <c r="F14" s="48" t="str">
        <v>ac</v>
      </c>
      <c r="G14" s="81" t="str">
        <v>制冷开关</v>
      </c>
      <c r="H14" s="73" t="str">
        <v>TS</v>
      </c>
      <c r="I14" s="5"/>
      <c r="J14" s="5"/>
      <c r="K14" s="5"/>
      <c r="L14" s="5" t="str">
        <v>onHvacSet</v>
      </c>
      <c r="M14" s="5" t="str">
        <v>property</v>
      </c>
      <c r="N14" s="6" t="str">
        <v>ac</v>
      </c>
      <c r="O14" s="182">
        <v>44780.67958333333</v>
      </c>
      <c r="P14" s="5"/>
      <c r="Q14" s="5"/>
      <c r="R14" s="5"/>
      <c r="S14" s="5"/>
      <c r="T14" s="5"/>
      <c r="U14" s="5"/>
      <c r="V14" s="108" t="str">
        <v>PASS</v>
      </c>
      <c r="W14" s="5" t="str">
        <v>姜云腾</v>
      </c>
      <c r="X14" s="5" t="str">
        <v>soc:20220801_LA_R05_PRO
mcu:20220731_LA_R05_PRO</v>
      </c>
      <c r="Y14" s="5"/>
    </row>
    <row customHeight="true" ht="16" r="15">
      <c r="A15" s="48"/>
      <c r="B15" s="48"/>
      <c r="C15" s="48"/>
      <c r="D15" s="48"/>
      <c r="E15" s="48"/>
      <c r="F15" s="48" t="str">
        <v>maxac</v>
      </c>
      <c r="G15" s="81" t="str">
        <v>最大制冷开关</v>
      </c>
      <c r="H15" s="73" t="str">
        <v>TS</v>
      </c>
      <c r="I15" s="5"/>
      <c r="J15" s="5"/>
      <c r="K15" s="5"/>
      <c r="L15" s="5" t="str">
        <v>onHvacSet</v>
      </c>
      <c r="M15" s="5" t="str">
        <v>property</v>
      </c>
      <c r="N15" s="6" t="str">
        <v>maxac</v>
      </c>
      <c r="O15" s="182">
        <v>44780.679618055554</v>
      </c>
      <c r="P15" s="5"/>
      <c r="Q15" s="5"/>
      <c r="R15" s="5"/>
      <c r="S15" s="5"/>
      <c r="T15" s="5"/>
      <c r="U15" s="5"/>
      <c r="V15" s="108" t="str">
        <v>PASS</v>
      </c>
      <c r="W15" s="5" t="str">
        <v>姜云腾</v>
      </c>
      <c r="X15" s="5" t="str">
        <v>soc:20220801_LA_R05_PRO
mcu:20220731_LA_R05_PRO</v>
      </c>
      <c r="Y15" s="5"/>
    </row>
    <row customHeight="true" ht="16" r="16">
      <c r="A16" s="48"/>
      <c r="B16" s="48"/>
      <c r="C16" s="48"/>
      <c r="D16" s="48"/>
      <c r="E16" s="48"/>
      <c r="F16" s="48" t="str">
        <v>recirc.</v>
      </c>
      <c r="G16" s="81" t="str">
        <v>内外循环开关</v>
      </c>
      <c r="H16" s="73" t="str">
        <v>TS</v>
      </c>
      <c r="I16" s="5"/>
      <c r="J16" s="5"/>
      <c r="K16" s="5"/>
      <c r="L16" s="5" t="str">
        <v>onHvacSet</v>
      </c>
      <c r="M16" s="5" t="str">
        <v>property</v>
      </c>
      <c r="N16" s="6" t="str">
        <v>recirc.</v>
      </c>
      <c r="O16" s="182">
        <v>44780.67965277778</v>
      </c>
      <c r="P16" s="5"/>
      <c r="Q16" s="5"/>
      <c r="R16" s="5"/>
      <c r="S16" s="5"/>
      <c r="T16" s="5"/>
      <c r="U16" s="5"/>
      <c r="V16" s="108" t="str">
        <v>PASS</v>
      </c>
      <c r="W16" s="5" t="str">
        <v>姜云腾</v>
      </c>
      <c r="X16" s="5" t="str">
        <v>soc:20220801_LA_R05_PRO
mcu:20220731_LA_R05_PRO</v>
      </c>
      <c r="Y16" s="5"/>
    </row>
    <row customHeight="true" ht="16" r="17">
      <c r="A17" s="48"/>
      <c r="B17" s="48"/>
      <c r="C17" s="48"/>
      <c r="D17" s="48"/>
      <c r="E17" s="48"/>
      <c r="F17" s="48" t="str">
        <v>reardefrost</v>
      </c>
      <c r="G17" s="81" t="str">
        <v>后除霜开关</v>
      </c>
      <c r="H17" s="73" t="str">
        <v>TS</v>
      </c>
      <c r="I17" s="5"/>
      <c r="J17" s="5"/>
      <c r="K17" s="5"/>
      <c r="L17" s="5" t="str">
        <v>onHvacSet</v>
      </c>
      <c r="M17" s="5" t="str">
        <v>property</v>
      </c>
      <c r="N17" s="6" t="str">
        <v>reardefrost</v>
      </c>
      <c r="O17" s="182">
        <v>44780.67972222222</v>
      </c>
      <c r="P17" s="5"/>
      <c r="Q17" s="5"/>
      <c r="R17" s="5"/>
      <c r="S17" s="5"/>
      <c r="T17" s="5"/>
      <c r="U17" s="5"/>
      <c r="V17" s="108" t="str">
        <v>PASS</v>
      </c>
      <c r="W17" s="5" t="str">
        <v>姜云腾</v>
      </c>
      <c r="X17" s="5" t="str">
        <v>soc:20220801_LA_R05_PRO
mcu:20220731_LA_R05_PRO</v>
      </c>
      <c r="Y17" s="5"/>
    </row>
    <row customHeight="true" ht="16" r="18">
      <c r="A18" s="48"/>
      <c r="B18" s="48"/>
      <c r="C18" s="48"/>
      <c r="D18" s="48"/>
      <c r="E18" s="48"/>
      <c r="F18" s="48" t="str">
        <v>defrost</v>
      </c>
      <c r="G18" s="81" t="str">
        <v>前除霜开关</v>
      </c>
      <c r="H18" s="73" t="str">
        <v>TS</v>
      </c>
      <c r="I18" s="5"/>
      <c r="J18" s="5"/>
      <c r="K18" s="5"/>
      <c r="L18" s="5" t="str">
        <v>onHvacSet</v>
      </c>
      <c r="M18" s="5" t="str">
        <v>property</v>
      </c>
      <c r="N18" s="133" t="str">
        <v>defrost</v>
      </c>
      <c r="O18" s="182">
        <v>44780.679768518516</v>
      </c>
      <c r="P18" s="5"/>
      <c r="Q18" s="5"/>
      <c r="R18" s="5"/>
      <c r="S18" s="5"/>
      <c r="T18" s="5"/>
      <c r="U18" s="5"/>
      <c r="V18" s="108" t="str">
        <v>PASS</v>
      </c>
      <c r="W18" s="5" t="str">
        <v>姜云腾</v>
      </c>
      <c r="X18" s="5" t="str">
        <v>soc:20220801_LA_R05_PRO
mcu:20220731_LA_R05_PRO</v>
      </c>
      <c r="Y18" s="5"/>
    </row>
    <row customHeight="true" ht="16" r="19">
      <c r="A19" s="48"/>
      <c r="B19" s="48"/>
      <c r="C19" s="48"/>
      <c r="D19" s="48"/>
      <c r="E19" s="48"/>
      <c r="F19" s="48" t="str">
        <v>maxdefrost</v>
      </c>
      <c r="G19" s="81" t="str">
        <v>前除霜最大开关</v>
      </c>
      <c r="H19" s="73" t="str">
        <v>TS</v>
      </c>
      <c r="I19" s="5"/>
      <c r="J19" s="5"/>
      <c r="K19" s="5"/>
      <c r="L19" s="5" t="str">
        <v>onHvacSet</v>
      </c>
      <c r="M19" s="5" t="str">
        <v>property</v>
      </c>
      <c r="N19" s="133" t="str">
        <v>maxdefrost</v>
      </c>
      <c r="O19" s="182">
        <v>44780.67980324074</v>
      </c>
      <c r="P19" s="5"/>
      <c r="Q19" s="5"/>
      <c r="R19" s="5"/>
      <c r="S19" s="5"/>
      <c r="T19" s="5"/>
      <c r="U19" s="5"/>
      <c r="V19" s="108" t="str">
        <v>PASS</v>
      </c>
      <c r="W19" s="5" t="str">
        <v>姜云腾</v>
      </c>
      <c r="X19" s="5" t="str">
        <v>soc:20220801_LA_R05_PRO
mcu:20220731_LA_R05_PRO</v>
      </c>
      <c r="Y19" s="5"/>
    </row>
    <row customHeight="true" ht="16" r="20">
      <c r="A20" s="48"/>
      <c r="B20" s="48"/>
      <c r="C20" s="48"/>
      <c r="D20" s="48"/>
      <c r="E20" s="48"/>
      <c r="F20" s="48" t="str">
        <v>dri.seatheat</v>
      </c>
      <c r="G20" s="81" t="str">
        <v>主驾驶座椅加热挡位</v>
      </c>
      <c r="H20" s="73" t="str">
        <v>TS</v>
      </c>
      <c r="I20" s="5"/>
      <c r="J20" s="5"/>
      <c r="K20" s="5"/>
      <c r="L20" s="5" t="str">
        <v>onHvacSet</v>
      </c>
      <c r="M20" s="5" t="str">
        <v>property</v>
      </c>
      <c r="N20" s="6" t="str">
        <v>dri.seatheat</v>
      </c>
      <c r="O20" s="182">
        <v>44780.679872685185</v>
      </c>
      <c r="P20" s="5"/>
      <c r="Q20" s="5"/>
      <c r="R20" s="5"/>
      <c r="S20" s="5"/>
      <c r="T20" s="5"/>
      <c r="U20" s="5"/>
      <c r="V20" s="108" t="str">
        <v>PASS</v>
      </c>
      <c r="W20" s="5" t="str">
        <v>姜云腾</v>
      </c>
      <c r="X20" s="5" t="str">
        <v>soc:20220801_LA_R05_PRO
mcu:20220731_LA_R05_PRO</v>
      </c>
      <c r="Y20" s="5"/>
    </row>
    <row customHeight="true" ht="16" r="21">
      <c r="A21" s="48"/>
      <c r="B21" s="48"/>
      <c r="C21" s="48"/>
      <c r="D21" s="48"/>
      <c r="E21" s="48"/>
      <c r="F21" s="48" t="str">
        <v>pass.seatheat</v>
      </c>
      <c r="G21" s="81" t="str">
        <v>副驾驶座椅加热挡位</v>
      </c>
      <c r="H21" s="73" t="str">
        <v>TS</v>
      </c>
      <c r="I21" s="5"/>
      <c r="J21" s="5"/>
      <c r="K21" s="5"/>
      <c r="L21" s="5" t="str">
        <v>onHvacSet</v>
      </c>
      <c r="M21" s="5" t="str">
        <v>property</v>
      </c>
      <c r="N21" s="6" t="str">
        <v>pass.seatheat</v>
      </c>
      <c r="O21" s="182">
        <v>44780.67996527778</v>
      </c>
      <c r="P21" s="5"/>
      <c r="Q21" s="5"/>
      <c r="R21" s="5"/>
      <c r="S21" s="5"/>
      <c r="T21" s="5"/>
      <c r="U21" s="5"/>
      <c r="V21" s="108" t="str">
        <v>PASS</v>
      </c>
      <c r="W21" s="5" t="str">
        <v>姜云腾</v>
      </c>
      <c r="X21" s="5" t="str">
        <v>soc:20220801_LA_R05_PRO
mcu:20220731_LA_R05_PRO</v>
      </c>
      <c r="Y21" s="5"/>
    </row>
    <row customHeight="true" ht="16" r="22">
      <c r="A22" s="48"/>
      <c r="B22" s="48"/>
      <c r="C22" s="48"/>
      <c r="D22" s="48"/>
      <c r="E22" s="48"/>
      <c r="F22" s="48" t="str">
        <v>dri.seatcooling</v>
      </c>
      <c r="G22" s="81" t="str">
        <v>主驾驶座椅制冷挡位</v>
      </c>
      <c r="H22" s="73" t="str">
        <v>TS</v>
      </c>
      <c r="I22" s="5"/>
      <c r="J22" s="5"/>
      <c r="K22" s="5"/>
      <c r="L22" s="5" t="str">
        <v>onHvacSet</v>
      </c>
      <c r="M22" s="5" t="str">
        <v>property</v>
      </c>
      <c r="N22" s="6" t="str">
        <v>dri.seatcooling</v>
      </c>
      <c r="O22" s="182">
        <v>44780.68004629629</v>
      </c>
      <c r="P22" s="5"/>
      <c r="Q22" s="5"/>
      <c r="R22" s="5"/>
      <c r="S22" s="5"/>
      <c r="T22" s="5"/>
      <c r="U22" s="5"/>
      <c r="V22" s="108" t="str">
        <v>PASS</v>
      </c>
      <c r="W22" s="5" t="str">
        <v>姜云腾</v>
      </c>
      <c r="X22" s="5" t="str">
        <v>soc:20220801_LA_R05_PRO
mcu:20220731_LA_R05_PRO</v>
      </c>
      <c r="Y22" s="5"/>
    </row>
    <row customHeight="true" ht="16" r="23">
      <c r="A23" s="48"/>
      <c r="B23" s="48"/>
      <c r="C23" s="48"/>
      <c r="D23" s="48"/>
      <c r="E23" s="48"/>
      <c r="F23" s="48" t="str">
        <v>pass.seatcooling</v>
      </c>
      <c r="G23" s="81" t="str">
        <v>副驾驶座椅制冷挡位</v>
      </c>
      <c r="H23" s="73" t="str">
        <v>TS</v>
      </c>
      <c r="I23" s="5"/>
      <c r="J23" s="5"/>
      <c r="K23" s="5"/>
      <c r="L23" s="5" t="str">
        <v>onHvacSet</v>
      </c>
      <c r="M23" s="5" t="str">
        <v>property</v>
      </c>
      <c r="N23" s="6" t="str">
        <v>pass.seatcooling</v>
      </c>
      <c r="O23" s="182">
        <v>44780.68010416667</v>
      </c>
      <c r="P23" s="5"/>
      <c r="Q23" s="5"/>
      <c r="R23" s="5"/>
      <c r="S23" s="5"/>
      <c r="T23" s="5"/>
      <c r="U23" s="5"/>
      <c r="V23" s="108" t="str">
        <v>PASS</v>
      </c>
      <c r="W23" s="5" t="str">
        <v>姜云腾</v>
      </c>
      <c r="X23" s="5" t="str">
        <v>soc:20220801_LA_R05_PRO
mcu:20220731_LA_R05_PRO</v>
      </c>
      <c r="Y23" s="5"/>
    </row>
    <row customHeight="true" ht="31" r="24">
      <c r="A24" s="48" t="str">
        <v>hvac</v>
      </c>
      <c r="B24" s="48" t="str">
        <v>statuschanged</v>
      </c>
      <c r="C24" s="179">
        <f>CONCAT("on", REPLACE(A24,1,1,UPPER(LEFT(A24,1))), REPLACE(B24,1,1,UPPER(LEFT(B24,1))))</f>
      </c>
      <c r="D24" s="180" t="str">
        <v>空调状态变化时触发事件，并记录空调整体设置状态</v>
      </c>
      <c r="E24" s="179" t="str">
        <v>·</v>
      </c>
      <c r="F24" s="48"/>
      <c r="G24" s="81"/>
      <c r="H24" s="73"/>
      <c r="I24" s="5"/>
      <c r="J24" s="5"/>
      <c r="K24" s="5"/>
      <c r="L24" s="5"/>
      <c r="M24" s="5"/>
      <c r="N24" s="6"/>
      <c r="O24" s="6"/>
      <c r="P24" s="5"/>
      <c r="Q24" s="5"/>
      <c r="R24" s="5"/>
      <c r="S24" s="5"/>
      <c r="T24" s="5"/>
      <c r="U24" s="5"/>
      <c r="V24" s="5"/>
      <c r="W24" s="73"/>
      <c r="X24" s="5" t="str">
        <v>soc:20220801_LA_R05_PRO
mcu:20220731_LA_R05_PRO</v>
      </c>
      <c r="Y24" s="5"/>
    </row>
    <row customHeight="true" ht="16" r="25">
      <c r="A25" s="48"/>
      <c r="B25" s="48"/>
      <c r="C25" s="179"/>
      <c r="D25" s="179"/>
      <c r="E25" s="181" t="str">
        <v>mainpower</v>
      </c>
      <c r="F25" s="133" t="str">
        <v>&lt;on|off&gt;</v>
      </c>
      <c r="G25" s="183" t="str">
        <v>&lt;on&gt;</v>
      </c>
      <c r="H25" s="73" t="str">
        <v>TS</v>
      </c>
      <c r="I25" s="5"/>
      <c r="J25" s="5"/>
      <c r="K25" s="5"/>
      <c r="L25" s="5" t="str">
        <v>onHvacStatuschanged</v>
      </c>
      <c r="M25" s="5" t="str">
        <v>mainpower</v>
      </c>
      <c r="N25" s="6" t="str">
        <v>on</v>
      </c>
      <c r="O25" s="182">
        <v>44780.71650462963</v>
      </c>
      <c r="P25" s="5"/>
      <c r="Q25" s="5"/>
      <c r="R25" s="5"/>
      <c r="S25" s="5"/>
      <c r="T25" s="5"/>
      <c r="U25" s="5"/>
      <c r="V25" s="108" t="str">
        <v>PASS</v>
      </c>
      <c r="W25" s="5" t="str">
        <v>姜云腾</v>
      </c>
      <c r="X25" s="5" t="str">
        <v>soc:20220801_LA_R05_PRO
mcu:20220731_LA_R05_PRO</v>
      </c>
      <c r="Y25" s="5"/>
    </row>
    <row customHeight="true" ht="16" r="26">
      <c r="A26" s="48"/>
      <c r="B26" s="48"/>
      <c r="C26" s="179"/>
      <c r="D26" s="179"/>
      <c r="E26" s="181"/>
      <c r="F26" s="133"/>
      <c r="G26" s="183" t="str">
        <v>disable</v>
      </c>
      <c r="H26" s="73"/>
      <c r="I26" s="5"/>
      <c r="J26" s="5"/>
      <c r="K26" s="5"/>
      <c r="L26" s="5" t="str">
        <v>onHvacStatuschanged</v>
      </c>
      <c r="M26" s="5" t="str">
        <v>mainpower</v>
      </c>
      <c r="N26" s="6" t="str">
        <v>disable</v>
      </c>
      <c r="O26" s="182">
        <v>44782.754525462966</v>
      </c>
      <c r="P26" s="5"/>
      <c r="Q26" s="5"/>
      <c r="R26" s="5"/>
      <c r="S26" s="5"/>
      <c r="T26" s="5"/>
      <c r="U26" s="5"/>
      <c r="V26" s="108"/>
      <c r="W26" s="5"/>
      <c r="X26" s="5" t="str">
        <v>soc:20220801_LA_R05_PRO
mcu:20220731_LA_R05_PRO</v>
      </c>
      <c r="Y26" s="5"/>
    </row>
    <row customHeight="true" ht="16" r="27">
      <c r="A27" s="48"/>
      <c r="B27" s="48"/>
      <c r="C27" s="179"/>
      <c r="D27" s="179"/>
      <c r="E27" s="181"/>
      <c r="F27" s="133"/>
      <c r="G27" s="183" t="str">
        <v>&lt;off&gt;</v>
      </c>
      <c r="H27" s="73" t="str">
        <v>TS</v>
      </c>
      <c r="I27" s="5"/>
      <c r="J27" s="5"/>
      <c r="K27" s="5"/>
      <c r="L27" s="5" t="str">
        <v>onHvacStatuschanged</v>
      </c>
      <c r="M27" s="5" t="str">
        <v>mainpower</v>
      </c>
      <c r="N27" s="6" t="str">
        <v>off</v>
      </c>
      <c r="O27" s="182">
        <v>44780.71655092593</v>
      </c>
      <c r="P27" s="5"/>
      <c r="Q27" s="5"/>
      <c r="R27" s="5"/>
      <c r="S27" s="5"/>
      <c r="T27" s="5"/>
      <c r="U27" s="5"/>
      <c r="V27" s="108" t="str">
        <v>PASS</v>
      </c>
      <c r="W27" s="5" t="str">
        <v>姜云腾</v>
      </c>
      <c r="X27" s="5" t="str">
        <v>soc:20220801_LA_R05_PRO
mcu:20220731_LA_R05_PRO</v>
      </c>
      <c r="Y27" s="5"/>
    </row>
    <row customHeight="true" ht="16" r="28">
      <c r="A28" s="48"/>
      <c r="B28" s="48"/>
      <c r="C28" s="179"/>
      <c r="D28" s="179"/>
      <c r="E28" s="181" t="str">
        <v>dual</v>
      </c>
      <c r="F28" s="133" t="str">
        <v>&lt;on|off&gt;</v>
      </c>
      <c r="G28" s="183" t="str">
        <v>&lt;on&gt;</v>
      </c>
      <c r="H28" s="73" t="str">
        <v>TS</v>
      </c>
      <c r="I28" s="5"/>
      <c r="J28" s="5"/>
      <c r="K28" s="5"/>
      <c r="L28" s="5"/>
      <c r="M28" s="5"/>
      <c r="N28" s="6"/>
      <c r="O28" s="6"/>
      <c r="P28" s="5"/>
      <c r="Q28" s="5"/>
      <c r="R28" s="5"/>
      <c r="S28" s="5"/>
      <c r="T28" s="5"/>
      <c r="U28" s="5"/>
      <c r="V28" s="185" t="str">
        <v>Fail</v>
      </c>
      <c r="W28" s="5" t="str">
        <v>姜云腾</v>
      </c>
      <c r="X28" s="5" t="str">
        <v>soc:20220801_LA_R05_PRO
mcu:20220731_LA_R05_PRO</v>
      </c>
      <c r="Y28" s="189" t="s">
        <v>34</v>
      </c>
    </row>
    <row customHeight="true" ht="16" r="29">
      <c r="A29" s="48"/>
      <c r="B29" s="48"/>
      <c r="C29" s="179"/>
      <c r="D29" s="179"/>
      <c r="E29" s="181"/>
      <c r="F29" s="133"/>
      <c r="G29" s="183" t="str">
        <v>&lt;off&gt;</v>
      </c>
      <c r="H29" s="73" t="str">
        <v>TS</v>
      </c>
      <c r="I29" s="5"/>
      <c r="J29" s="5"/>
      <c r="K29" s="5"/>
      <c r="L29" s="5"/>
      <c r="M29" s="5"/>
      <c r="N29" s="6"/>
      <c r="O29" s="6"/>
      <c r="P29" s="5"/>
      <c r="Q29" s="5"/>
      <c r="R29" s="5"/>
      <c r="S29" s="5"/>
      <c r="T29" s="5"/>
      <c r="U29" s="5"/>
      <c r="V29" s="185" t="str">
        <v>Fail</v>
      </c>
      <c r="W29" s="5" t="str">
        <v>姜云腾</v>
      </c>
      <c r="X29" s="5" t="str">
        <v>soc:20220801_LA_R05_PRO
mcu:20220731_LA_R05_PRO</v>
      </c>
      <c r="Y29" s="189"/>
    </row>
    <row customHeight="true" ht="16" r="30">
      <c r="A30" s="48"/>
      <c r="B30" s="48"/>
      <c r="C30" s="179"/>
      <c r="D30" s="179"/>
      <c r="E30" s="179" t="str">
        <v>airvolume</v>
      </c>
      <c r="F30" s="180" t="str">
        <v>&lt;1~7&gt;</v>
      </c>
      <c r="G30" s="183"/>
      <c r="H30" s="73" t="str">
        <v>TS</v>
      </c>
      <c r="I30" s="5"/>
      <c r="J30" s="5"/>
      <c r="K30" s="5"/>
      <c r="L30" s="5" t="str">
        <v>onHvacStatuschanged</v>
      </c>
      <c r="M30" s="5" t="str">
        <v>airvolume</v>
      </c>
      <c r="N30" s="6">
        <v>1</v>
      </c>
      <c r="O30" s="182">
        <v>44780.717152777775</v>
      </c>
      <c r="P30" s="5"/>
      <c r="Q30" s="5"/>
      <c r="R30" s="5"/>
      <c r="S30" s="5"/>
      <c r="T30" s="5"/>
      <c r="U30" s="5"/>
      <c r="V30" s="108" t="str">
        <v>PASS</v>
      </c>
      <c r="W30" s="5" t="str">
        <v>姜云腾</v>
      </c>
      <c r="X30" s="5" t="str">
        <v>soc:20220801_LA_R05_PRO
mcu:20220731_LA_R05_PRO</v>
      </c>
      <c r="Y30" s="5"/>
    </row>
    <row customHeight="true" ht="16" r="31">
      <c r="A31" s="48"/>
      <c r="B31" s="48"/>
      <c r="C31" s="179"/>
      <c r="D31" s="179"/>
      <c r="E31" s="179" t="str">
        <v>dri.temp</v>
      </c>
      <c r="F31" s="180" t="str">
        <v>℃&lt;15~30&gt; | ℉&lt;59~86&gt; | LO | HI</v>
      </c>
      <c r="G31" s="183"/>
      <c r="H31" s="73" t="str">
        <v>TS</v>
      </c>
      <c r="I31" s="5"/>
      <c r="J31" s="5"/>
      <c r="K31" s="5"/>
      <c r="L31" s="5" t="str">
        <v>onHvacStatuschanged</v>
      </c>
      <c r="M31" s="5" t="str">
        <v>dri.temp</v>
      </c>
      <c r="N31" s="6">
        <v>23</v>
      </c>
      <c r="O31" s="182">
        <v>44780.71792824074</v>
      </c>
      <c r="P31" s="5"/>
      <c r="Q31" s="5"/>
      <c r="R31" s="5"/>
      <c r="S31" s="5"/>
      <c r="T31" s="5"/>
      <c r="U31" s="5"/>
      <c r="V31" s="108" t="str">
        <v>PASS</v>
      </c>
      <c r="W31" s="5" t="str">
        <v>姜云腾</v>
      </c>
      <c r="X31" s="5" t="str">
        <v>soc:20220801_LA_R05_PRO
mcu:20220731_LA_R05_PRO</v>
      </c>
      <c r="Y31" s="5"/>
    </row>
    <row customHeight="true" ht="16" r="32">
      <c r="A32" s="48"/>
      <c r="B32" s="48"/>
      <c r="C32" s="179"/>
      <c r="D32" s="179"/>
      <c r="E32" s="179" t="str">
        <v>pass.temp</v>
      </c>
      <c r="F32" s="180" t="str">
        <v>℃&lt;15~30&gt; | ℉&lt;59~86&gt; | LO | HI</v>
      </c>
      <c r="G32" s="183"/>
      <c r="H32" s="73" t="str">
        <v>TS</v>
      </c>
      <c r="I32" s="5"/>
      <c r="J32" s="5"/>
      <c r="K32" s="5"/>
      <c r="L32" s="5" t="str">
        <v>onHvacStatuschanged</v>
      </c>
      <c r="M32" s="5" t="str">
        <v>pass.temp</v>
      </c>
      <c r="N32" s="6">
        <v>23</v>
      </c>
      <c r="O32" s="182">
        <v>44780.71853009259</v>
      </c>
      <c r="P32" s="5"/>
      <c r="Q32" s="5"/>
      <c r="R32" s="5"/>
      <c r="S32" s="5"/>
      <c r="T32" s="5"/>
      <c r="U32" s="5"/>
      <c r="V32" s="108" t="str">
        <v>PASS</v>
      </c>
      <c r="W32" s="5" t="str">
        <v>姜云腾</v>
      </c>
      <c r="X32" s="5" t="str">
        <v>soc:20220801_LA_R05_PRO
mcu:20220731_LA_R05_PRO</v>
      </c>
      <c r="Y32" s="5"/>
    </row>
    <row customHeight="true" ht="16" r="33">
      <c r="A33" s="48"/>
      <c r="B33" s="48"/>
      <c r="C33" s="179"/>
      <c r="D33" s="179"/>
      <c r="E33" s="181" t="str">
        <v>autostatus</v>
      </c>
      <c r="F33" s="181" t="str">
        <v>&lt;on|off|disable&gt;</v>
      </c>
      <c r="G33" s="183" t="str">
        <v>&lt;on&gt;</v>
      </c>
      <c r="H33" s="73" t="str">
        <v>TS</v>
      </c>
      <c r="I33" s="5"/>
      <c r="J33" s="5"/>
      <c r="K33" s="5"/>
      <c r="L33" s="5" t="str">
        <v>onHvacStatuschanged</v>
      </c>
      <c r="M33" s="5" t="str">
        <v>autostatus</v>
      </c>
      <c r="N33" s="6" t="str">
        <v>on</v>
      </c>
      <c r="O33" s="182">
        <v>44780.720185185186</v>
      </c>
      <c r="P33" s="5"/>
      <c r="Q33" s="5"/>
      <c r="R33" s="5"/>
      <c r="S33" s="5"/>
      <c r="T33" s="5"/>
      <c r="U33" s="5"/>
      <c r="V33" s="108" t="str">
        <v>PASS</v>
      </c>
      <c r="W33" s="5" t="str">
        <v>姜云腾</v>
      </c>
      <c r="X33" s="5" t="str">
        <v>soc:20220801_LA_R05_PRO
mcu:20220731_LA_R05_PRO</v>
      </c>
      <c r="Y33" s="5"/>
    </row>
    <row customHeight="true" ht="16" r="34">
      <c r="A34" s="48"/>
      <c r="B34" s="48"/>
      <c r="C34" s="179"/>
      <c r="D34" s="179"/>
      <c r="E34" s="181"/>
      <c r="F34" s="181"/>
      <c r="G34" s="183" t="str">
        <v>&lt;off&gt;</v>
      </c>
      <c r="H34" s="73" t="str">
        <v>TS</v>
      </c>
      <c r="I34" s="5"/>
      <c r="J34" s="5"/>
      <c r="K34" s="5"/>
      <c r="L34" s="41" t="str">
        <v>onHvacStatuschanged</v>
      </c>
      <c r="M34" s="5" t="str">
        <v>autostatus</v>
      </c>
      <c r="N34" s="6" t="str">
        <v>off</v>
      </c>
      <c r="O34" s="182">
        <v>44780.72023148148</v>
      </c>
      <c r="P34" s="5"/>
      <c r="Q34" s="5"/>
      <c r="R34" s="5"/>
      <c r="S34" s="5"/>
      <c r="T34" s="5"/>
      <c r="U34" s="5"/>
      <c r="V34" s="108" t="str">
        <v>PASS</v>
      </c>
      <c r="W34" s="5" t="str">
        <v>姜云腾</v>
      </c>
      <c r="X34" s="5" t="str">
        <v>soc:20220801_LA_R05_PRO
mcu:20220731_LA_R05_PRO</v>
      </c>
      <c r="Y34" s="5"/>
    </row>
    <row customHeight="true" ht="16" r="35">
      <c r="A35" s="48"/>
      <c r="B35" s="48"/>
      <c r="C35" s="179"/>
      <c r="D35" s="179"/>
      <c r="E35" s="181"/>
      <c r="F35" s="181"/>
      <c r="G35" s="183" t="str">
        <v>&lt;disable&gt;</v>
      </c>
      <c r="H35" s="73" t="str">
        <v>TS</v>
      </c>
      <c r="I35" s="5"/>
      <c r="J35" s="5"/>
      <c r="K35" s="73"/>
      <c r="L35" s="41" t="str">
        <v>onHvacStatuschanged</v>
      </c>
      <c r="M35" s="5" t="str">
        <v>autostatus</v>
      </c>
      <c r="N35" s="38" t="str">
        <v>disable</v>
      </c>
      <c r="O35" s="182">
        <v>44782.75373842593</v>
      </c>
      <c r="P35" s="5"/>
      <c r="Q35" s="5"/>
      <c r="R35" s="5"/>
      <c r="S35" s="5"/>
      <c r="T35" s="5"/>
      <c r="U35" s="5"/>
      <c r="V35" s="108" t="str">
        <v>PASS</v>
      </c>
      <c r="W35" s="5" t="str">
        <v>周天琦</v>
      </c>
      <c r="X35" s="5" t="str">
        <v>soc:20220801_LA_R05_PRO
mcu:20220731_LA_R05_PRO</v>
      </c>
      <c r="Y35" s="5"/>
    </row>
    <row customHeight="true" ht="16" r="36">
      <c r="A36" s="48"/>
      <c r="B36" s="48"/>
      <c r="C36" s="179"/>
      <c r="D36" s="179"/>
      <c r="E36" s="181" t="str">
        <v>autolevel</v>
      </c>
      <c r="F36" s="181" t="str">
        <v>&lt;off|low|midiem|high&gt;</v>
      </c>
      <c r="G36" s="183" t="str">
        <v>&lt;off&gt;</v>
      </c>
      <c r="H36" s="73" t="str">
        <v>TS</v>
      </c>
      <c r="I36" s="5"/>
      <c r="J36" s="5"/>
      <c r="K36" s="73"/>
      <c r="L36" s="41" t="str">
        <v>onHvacStatuschanged</v>
      </c>
      <c r="M36" s="121" t="str">
        <v>autolevel</v>
      </c>
      <c r="N36" s="38" t="str">
        <v>off</v>
      </c>
      <c r="O36" s="182">
        <v>44780.720717592594</v>
      </c>
      <c r="P36" s="5"/>
      <c r="Q36" s="5"/>
      <c r="R36" s="5"/>
      <c r="S36" s="5"/>
      <c r="T36" s="5"/>
      <c r="U36" s="5"/>
      <c r="V36" s="185" t="str">
        <v>Fail</v>
      </c>
      <c r="W36" s="5" t="str">
        <v>姜云腾</v>
      </c>
      <c r="X36" s="5" t="str">
        <v>soc:20220801_LA_R05_PRO
mcu:20220731_LA_R05_PRO</v>
      </c>
      <c r="Y36" s="184" t="s">
        <v>36</v>
      </c>
    </row>
    <row customHeight="true" ht="16" r="37">
      <c r="A37" s="48"/>
      <c r="B37" s="48"/>
      <c r="C37" s="179"/>
      <c r="D37" s="179"/>
      <c r="E37" s="181"/>
      <c r="F37" s="181"/>
      <c r="G37" s="183" t="str">
        <v>&lt;low&gt;</v>
      </c>
      <c r="H37" s="73" t="str">
        <v>TS</v>
      </c>
      <c r="I37" s="5"/>
      <c r="J37" s="5"/>
      <c r="K37" s="73"/>
      <c r="L37" s="41" t="str">
        <v>onHvacStatuschanged</v>
      </c>
      <c r="M37" s="121" t="str">
        <v>autolevel</v>
      </c>
      <c r="N37" s="38" t="str">
        <v>low</v>
      </c>
      <c r="O37" s="182">
        <v>44780.720625</v>
      </c>
      <c r="P37" s="5"/>
      <c r="Q37" s="5"/>
      <c r="R37" s="5"/>
      <c r="S37" s="5"/>
      <c r="T37" s="5"/>
      <c r="U37" s="5"/>
      <c r="V37" s="185" t="str">
        <v>Fail</v>
      </c>
      <c r="W37" s="5" t="str">
        <v>姜云腾</v>
      </c>
      <c r="X37" s="5" t="str">
        <v>soc:20220801_LA_R05_PRO
mcu:20220731_LA_R05_PRO</v>
      </c>
      <c r="Y37" s="184"/>
    </row>
    <row customHeight="true" ht="16" r="38">
      <c r="A38" s="48"/>
      <c r="B38" s="48"/>
      <c r="C38" s="179"/>
      <c r="D38" s="179"/>
      <c r="E38" s="181"/>
      <c r="F38" s="181"/>
      <c r="G38" s="183" t="str">
        <v>&lt;midiem&gt;</v>
      </c>
      <c r="H38" s="73" t="str">
        <v>TS</v>
      </c>
      <c r="I38" s="5"/>
      <c r="J38" s="5"/>
      <c r="K38" s="73"/>
      <c r="L38" s="41" t="str">
        <v>onHvacStatuschanged</v>
      </c>
      <c r="M38" s="121" t="str">
        <v>autolevel</v>
      </c>
      <c r="N38" s="38" t="str">
        <v>medium</v>
      </c>
      <c r="O38" s="182">
        <v>44780.720659722225</v>
      </c>
      <c r="P38" s="5"/>
      <c r="Q38" s="5"/>
      <c r="R38" s="5"/>
      <c r="S38" s="5"/>
      <c r="T38" s="5"/>
      <c r="U38" s="5"/>
      <c r="V38" s="185" t="str">
        <v>Fail</v>
      </c>
      <c r="W38" s="5" t="str">
        <v>姜云腾</v>
      </c>
      <c r="X38" s="5" t="str">
        <v>soc:20220801_LA_R05_PRO
mcu:20220731_LA_R05_PRO</v>
      </c>
      <c r="Y38" s="184"/>
    </row>
    <row customHeight="true" ht="16" r="39">
      <c r="A39" s="48"/>
      <c r="B39" s="48"/>
      <c r="C39" s="179"/>
      <c r="D39" s="179"/>
      <c r="E39" s="181"/>
      <c r="F39" s="181"/>
      <c r="G39" s="183" t="str">
        <v>&lt;high&gt;</v>
      </c>
      <c r="H39" s="73" t="str">
        <v>TS</v>
      </c>
      <c r="I39" s="5"/>
      <c r="J39" s="5"/>
      <c r="K39" s="73"/>
      <c r="L39" s="41" t="str">
        <v>onHvacStatuschanged</v>
      </c>
      <c r="M39" s="121" t="str">
        <v>autolevel</v>
      </c>
      <c r="N39" s="38" t="str">
        <v>high</v>
      </c>
      <c r="O39" s="182">
        <v>44780.72069444445</v>
      </c>
      <c r="P39" s="5"/>
      <c r="Q39" s="5"/>
      <c r="R39" s="5"/>
      <c r="S39" s="5"/>
      <c r="T39" s="5"/>
      <c r="U39" s="5"/>
      <c r="V39" s="185" t="str">
        <v>Fail</v>
      </c>
      <c r="W39" s="5" t="str">
        <v>姜云腾</v>
      </c>
      <c r="X39" s="5" t="str">
        <v>soc:20220801_LA_R05_PRO
mcu:20220731_LA_R05_PRO</v>
      </c>
      <c r="Y39" s="184"/>
    </row>
    <row customHeight="true" ht="16" r="40">
      <c r="A40" s="48"/>
      <c r="B40" s="48"/>
      <c r="C40" s="179"/>
      <c r="D40" s="179"/>
      <c r="E40" s="181" t="str">
        <v>autolabel</v>
      </c>
      <c r="F40" s="181" t="str">
        <v>&lt;off|blower|mode|full&gt;</v>
      </c>
      <c r="G40" s="183" t="str">
        <v>&lt;off&gt;</v>
      </c>
      <c r="H40" s="73" t="str">
        <v>TS</v>
      </c>
      <c r="I40" s="5"/>
      <c r="J40" s="5"/>
      <c r="K40" s="5"/>
      <c r="L40" s="41" t="str">
        <v>onHvacStatuschanged</v>
      </c>
      <c r="M40" s="194" t="str">
        <v>autolabel</v>
      </c>
      <c r="N40" s="5" t="str">
        <v>off</v>
      </c>
      <c r="O40" s="182">
        <v>44780.72041666666</v>
      </c>
      <c r="P40" s="5"/>
      <c r="Q40" s="5"/>
      <c r="R40" s="5"/>
      <c r="S40" s="5"/>
      <c r="T40" s="5"/>
      <c r="U40" s="5"/>
      <c r="V40" s="108" t="str">
        <v>PASS</v>
      </c>
      <c r="W40" s="5" t="str">
        <v>姜云腾</v>
      </c>
      <c r="X40" s="5" t="str">
        <v>soc:20220801_LA_R05_PRO
mcu:20220731_LA_R05_PRO</v>
      </c>
      <c r="Y40" s="5"/>
    </row>
    <row customHeight="true" ht="16" r="41">
      <c r="A41" s="48"/>
      <c r="B41" s="48"/>
      <c r="C41" s="179"/>
      <c r="D41" s="179"/>
      <c r="E41" s="181"/>
      <c r="F41" s="181"/>
      <c r="G41" s="183" t="str">
        <v>&lt;blower&gt;</v>
      </c>
      <c r="H41" s="73" t="str">
        <v>TS</v>
      </c>
      <c r="I41" s="5"/>
      <c r="J41" s="5"/>
      <c r="K41" s="5"/>
      <c r="L41" s="41" t="str">
        <v>onHvacStatuschanged</v>
      </c>
      <c r="M41" s="194" t="str">
        <v>autolabel</v>
      </c>
      <c r="N41" s="5" t="str">
        <v>blower</v>
      </c>
      <c r="O41" s="182">
        <v>44780.72045138889</v>
      </c>
      <c r="P41" s="5"/>
      <c r="Q41" s="5"/>
      <c r="R41" s="5"/>
      <c r="S41" s="5"/>
      <c r="T41" s="5"/>
      <c r="U41" s="5"/>
      <c r="V41" s="108" t="str">
        <v>PASS</v>
      </c>
      <c r="W41" s="5" t="str">
        <v>姜云腾</v>
      </c>
      <c r="X41" s="5" t="str">
        <v>soc:20220801_LA_R05_PRO
mcu:20220731_LA_R05_PRO</v>
      </c>
      <c r="Y41" s="5"/>
    </row>
    <row customHeight="true" ht="16" r="42">
      <c r="A42" s="48"/>
      <c r="B42" s="48"/>
      <c r="C42" s="179"/>
      <c r="D42" s="179"/>
      <c r="E42" s="181"/>
      <c r="F42" s="181"/>
      <c r="G42" s="183" t="str">
        <v>&lt;mode&gt;</v>
      </c>
      <c r="H42" s="73" t="str">
        <v>TS</v>
      </c>
      <c r="I42" s="5"/>
      <c r="J42" s="5"/>
      <c r="K42" s="5"/>
      <c r="L42" s="41" t="str">
        <v>onHvacStatuschanged</v>
      </c>
      <c r="M42" s="194" t="str">
        <v>autolabel</v>
      </c>
      <c r="N42" s="5" t="str">
        <v>mode</v>
      </c>
      <c r="O42" s="182">
        <v>44780.72047453704</v>
      </c>
      <c r="P42" s="5"/>
      <c r="Q42" s="5"/>
      <c r="R42" s="5"/>
      <c r="S42" s="5"/>
      <c r="T42" s="5"/>
      <c r="U42" s="5"/>
      <c r="V42" s="108" t="str">
        <v>PASS</v>
      </c>
      <c r="W42" s="5" t="str">
        <v>姜云腾</v>
      </c>
      <c r="X42" s="5" t="str">
        <v>soc:20220801_LA_R05_PRO
mcu:20220731_LA_R05_PRO</v>
      </c>
      <c r="Y42" s="5"/>
    </row>
    <row customHeight="true" ht="16" r="43">
      <c r="A43" s="48"/>
      <c r="B43" s="48"/>
      <c r="C43" s="179"/>
      <c r="D43" s="179"/>
      <c r="E43" s="181"/>
      <c r="F43" s="181"/>
      <c r="G43" s="183" t="str">
        <v>&lt;full&gt;</v>
      </c>
      <c r="H43" s="73" t="str">
        <v>TS</v>
      </c>
      <c r="I43" s="5"/>
      <c r="J43" s="5"/>
      <c r="K43" s="5"/>
      <c r="L43" s="41" t="str">
        <v>onHvacStatuschanged</v>
      </c>
      <c r="M43" s="194" t="str">
        <v>autolabel</v>
      </c>
      <c r="N43" s="5" t="str">
        <v>full</v>
      </c>
      <c r="O43" s="182">
        <v>44780.72052083333</v>
      </c>
      <c r="P43" s="5"/>
      <c r="Q43" s="5"/>
      <c r="R43" s="5"/>
      <c r="S43" s="5"/>
      <c r="T43" s="5"/>
      <c r="U43" s="5"/>
      <c r="V43" s="108" t="str">
        <v>PASS</v>
      </c>
      <c r="W43" s="5" t="str">
        <v>姜云腾</v>
      </c>
      <c r="X43" s="5" t="str">
        <v>soc:20220801_LA_R05_PRO
mcu:20220731_LA_R05_PRO</v>
      </c>
      <c r="Y43" s="5"/>
    </row>
    <row customHeight="true" ht="24" r="44">
      <c r="A44" s="48"/>
      <c r="B44" s="48"/>
      <c r="C44" s="48"/>
      <c r="D44" s="48"/>
      <c r="E44" s="181" t="str">
        <v>panelblowing</v>
      </c>
      <c r="F44" s="181" t="str">
        <v>&lt;on|off|disable&gt;</v>
      </c>
      <c r="G44" s="186" t="str">
        <v>&lt;on&gt;</v>
      </c>
      <c r="H44" s="73" t="str">
        <v>TS</v>
      </c>
      <c r="I44" s="5"/>
      <c r="J44" s="5"/>
      <c r="K44" s="5"/>
      <c r="L44" s="41" t="str">
        <v>onHvacStatuschanged</v>
      </c>
      <c r="M44" s="133" t="str">
        <v>panelblowing</v>
      </c>
      <c r="N44" s="186" t="str">
        <v>&lt;on&gt;</v>
      </c>
      <c r="O44" s="182">
        <v>44782.80185185185</v>
      </c>
      <c r="P44" s="5"/>
      <c r="Q44" s="5"/>
      <c r="R44" s="5"/>
      <c r="S44" s="5"/>
      <c r="T44" s="5"/>
      <c r="U44" s="5"/>
      <c r="V44" s="108" t="str">
        <v>PASS</v>
      </c>
      <c r="W44" s="5" t="str">
        <v>周天琦</v>
      </c>
      <c r="X44" s="5" t="str">
        <v>soc:20220801_LA_R05_PRO
mcu:20220731_LA_R05_PRO</v>
      </c>
      <c r="Y44" s="5"/>
    </row>
    <row customHeight="true" ht="24" r="45">
      <c r="A45" s="48"/>
      <c r="B45" s="48"/>
      <c r="C45" s="48"/>
      <c r="D45" s="48"/>
      <c r="E45" s="181"/>
      <c r="F45" s="181"/>
      <c r="G45" s="48" t="str">
        <v>&lt;off&gt;</v>
      </c>
      <c r="H45" s="73" t="str">
        <v>TS</v>
      </c>
      <c r="I45" s="5"/>
      <c r="J45" s="5"/>
      <c r="K45" s="5"/>
      <c r="L45" s="41" t="str">
        <v>onHvacStatuschanged</v>
      </c>
      <c r="M45" s="133"/>
      <c r="N45" s="48" t="str">
        <v>&lt;off&gt;</v>
      </c>
      <c r="O45" s="182">
        <v>44782.77027777778</v>
      </c>
      <c r="P45" s="5"/>
      <c r="Q45" s="5"/>
      <c r="R45" s="5"/>
      <c r="S45" s="5"/>
      <c r="T45" s="5"/>
      <c r="U45" s="5"/>
      <c r="V45" s="108" t="str">
        <v>PASS</v>
      </c>
      <c r="W45" s="5" t="str">
        <v>周天琦</v>
      </c>
      <c r="X45" s="5" t="str">
        <v>soc:20220801_LA_R05_PRO
mcu:20220731_LA_R05_PRO</v>
      </c>
      <c r="Y45" s="5"/>
    </row>
    <row customHeight="true" ht="24" r="46">
      <c r="A46" s="48"/>
      <c r="B46" s="48"/>
      <c r="C46" s="48"/>
      <c r="D46" s="48"/>
      <c r="E46" s="181"/>
      <c r="F46" s="181"/>
      <c r="G46" s="186" t="str">
        <v>&lt;disable&gt;</v>
      </c>
      <c r="H46" s="73" t="str">
        <v>TS</v>
      </c>
      <c r="I46" s="5"/>
      <c r="J46" s="5"/>
      <c r="K46" s="5"/>
      <c r="L46" s="41" t="str">
        <v>onHvacStatuschanged</v>
      </c>
      <c r="M46" s="133"/>
      <c r="N46" s="6" t="str">
        <v>&lt;disable&gt;</v>
      </c>
      <c r="O46" s="182">
        <v>44782.75373842593</v>
      </c>
      <c r="P46" s="5"/>
      <c r="Q46" s="5"/>
      <c r="R46" s="5"/>
      <c r="S46" s="5"/>
      <c r="T46" s="5"/>
      <c r="U46" s="5"/>
      <c r="V46" s="108" t="str">
        <v>PASS</v>
      </c>
      <c r="W46" s="5" t="str">
        <v>周天琦</v>
      </c>
      <c r="X46" s="5" t="str">
        <v>soc:20220801_LA_R05_PRO
mcu:20220731_LA_R05_PRO</v>
      </c>
      <c r="Y46" s="5"/>
    </row>
    <row customHeight="true" ht="24" r="47">
      <c r="A47" s="48"/>
      <c r="B47" s="48"/>
      <c r="C47" s="48"/>
      <c r="D47" s="48"/>
      <c r="E47" s="181" t="str">
        <v>floorblowing</v>
      </c>
      <c r="F47" s="181" t="str">
        <v>&lt;on|off|disable&gt;</v>
      </c>
      <c r="G47" s="186" t="str">
        <v>&lt;on&gt;</v>
      </c>
      <c r="H47" s="73" t="str">
        <v>TS</v>
      </c>
      <c r="I47" s="5"/>
      <c r="J47" s="5"/>
      <c r="K47" s="5"/>
      <c r="L47" s="41" t="str">
        <v>onHvacStatuschanged</v>
      </c>
      <c r="M47" s="133" t="str">
        <v>floorblowing</v>
      </c>
      <c r="N47" s="186" t="str">
        <v>&lt;on&gt;</v>
      </c>
      <c r="O47" s="182">
        <v>44782.80241898148</v>
      </c>
      <c r="P47" s="5"/>
      <c r="Q47" s="5"/>
      <c r="R47" s="5"/>
      <c r="S47" s="5"/>
      <c r="T47" s="5"/>
      <c r="U47" s="5"/>
      <c r="V47" s="108" t="str">
        <v>PASS</v>
      </c>
      <c r="W47" s="5" t="str">
        <v>周天琦</v>
      </c>
      <c r="X47" s="5" t="str">
        <v>soc:20220801_LA_R05_PRO
mcu:20220731_LA_R05_PRO</v>
      </c>
      <c r="Y47" s="5"/>
    </row>
    <row customHeight="true" ht="16" r="48">
      <c r="A48" s="48"/>
      <c r="B48" s="48"/>
      <c r="C48" s="48"/>
      <c r="D48" s="48"/>
      <c r="E48" s="181"/>
      <c r="F48" s="181"/>
      <c r="G48" s="48" t="str">
        <v>&lt;off&gt;</v>
      </c>
      <c r="H48" s="73" t="str">
        <v>TS</v>
      </c>
      <c r="I48" s="5"/>
      <c r="J48" s="5"/>
      <c r="K48" s="5"/>
      <c r="L48" s="41" t="str">
        <v>onHvacStatuschanged</v>
      </c>
      <c r="M48" s="133"/>
      <c r="N48" s="48" t="str">
        <v>&lt;off&gt;</v>
      </c>
      <c r="O48" s="182">
        <v>44782.76961805556</v>
      </c>
      <c r="P48" s="5"/>
      <c r="Q48" s="5"/>
      <c r="R48" s="5"/>
      <c r="S48" s="5"/>
      <c r="T48" s="5"/>
      <c r="U48" s="5"/>
      <c r="V48" s="108" t="str">
        <v>PASS</v>
      </c>
      <c r="W48" s="5" t="str">
        <v>周天琦</v>
      </c>
      <c r="X48" s="5" t="str">
        <v>soc:20220801_LA_R05_PRO
mcu:20220731_LA_R05_PRO</v>
      </c>
      <c r="Y48" s="5"/>
    </row>
    <row customHeight="true" ht="16" r="49">
      <c r="A49" s="48"/>
      <c r="B49" s="48"/>
      <c r="C49" s="48"/>
      <c r="D49" s="48"/>
      <c r="E49" s="181"/>
      <c r="F49" s="181"/>
      <c r="G49" s="186" t="str">
        <v>&lt;disable&gt;</v>
      </c>
      <c r="H49" s="73" t="str">
        <v>TS</v>
      </c>
      <c r="I49" s="5"/>
      <c r="J49" s="5"/>
      <c r="K49" s="5"/>
      <c r="L49" s="41" t="str">
        <v>onHvacStatuschanged</v>
      </c>
      <c r="M49" s="133"/>
      <c r="N49" s="6" t="str">
        <v>&lt;disable&gt;</v>
      </c>
      <c r="O49" s="182">
        <v>44782.76200231481</v>
      </c>
      <c r="P49" s="5"/>
      <c r="Q49" s="5"/>
      <c r="R49" s="5"/>
      <c r="S49" s="5"/>
      <c r="T49" s="5"/>
      <c r="U49" s="5"/>
      <c r="V49" s="108" t="str">
        <v>PASS</v>
      </c>
      <c r="W49" s="5" t="str">
        <v>周天琦</v>
      </c>
      <c r="X49" s="5" t="str">
        <v>soc:20220801_LA_R05_PRO
mcu:20220731_LA_R05_PRO</v>
      </c>
      <c r="Y49" s="5"/>
    </row>
    <row customHeight="true" ht="16" r="50">
      <c r="A50" s="48"/>
      <c r="B50" s="48"/>
      <c r="C50" s="48"/>
      <c r="D50" s="48"/>
      <c r="E50" s="181" t="str">
        <v>ac</v>
      </c>
      <c r="F50" s="181" t="str">
        <v>&lt;on|off|disable&gt;</v>
      </c>
      <c r="G50" s="183" t="str">
        <v>&lt;on&gt;</v>
      </c>
      <c r="H50" s="73" t="str">
        <v>TS</v>
      </c>
      <c r="I50" s="5"/>
      <c r="J50" s="5"/>
      <c r="K50" s="5"/>
      <c r="L50" s="41" t="str">
        <v>onHvacStatuschanged</v>
      </c>
      <c r="M50" s="5" t="str">
        <v>ac</v>
      </c>
      <c r="N50" s="6" t="str">
        <v>on</v>
      </c>
      <c r="O50" s="182">
        <v>44780.72126157407</v>
      </c>
      <c r="P50" s="5"/>
      <c r="Q50" s="5"/>
      <c r="R50" s="5"/>
      <c r="S50" s="5"/>
      <c r="T50" s="5"/>
      <c r="U50" s="5"/>
      <c r="V50" s="108" t="str">
        <v>PASS</v>
      </c>
      <c r="W50" s="5" t="str">
        <v>姜云腾</v>
      </c>
      <c r="X50" s="5" t="str">
        <v>soc:20220801_LA_R05_PRO
mcu:20220731_LA_R05_PRO</v>
      </c>
      <c r="Y50" s="5"/>
    </row>
    <row customHeight="true" ht="16" r="51">
      <c r="A51" s="48"/>
      <c r="B51" s="48"/>
      <c r="C51" s="48"/>
      <c r="D51" s="48"/>
      <c r="E51" s="181"/>
      <c r="F51" s="181"/>
      <c r="G51" s="183" t="str">
        <v>&lt;off&gt;</v>
      </c>
      <c r="H51" s="73" t="str">
        <v>TS</v>
      </c>
      <c r="I51" s="5"/>
      <c r="J51" s="5"/>
      <c r="K51" s="5"/>
      <c r="L51" s="41" t="str">
        <v>onHvacStatuschanged</v>
      </c>
      <c r="M51" s="5" t="str">
        <v>ac</v>
      </c>
      <c r="N51" s="6" t="str">
        <v>off</v>
      </c>
      <c r="O51" s="182">
        <v>44780.72127314815</v>
      </c>
      <c r="P51" s="5"/>
      <c r="Q51" s="5"/>
      <c r="R51" s="5"/>
      <c r="S51" s="5"/>
      <c r="T51" s="5"/>
      <c r="U51" s="5"/>
      <c r="V51" s="108" t="str">
        <v>PASS</v>
      </c>
      <c r="W51" s="5" t="str">
        <v>姜云腾</v>
      </c>
      <c r="X51" s="5" t="str">
        <v>soc:20220801_LA_R05_PRO
mcu:20220731_LA_R05_PRO</v>
      </c>
      <c r="Y51" s="5"/>
    </row>
    <row customHeight="true" ht="16" r="52">
      <c r="A52" s="48"/>
      <c r="B52" s="48"/>
      <c r="C52" s="48"/>
      <c r="D52" s="48"/>
      <c r="E52" s="181"/>
      <c r="F52" s="181"/>
      <c r="G52" s="183" t="str">
        <v>&lt;disable&gt;</v>
      </c>
      <c r="H52" s="73" t="str">
        <v>TS</v>
      </c>
      <c r="I52" s="5"/>
      <c r="J52" s="5"/>
      <c r="K52" s="5"/>
      <c r="L52" s="41" t="str">
        <v>onHvacStatuschanged</v>
      </c>
      <c r="M52" s="5"/>
      <c r="N52" s="6" t="str">
        <v>disable</v>
      </c>
      <c r="O52" s="182">
        <v>44782.75373842593</v>
      </c>
      <c r="P52" s="5"/>
      <c r="Q52" s="5"/>
      <c r="R52" s="5"/>
      <c r="S52" s="5"/>
      <c r="T52" s="5"/>
      <c r="U52" s="5"/>
      <c r="V52" s="108" t="str">
        <v>PASS</v>
      </c>
      <c r="W52" s="5" t="str">
        <v>周天琦</v>
      </c>
      <c r="X52" s="5" t="str">
        <v>soc:20220801_LA_R05_PRO
mcu:20220731_LA_R05_PRO</v>
      </c>
      <c r="Y52" s="5"/>
    </row>
    <row customHeight="true" ht="16" r="53">
      <c r="A53" s="48"/>
      <c r="B53" s="48"/>
      <c r="C53" s="48"/>
      <c r="D53" s="48"/>
      <c r="E53" s="181" t="str">
        <v>maxac</v>
      </c>
      <c r="F53" s="181" t="str">
        <v>&lt;on|off|disable&gt;</v>
      </c>
      <c r="G53" s="183" t="str">
        <v>&lt;on&gt;</v>
      </c>
      <c r="H53" s="73" t="str">
        <v>TS</v>
      </c>
      <c r="I53" s="5"/>
      <c r="J53" s="5"/>
      <c r="K53" s="5"/>
      <c r="L53" s="41" t="str">
        <v>onHvacStatuschanged</v>
      </c>
      <c r="M53" s="5" t="str">
        <v>maxac</v>
      </c>
      <c r="N53" s="6" t="str">
        <v>on</v>
      </c>
      <c r="O53" s="182">
        <v>44780.721354166664</v>
      </c>
      <c r="P53" s="5"/>
      <c r="Q53" s="5"/>
      <c r="R53" s="5"/>
      <c r="S53" s="5"/>
      <c r="T53" s="5"/>
      <c r="U53" s="5"/>
      <c r="V53" s="108" t="str">
        <v>PASS</v>
      </c>
      <c r="W53" s="5" t="str">
        <v>姜云腾</v>
      </c>
      <c r="X53" s="5" t="str">
        <v>soc:20220801_LA_R05_PRO
mcu:20220731_LA_R05_PRO</v>
      </c>
      <c r="Y53" s="5"/>
    </row>
    <row customHeight="true" ht="16" r="54">
      <c r="A54" s="48"/>
      <c r="B54" s="48"/>
      <c r="C54" s="48"/>
      <c r="D54" s="48"/>
      <c r="E54" s="181"/>
      <c r="F54" s="181"/>
      <c r="G54" s="183" t="str">
        <v>&lt;off&gt;</v>
      </c>
      <c r="H54" s="73" t="str">
        <v>TS</v>
      </c>
      <c r="I54" s="5"/>
      <c r="J54" s="5"/>
      <c r="K54" s="5"/>
      <c r="L54" s="41" t="str">
        <v>onHvacStatuschanged</v>
      </c>
      <c r="M54" s="5" t="str">
        <v>maxac</v>
      </c>
      <c r="N54" s="6" t="str">
        <v>off</v>
      </c>
      <c r="O54" s="182">
        <v>44780.72137731482</v>
      </c>
      <c r="P54" s="5"/>
      <c r="Q54" s="5"/>
      <c r="R54" s="5"/>
      <c r="S54" s="5"/>
      <c r="T54" s="5"/>
      <c r="U54" s="5"/>
      <c r="V54" s="108" t="str">
        <v>PASS</v>
      </c>
      <c r="W54" s="5" t="str">
        <v>姜云腾</v>
      </c>
      <c r="X54" s="5" t="str">
        <v>soc:20220801_LA_R05_PRO
mcu:20220731_LA_R05_PRO</v>
      </c>
      <c r="Y54" s="5"/>
    </row>
    <row customHeight="true" ht="16" r="55">
      <c r="A55" s="48"/>
      <c r="B55" s="48"/>
      <c r="C55" s="48"/>
      <c r="D55" s="48"/>
      <c r="E55" s="181"/>
      <c r="F55" s="181"/>
      <c r="G55" s="183" t="str">
        <v>&lt;disable&gt;</v>
      </c>
      <c r="H55" s="73" t="str">
        <v>TS</v>
      </c>
      <c r="I55" s="5"/>
      <c r="J55" s="5"/>
      <c r="K55" s="5"/>
      <c r="L55" s="41" t="str">
        <v>onHvacStatuschanged</v>
      </c>
      <c r="M55" s="5" t="str">
        <v>maxac</v>
      </c>
      <c r="N55" s="6" t="str">
        <v>disable</v>
      </c>
      <c r="O55" s="182">
        <v>44782.75373842593</v>
      </c>
      <c r="P55" s="5"/>
      <c r="Q55" s="5"/>
      <c r="R55" s="5"/>
      <c r="S55" s="5"/>
      <c r="T55" s="5"/>
      <c r="U55" s="5"/>
      <c r="V55" s="108" t="str">
        <v>PASS</v>
      </c>
      <c r="W55" s="5" t="str">
        <v>周天琦</v>
      </c>
      <c r="X55" s="5" t="str">
        <v>soc:20220801_LA_R05_PRO
mcu:20220731_LA_R05_PRO</v>
      </c>
      <c r="Y55" s="5"/>
    </row>
    <row customHeight="true" ht="16" r="56">
      <c r="A56" s="48"/>
      <c r="B56" s="48"/>
      <c r="C56" s="48"/>
      <c r="D56" s="48"/>
      <c r="E56" s="181" t="str">
        <v>recirc.</v>
      </c>
      <c r="F56" s="181" t="str">
        <v>&lt;on|off|disable&gt;</v>
      </c>
      <c r="G56" s="183" t="str">
        <v>&lt;on&gt;</v>
      </c>
      <c r="H56" s="73" t="str">
        <v>TS</v>
      </c>
      <c r="I56" s="5"/>
      <c r="J56" s="5"/>
      <c r="K56" s="5"/>
      <c r="L56" s="41" t="str">
        <v>onHvacStatuschanged</v>
      </c>
      <c r="M56" s="194" t="str">
        <v>recirc.</v>
      </c>
      <c r="N56" s="6" t="str">
        <v>on</v>
      </c>
      <c r="O56" s="182">
        <v>44780.72145833333</v>
      </c>
      <c r="P56" s="5"/>
      <c r="Q56" s="5"/>
      <c r="R56" s="5"/>
      <c r="S56" s="5"/>
      <c r="T56" s="5"/>
      <c r="U56" s="5"/>
      <c r="V56" s="108" t="str">
        <v>PASS</v>
      </c>
      <c r="W56" s="5" t="str">
        <v>姜云腾</v>
      </c>
      <c r="X56" s="5" t="str">
        <v>soc:20220801_LA_R05_PRO
mcu:20220731_LA_R05_PRO</v>
      </c>
      <c r="Y56" s="5"/>
    </row>
    <row customHeight="true" ht="16" r="57">
      <c r="A57" s="48"/>
      <c r="B57" s="48"/>
      <c r="C57" s="48"/>
      <c r="D57" s="48"/>
      <c r="E57" s="181"/>
      <c r="F57" s="181"/>
      <c r="G57" s="183" t="str">
        <v>&lt;off&gt;</v>
      </c>
      <c r="H57" s="73" t="str">
        <v>TS</v>
      </c>
      <c r="I57" s="5"/>
      <c r="J57" s="5"/>
      <c r="K57" s="5"/>
      <c r="L57" s="41" t="str">
        <v>onHvacStatuschanged</v>
      </c>
      <c r="M57" s="194" t="str">
        <v>recirc.</v>
      </c>
      <c r="N57" s="6" t="str">
        <v>off</v>
      </c>
      <c r="O57" s="182">
        <v>44780.72146990741</v>
      </c>
      <c r="P57" s="5"/>
      <c r="Q57" s="5"/>
      <c r="R57" s="5"/>
      <c r="S57" s="5"/>
      <c r="T57" s="5"/>
      <c r="U57" s="5"/>
      <c r="V57" s="108" t="str">
        <v>PASS</v>
      </c>
      <c r="W57" s="5" t="str">
        <v>姜云腾</v>
      </c>
      <c r="X57" s="5" t="str">
        <v>soc:20220801_LA_R05_PRO
mcu:20220731_LA_R05_PRO</v>
      </c>
      <c r="Y57" s="5"/>
    </row>
    <row customHeight="true" ht="16" r="58">
      <c r="A58" s="48"/>
      <c r="B58" s="48"/>
      <c r="C58" s="48"/>
      <c r="D58" s="48"/>
      <c r="E58" s="181"/>
      <c r="F58" s="181"/>
      <c r="G58" s="183" t="str">
        <v>&lt;disable&gt;</v>
      </c>
      <c r="H58" s="73" t="str">
        <v>TS</v>
      </c>
      <c r="I58" s="5"/>
      <c r="J58" s="5"/>
      <c r="K58" s="5"/>
      <c r="L58" s="41" t="str">
        <v>onHvacStatuschanged</v>
      </c>
      <c r="M58" s="194" t="str">
        <v>recirc.</v>
      </c>
      <c r="N58" s="6" t="str">
        <v>disable</v>
      </c>
      <c r="O58" s="182">
        <v>44782.75425925926</v>
      </c>
      <c r="P58" s="5"/>
      <c r="Q58" s="5"/>
      <c r="R58" s="5"/>
      <c r="S58" s="5"/>
      <c r="T58" s="5"/>
      <c r="U58" s="5"/>
      <c r="V58" s="108" t="str">
        <v>PASS</v>
      </c>
      <c r="W58" s="5" t="str">
        <v>周天琦</v>
      </c>
      <c r="X58" s="5" t="str">
        <v>soc:20220801_LA_R05_PRO
mcu:20220731_LA_R05_PRO</v>
      </c>
      <c r="Y58" s="5"/>
    </row>
    <row customHeight="true" ht="16" r="59">
      <c r="A59" s="48"/>
      <c r="B59" s="48"/>
      <c r="C59" s="48"/>
      <c r="D59" s="48"/>
      <c r="E59" s="181" t="str">
        <v>reardefrost</v>
      </c>
      <c r="F59" s="181" t="str">
        <v>&lt;on|off|disable&gt;</v>
      </c>
      <c r="G59" s="183" t="str">
        <v>&lt;on&gt;</v>
      </c>
      <c r="H59" s="73" t="str">
        <v>TS</v>
      </c>
      <c r="I59" s="5"/>
      <c r="J59" s="5"/>
      <c r="K59" s="5"/>
      <c r="L59" s="41" t="str">
        <v>onHvacStatuschanged</v>
      </c>
      <c r="M59" s="5" t="str">
        <v>reardefrost</v>
      </c>
      <c r="N59" s="6" t="str">
        <v>on</v>
      </c>
      <c r="O59" s="182">
        <v>44780.72173611111</v>
      </c>
      <c r="P59" s="5"/>
      <c r="Q59" s="5"/>
      <c r="R59" s="5"/>
      <c r="S59" s="5"/>
      <c r="T59" s="5"/>
      <c r="U59" s="5"/>
      <c r="V59" s="108" t="str">
        <v>PASS</v>
      </c>
      <c r="W59" s="5" t="str">
        <v>姜云腾</v>
      </c>
      <c r="X59" s="5" t="str">
        <v>soc:20220801_LA_R05_PRO
mcu:20220731_LA_R05_PRO</v>
      </c>
      <c r="Y59" s="5"/>
    </row>
    <row customHeight="true" ht="16" r="60">
      <c r="A60" s="48"/>
      <c r="B60" s="48"/>
      <c r="C60" s="48"/>
      <c r="D60" s="48"/>
      <c r="E60" s="181"/>
      <c r="F60" s="181"/>
      <c r="G60" s="183" t="str">
        <v>&lt;off&gt;</v>
      </c>
      <c r="H60" s="73" t="str">
        <v>TS</v>
      </c>
      <c r="I60" s="5"/>
      <c r="J60" s="5"/>
      <c r="K60" s="5"/>
      <c r="L60" s="41" t="str">
        <v>onHvacStatuschanged</v>
      </c>
      <c r="M60" s="5" t="str">
        <v>reardefrost</v>
      </c>
      <c r="N60" s="6" t="str">
        <v>off</v>
      </c>
      <c r="O60" s="182">
        <v>44780.721770833334</v>
      </c>
      <c r="P60" s="5"/>
      <c r="Q60" s="5"/>
      <c r="R60" s="5"/>
      <c r="S60" s="5"/>
      <c r="T60" s="5"/>
      <c r="U60" s="5"/>
      <c r="V60" s="108" t="str">
        <v>PASS</v>
      </c>
      <c r="W60" s="5" t="str">
        <v>姜云腾</v>
      </c>
      <c r="X60" s="5" t="str">
        <v>soc:20220801_LA_R05_PRO
mcu:20220731_LA_R05_PRO</v>
      </c>
      <c r="Y60" s="5"/>
    </row>
    <row customHeight="true" ht="16" r="61">
      <c r="A61" s="48"/>
      <c r="B61" s="48"/>
      <c r="C61" s="48"/>
      <c r="D61" s="48"/>
      <c r="E61" s="181"/>
      <c r="F61" s="181"/>
      <c r="G61" s="183" t="str">
        <v>&lt;disable&gt;</v>
      </c>
      <c r="H61" s="73" t="str">
        <v>TS</v>
      </c>
      <c r="I61" s="5"/>
      <c r="J61" s="5"/>
      <c r="K61" s="5"/>
      <c r="L61" s="41" t="str">
        <v>onHvacStatuschanged</v>
      </c>
      <c r="M61" s="5" t="str">
        <v>reardefrost</v>
      </c>
      <c r="N61" s="6" t="str">
        <v>disable</v>
      </c>
      <c r="O61" s="182">
        <v>44782.76961805556</v>
      </c>
      <c r="P61" s="5"/>
      <c r="Q61" s="5"/>
      <c r="R61" s="5"/>
      <c r="S61" s="5"/>
      <c r="T61" s="5"/>
      <c r="U61" s="5"/>
      <c r="V61" s="108" t="str">
        <v>PASS</v>
      </c>
      <c r="W61" s="5" t="str">
        <v>周天琦</v>
      </c>
      <c r="X61" s="5" t="str">
        <v>soc:20220801_LA_R05_PRO
mcu:20220731_LA_R05_PRO</v>
      </c>
      <c r="Y61" s="5"/>
    </row>
    <row customHeight="true" ht="16" r="62">
      <c r="A62" s="48"/>
      <c r="B62" s="48"/>
      <c r="C62" s="48"/>
      <c r="D62" s="48"/>
      <c r="E62" s="181" t="str">
        <v>defrost</v>
      </c>
      <c r="F62" s="181" t="str">
        <v>&lt;on|off|disable&gt;</v>
      </c>
      <c r="G62" s="183" t="str">
        <v>&lt;on&gt;</v>
      </c>
      <c r="H62" s="73" t="str">
        <v>TS</v>
      </c>
      <c r="I62" s="5"/>
      <c r="J62" s="5"/>
      <c r="K62" s="5"/>
      <c r="L62" s="41" t="str">
        <v>onHvacStatuschanged</v>
      </c>
      <c r="M62" s="5" t="str">
        <v>defrost</v>
      </c>
      <c r="N62" s="6" t="str">
        <v>on</v>
      </c>
      <c r="O62" s="182">
        <v>44780.72207175926</v>
      </c>
      <c r="P62" s="5"/>
      <c r="Q62" s="5"/>
      <c r="R62" s="5"/>
      <c r="S62" s="5"/>
      <c r="T62" s="5"/>
      <c r="U62" s="5"/>
      <c r="V62" s="108" t="str">
        <v>PASS</v>
      </c>
      <c r="W62" s="5" t="str">
        <v>姜云腾</v>
      </c>
      <c r="X62" s="5" t="str">
        <v>soc:20220801_LA_R05_PRO
mcu:20220731_LA_R05_PRO</v>
      </c>
      <c r="Y62" s="5"/>
    </row>
    <row customHeight="true" ht="16" r="63">
      <c r="A63" s="48"/>
      <c r="B63" s="48"/>
      <c r="C63" s="48"/>
      <c r="D63" s="48"/>
      <c r="E63" s="181"/>
      <c r="F63" s="181"/>
      <c r="G63" s="183" t="str">
        <v>&lt;off&gt;</v>
      </c>
      <c r="H63" s="73" t="str">
        <v>TS</v>
      </c>
      <c r="I63" s="5"/>
      <c r="J63" s="5"/>
      <c r="K63" s="5"/>
      <c r="L63" s="41" t="str">
        <v>onHvacStatuschanged</v>
      </c>
      <c r="M63" s="5" t="str">
        <v>defrost</v>
      </c>
      <c r="N63" s="6" t="str">
        <v>off</v>
      </c>
      <c r="O63" s="182">
        <v>44780.72209490741</v>
      </c>
      <c r="P63" s="5"/>
      <c r="Q63" s="5"/>
      <c r="R63" s="5"/>
      <c r="S63" s="5"/>
      <c r="T63" s="5"/>
      <c r="U63" s="5"/>
      <c r="V63" s="108" t="str">
        <v>PASS</v>
      </c>
      <c r="W63" s="5" t="str">
        <v>姜云腾</v>
      </c>
      <c r="X63" s="5" t="str">
        <v>soc:20220801_LA_R05_PRO
mcu:20220731_LA_R05_PRO</v>
      </c>
      <c r="Y63" s="5"/>
    </row>
    <row customHeight="true" ht="16" r="64">
      <c r="A64" s="48"/>
      <c r="B64" s="48"/>
      <c r="C64" s="48"/>
      <c r="D64" s="48"/>
      <c r="E64" s="181"/>
      <c r="F64" s="181"/>
      <c r="G64" s="183" t="str">
        <v>&lt;disable&gt;</v>
      </c>
      <c r="H64" s="73" t="str">
        <v>TS</v>
      </c>
      <c r="I64" s="5"/>
      <c r="J64" s="5"/>
      <c r="K64" s="5"/>
      <c r="L64" s="41" t="str">
        <v>onHvacStatuschanged</v>
      </c>
      <c r="M64" s="5" t="str">
        <v>defrost</v>
      </c>
      <c r="N64" s="6" t="str">
        <v>disable</v>
      </c>
      <c r="O64" s="182">
        <v>44782.77043981481</v>
      </c>
      <c r="P64" s="5"/>
      <c r="Q64" s="5"/>
      <c r="R64" s="5"/>
      <c r="S64" s="5"/>
      <c r="T64" s="5"/>
      <c r="U64" s="5"/>
      <c r="V64" s="108" t="str">
        <v>PASS</v>
      </c>
      <c r="W64" s="5" t="str">
        <v>周天琦</v>
      </c>
      <c r="X64" s="5" t="str">
        <v>soc:20220801_LA_R05_PRO
mcu:20220731_LA_R05_PRO</v>
      </c>
      <c r="Y64" s="5"/>
    </row>
    <row customHeight="true" ht="16" r="65">
      <c r="A65" s="48"/>
      <c r="B65" s="48"/>
      <c r="C65" s="48"/>
      <c r="D65" s="48"/>
      <c r="E65" s="181" t="str">
        <v>maxdefrost</v>
      </c>
      <c r="F65" s="181" t="str">
        <v>&lt;on|off|disable&gt;</v>
      </c>
      <c r="G65" s="183" t="str">
        <v>&lt;on&gt;</v>
      </c>
      <c r="H65" s="73" t="str">
        <v>TS</v>
      </c>
      <c r="I65" s="5"/>
      <c r="J65" s="5"/>
      <c r="K65" s="5"/>
      <c r="L65" s="41" t="str">
        <v>onHvacStatuschanged</v>
      </c>
      <c r="M65" s="5" t="str">
        <v>maxdefrost</v>
      </c>
      <c r="N65" s="6" t="str">
        <v>on</v>
      </c>
      <c r="O65" s="182">
        <v>44780.72225694444</v>
      </c>
      <c r="P65" s="5"/>
      <c r="Q65" s="5"/>
      <c r="R65" s="5"/>
      <c r="S65" s="5"/>
      <c r="T65" s="5"/>
      <c r="U65" s="5"/>
      <c r="V65" s="108" t="str">
        <v>PASS</v>
      </c>
      <c r="W65" s="5" t="str">
        <v>姜云腾</v>
      </c>
      <c r="X65" s="5" t="str">
        <v>soc:20220801_LA_R05_PRO
mcu:20220731_LA_R05_PRO</v>
      </c>
      <c r="Y65" s="5"/>
    </row>
    <row customHeight="true" ht="16" r="66">
      <c r="A66" s="48"/>
      <c r="B66" s="48"/>
      <c r="C66" s="48"/>
      <c r="D66" s="48"/>
      <c r="E66" s="181"/>
      <c r="F66" s="181"/>
      <c r="G66" s="183" t="str">
        <v>&lt;off&gt;</v>
      </c>
      <c r="H66" s="73" t="str">
        <v>TS</v>
      </c>
      <c r="I66" s="5"/>
      <c r="J66" s="5"/>
      <c r="K66" s="5"/>
      <c r="L66" s="41" t="str">
        <v>onHvacStatuschanged</v>
      </c>
      <c r="M66" s="5" t="str">
        <v>maxdefrost</v>
      </c>
      <c r="N66" s="6" t="str">
        <v>off</v>
      </c>
      <c r="O66" s="182">
        <v>44780.722280092596</v>
      </c>
      <c r="P66" s="5"/>
      <c r="Q66" s="5"/>
      <c r="R66" s="5"/>
      <c r="S66" s="5"/>
      <c r="T66" s="5"/>
      <c r="U66" s="5"/>
      <c r="V66" s="108" t="str">
        <v>PASS</v>
      </c>
      <c r="W66" s="5" t="str">
        <v>姜云腾</v>
      </c>
      <c r="X66" s="5" t="str">
        <v>soc:20220801_LA_R05_PRO
mcu:20220731_LA_R05_PRO</v>
      </c>
      <c r="Y66" s="5"/>
    </row>
    <row customHeight="true" ht="16" r="67">
      <c r="A67" s="48"/>
      <c r="B67" s="48"/>
      <c r="C67" s="48"/>
      <c r="D67" s="48"/>
      <c r="E67" s="181"/>
      <c r="F67" s="181"/>
      <c r="G67" s="183" t="str">
        <v>&lt;disable&gt;</v>
      </c>
      <c r="H67" s="73" t="str">
        <v>TS</v>
      </c>
      <c r="I67" s="5"/>
      <c r="J67" s="5"/>
      <c r="K67" s="5"/>
      <c r="L67" s="41" t="str">
        <v>onHvacStatuschanged</v>
      </c>
      <c r="M67" s="5" t="str">
        <v>maxdefrost</v>
      </c>
      <c r="N67" s="6" t="str">
        <v>disable</v>
      </c>
      <c r="O67" s="182">
        <v>44782.7621875</v>
      </c>
      <c r="P67" s="5"/>
      <c r="Q67" s="5"/>
      <c r="R67" s="5"/>
      <c r="S67" s="5"/>
      <c r="T67" s="5"/>
      <c r="U67" s="5"/>
      <c r="V67" s="108" t="str">
        <v>PASS</v>
      </c>
      <c r="W67" s="5" t="str">
        <v>周天琦</v>
      </c>
      <c r="X67" s="5" t="str">
        <v>soc:20220801_LA_R05_PRO
mcu:20220731_LA_R05_PRO</v>
      </c>
      <c r="Y67" s="5"/>
    </row>
    <row customHeight="true" ht="16" r="68">
      <c r="A68" s="48"/>
      <c r="B68" s="48"/>
      <c r="C68" s="48"/>
      <c r="D68" s="48"/>
      <c r="E68" s="179" t="str">
        <v>dri.seatctl</v>
      </c>
      <c r="F68" s="179" t="str">
        <v>&lt;0~7&gt;</v>
      </c>
      <c r="G68" s="183" t="str">
        <v>0代表关闭，1~3 座椅通风，4~6座椅加热</v>
      </c>
      <c r="H68" s="73" t="str">
        <v>TS</v>
      </c>
      <c r="I68" s="5"/>
      <c r="J68" s="5"/>
      <c r="K68" s="5"/>
      <c r="L68" s="41" t="str">
        <v>onHvacStatuschanged</v>
      </c>
      <c r="M68" s="48" t="str">
        <v>dri.seatctl</v>
      </c>
      <c r="N68" s="6">
        <v>1</v>
      </c>
      <c r="O68" s="182">
        <v>44780.72241898148</v>
      </c>
      <c r="P68" s="5"/>
      <c r="Q68" s="5"/>
      <c r="R68" s="5"/>
      <c r="S68" s="5"/>
      <c r="T68" s="5"/>
      <c r="U68" s="5"/>
      <c r="V68" s="108" t="str">
        <v>PASS</v>
      </c>
      <c r="W68" s="5" t="str">
        <v>姜云腾</v>
      </c>
      <c r="X68" s="5" t="str">
        <v>soc:20220801_LA_R05_PRO
mcu:20220731_LA_R05_PRO</v>
      </c>
      <c r="Y68" s="5"/>
    </row>
    <row customHeight="true" ht="16" r="69">
      <c r="A69" s="48"/>
      <c r="B69" s="48"/>
      <c r="C69" s="48"/>
      <c r="D69" s="48"/>
      <c r="E69" s="179" t="str">
        <v>pass.seatctl</v>
      </c>
      <c r="F69" s="179" t="str">
        <v>&lt;0~7&gt;</v>
      </c>
      <c r="G69" s="183" t="str">
        <v>0代表关闭，1~3 座椅通风，4~6座椅加热</v>
      </c>
      <c r="H69" s="73" t="str">
        <v>TS</v>
      </c>
      <c r="I69" s="5"/>
      <c r="J69" s="5"/>
      <c r="K69" s="5"/>
      <c r="L69" s="41" t="str">
        <v>onHvacStatuschanged</v>
      </c>
      <c r="M69" s="48" t="str">
        <v>pass.seatctl</v>
      </c>
      <c r="N69" s="6">
        <v>1</v>
      </c>
      <c r="O69" s="182">
        <v>44780.72262731481</v>
      </c>
      <c r="P69" s="5"/>
      <c r="Q69" s="5"/>
      <c r="R69" s="5"/>
      <c r="S69" s="5"/>
      <c r="T69" s="5"/>
      <c r="U69" s="5"/>
      <c r="V69" s="108" t="str">
        <v>PASS</v>
      </c>
      <c r="W69" s="5" t="str">
        <v>姜云腾</v>
      </c>
      <c r="X69" s="5" t="str">
        <v>soc:20220801_LA_R05_PRO
mcu:20220731_LA_R05_PRO</v>
      </c>
      <c r="Y69" s="5"/>
    </row>
  </sheetData>
  <mergeCells>
    <mergeCell ref="I1:O1"/>
    <mergeCell ref="P1:T1"/>
    <mergeCell ref="E28:E29"/>
    <mergeCell ref="E25:E27"/>
    <mergeCell ref="F28:F29"/>
    <mergeCell ref="F25:F27"/>
    <mergeCell ref="Y28:Y29"/>
    <mergeCell ref="E40:E43"/>
    <mergeCell ref="F40:F43"/>
    <mergeCell ref="F36:F39"/>
    <mergeCell ref="E36:E39"/>
    <mergeCell ref="F44:F46"/>
    <mergeCell ref="E44:E46"/>
    <mergeCell ref="E47:E49"/>
    <mergeCell ref="F47:F49"/>
    <mergeCell ref="M44:M46"/>
    <mergeCell ref="M47:M49"/>
    <mergeCell ref="E33:E35"/>
    <mergeCell ref="F33:F35"/>
    <mergeCell ref="E50:E52"/>
    <mergeCell ref="F50:F52"/>
    <mergeCell ref="E53:E55"/>
    <mergeCell ref="F53:F55"/>
    <mergeCell ref="E56:E58"/>
    <mergeCell ref="F56:F58"/>
    <mergeCell ref="E59:E61"/>
    <mergeCell ref="F59:F61"/>
    <mergeCell ref="E62:E64"/>
    <mergeCell ref="E65:E67"/>
    <mergeCell ref="F62:F64"/>
    <mergeCell ref="F65:F67"/>
    <mergeCell ref="Y36:Y39"/>
  </mergeCells>
  <hyperlinks>
    <hyperlink ref="Y36" display="FCIVIOS-9621" r:id="rId1"/>
    <hyperlink ref="Y28" display="FCIVIOS-9585" r:id="rId2"/>
    <hyperlink ref="Y4" display="FCIVIOS-9619" r:id="rId3"/>
  </hyperlinks>
</worksheet>
</file>

<file path=xl/worksheets/sheet2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7"/>
    <col collapsed="false" customWidth="true" hidden="false" max="3" min="3" style="0" width="41"/>
    <col collapsed="false" customWidth="true" hidden="false" max="4" min="4" style="0" width="24"/>
    <col collapsed="false" customWidth="true" hidden="false" max="5" min="5" style="0" width="23"/>
    <col collapsed="false" customWidth="true" hidden="false" max="6" min="6" style="0" width="29"/>
    <col collapsed="false" customWidth="true" hidden="false" max="7" min="7" style="0" width="42"/>
    <col collapsed="false" customWidth="true" hidden="false" max="8" min="8" style="0" width="2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23"/>
    <col collapsed="false" customWidth="true" hidden="false" max="12" min="12" style="0" width="14"/>
    <col collapsed="false" customWidth="true" hidden="false" max="13" min="13" style="0" width="10"/>
    <col collapsed="false" customWidth="true" hidden="false" max="14" min="14" style="0" width="13"/>
    <col collapsed="false" customWidth="true" hidden="false" max="15" min="15" style="0" width="13"/>
    <col collapsed="false" customWidth="true" hidden="false" max="16" min="16" style="0" width="11"/>
    <col collapsed="false" customWidth="true" hidden="false" max="17" min="17" style="0" width="9"/>
    <col collapsed="false" customWidth="true" hidden="false" max="18" min="18" style="0" width="12"/>
    <col collapsed="false" customWidth="true" hidden="false" max="19" min="19" style="0" width="9"/>
    <col collapsed="false" customWidth="true" hidden="false" max="20" min="20" style="0" width="9"/>
    <col collapsed="false" customWidth="true" hidden="false" max="21" min="21" style="0" width="10"/>
    <col collapsed="false" customWidth="true" hidden="false" max="22" min="22" style="0" width="9"/>
    <col collapsed="false" customWidth="true" hidden="false" max="23" min="23" style="0" width="22"/>
    <col collapsed="false" customWidth="true" hidden="false" max="24" min="24" style="0" width="23"/>
  </cols>
  <sheetData>
    <row customHeight="true" ht="16" r="1">
      <c r="A1" s="94" t="str">
        <v>Event Category</v>
      </c>
      <c r="B1" s="94" t="str">
        <v>Event Action</v>
      </c>
      <c r="C1" s="52" t="str" xml:space="preserve">
        <v>Event ID - </v>
      </c>
      <c r="D1" s="52" t="str">
        <v>Event Description</v>
      </c>
      <c r="E1" s="52" t="str">
        <v>Additional Attributes</v>
      </c>
      <c r="F1" s="52"/>
      <c r="G1" s="94"/>
      <c r="H1" s="127"/>
      <c r="I1" s="91" t="str">
        <v>ECG LOG</v>
      </c>
      <c r="J1" s="199"/>
      <c r="K1" s="199"/>
      <c r="L1" s="199"/>
      <c r="M1" s="199"/>
      <c r="N1" s="199"/>
      <c r="O1" s="92" t="str">
        <v>Android侧</v>
      </c>
      <c r="P1" s="92"/>
      <c r="Q1" s="92"/>
      <c r="R1" s="92"/>
      <c r="S1" s="200"/>
      <c r="T1" s="95"/>
      <c r="U1" s="93"/>
      <c r="V1" s="93"/>
      <c r="W1" s="93"/>
      <c r="X1" s="93"/>
    </row>
    <row customHeight="true" ht="16" r="2">
      <c r="A2" s="94"/>
      <c r="B2" s="94"/>
      <c r="C2" s="98" t="str">
        <v>Generated, no client impact</v>
      </c>
      <c r="D2" s="98"/>
      <c r="E2" s="98" t="str">
        <v>Key</v>
      </c>
      <c r="F2" s="98" t="str">
        <v>Value</v>
      </c>
      <c r="G2" s="202" t="str">
        <v>Description</v>
      </c>
      <c r="H2" s="95" t="str">
        <v>测试描述</v>
      </c>
      <c r="I2" s="95" t="str">
        <v>vin</v>
      </c>
      <c r="J2" s="95" t="str">
        <v>ccpufpn</v>
      </c>
      <c r="K2" s="102" t="str">
        <v>EventID</v>
      </c>
      <c r="L2" s="101" t="str">
        <v>key</v>
      </c>
      <c r="M2" s="101" t="str">
        <v>value</v>
      </c>
      <c r="N2" s="95" t="str">
        <v>time</v>
      </c>
      <c r="O2" s="102" t="str">
        <v>Event Category</v>
      </c>
      <c r="P2" s="102" t="str">
        <v>Event Action</v>
      </c>
      <c r="Q2" s="101" t="str">
        <v>key</v>
      </c>
      <c r="R2" s="101" t="str">
        <v>value</v>
      </c>
      <c r="S2" s="95" t="str">
        <v>time</v>
      </c>
      <c r="T2" s="103" t="str">
        <v>测试环境</v>
      </c>
      <c r="U2" s="95" t="str">
        <v>Result</v>
      </c>
      <c r="V2" s="95" t="str">
        <v>Tester</v>
      </c>
      <c r="W2" s="95" t="str">
        <v>SW Version</v>
      </c>
      <c r="X2" s="95" t="str">
        <v>Remark</v>
      </c>
    </row>
    <row customHeight="true" ht="16" r="3">
      <c r="A3" s="48" t="str">
        <v>account</v>
      </c>
      <c r="B3" s="48" t="str">
        <v>login</v>
      </c>
      <c r="C3" s="48">
        <f>CONCAT("on", REPLACE(A3,1,1,UPPER(LEFT(A3,1))), REPLACE(B3,1,1,UPPER(LEFT(B3,1))))</f>
      </c>
      <c r="D3" s="48" t="str">
        <v>账号登录</v>
      </c>
      <c r="E3" s="48"/>
      <c r="F3" s="81"/>
      <c r="G3" s="187"/>
      <c r="H3" s="5"/>
      <c r="I3" s="5"/>
      <c r="J3" s="5"/>
      <c r="K3" s="5"/>
      <c r="L3" s="5"/>
      <c r="M3" s="31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customHeight="true" ht="16" r="4">
      <c r="A4" s="48"/>
      <c r="B4" s="48"/>
      <c r="C4" s="48"/>
      <c r="D4" s="48"/>
      <c r="E4" s="48" t="str">
        <v>issuccess</v>
      </c>
      <c r="F4" s="170" t="str">
        <v>&lt;ture|false&gt;</v>
      </c>
      <c r="G4" s="170" t="str">
        <v>账号登录状态</v>
      </c>
      <c r="H4" s="5" t="str">
        <v>&lt;ture&gt;账号登录成功</v>
      </c>
      <c r="I4" s="5"/>
      <c r="J4" s="5"/>
      <c r="K4" s="5" t="str">
        <v>onAccountLogin</v>
      </c>
      <c r="L4" s="5" t="str">
        <v>issuccess</v>
      </c>
      <c r="M4" s="31" t="str">
        <v>ture</v>
      </c>
      <c r="N4" s="79">
        <v>44762.6828125</v>
      </c>
      <c r="O4" s="5"/>
      <c r="P4" s="5"/>
      <c r="Q4" s="5"/>
      <c r="R4" s="5"/>
      <c r="S4" s="5"/>
      <c r="T4" s="5"/>
      <c r="U4" s="108" t="str">
        <v>PASS</v>
      </c>
      <c r="V4" s="5" t="str">
        <v>姜云腾</v>
      </c>
      <c r="W4" s="5"/>
      <c r="X4" s="5"/>
    </row>
    <row customHeight="true" ht="16" r="5">
      <c r="A5" s="48"/>
      <c r="B5" s="48"/>
      <c r="C5" s="48"/>
      <c r="D5" s="48"/>
      <c r="E5" s="48"/>
      <c r="F5" s="170"/>
      <c r="G5" s="170"/>
      <c r="H5" s="5" t="str">
        <v>&lt;false&gt;账号登录失败</v>
      </c>
      <c r="I5" s="5"/>
      <c r="J5" s="5"/>
      <c r="K5" s="5" t="str">
        <v>onAccountLogin</v>
      </c>
      <c r="L5" s="5" t="str">
        <v>issuccess</v>
      </c>
      <c r="M5" s="31" t="b">
        <v>0</v>
      </c>
      <c r="N5" s="79">
        <v>44762.61207175926</v>
      </c>
      <c r="O5" s="5"/>
      <c r="P5" s="5"/>
      <c r="Q5" s="5"/>
      <c r="R5" s="5"/>
      <c r="S5" s="5"/>
      <c r="T5" s="5"/>
      <c r="U5" s="108" t="str">
        <v>PASS</v>
      </c>
      <c r="V5" s="5" t="str">
        <v>姜云腾</v>
      </c>
      <c r="W5" s="5"/>
      <c r="X5" s="5"/>
    </row>
    <row customHeight="true" ht="16" r="6">
      <c r="A6" s="48"/>
      <c r="B6" s="48"/>
      <c r="C6" s="48"/>
      <c r="D6" s="48"/>
      <c r="E6" s="48" t="str">
        <v>property</v>
      </c>
      <c r="F6" s="170" t="str">
        <v>&lt;扫码登录|人脸识别|其他&gt;</v>
      </c>
      <c r="G6" s="201" t="str">
        <v>登录账号的方式</v>
      </c>
      <c r="H6" s="5" t="str">
        <v>扫码登录</v>
      </c>
      <c r="I6" s="5"/>
      <c r="J6" s="5"/>
      <c r="K6" s="5" t="str">
        <v>onAccountLogin</v>
      </c>
      <c r="L6" s="5" t="str">
        <v>property</v>
      </c>
      <c r="M6" s="31" t="str">
        <v>扫码登录</v>
      </c>
      <c r="N6" s="79">
        <v>44762.64476851852</v>
      </c>
      <c r="O6" s="5"/>
      <c r="P6" s="5"/>
      <c r="Q6" s="5"/>
      <c r="R6" s="5"/>
      <c r="S6" s="5"/>
      <c r="T6" s="5"/>
      <c r="U6" s="108" t="str">
        <v>PASS</v>
      </c>
      <c r="V6" s="5" t="str">
        <v>姜云腾</v>
      </c>
      <c r="W6" s="5"/>
      <c r="X6" s="5"/>
    </row>
    <row customHeight="true" ht="16" r="7">
      <c r="A7" s="48"/>
      <c r="B7" s="48"/>
      <c r="C7" s="48"/>
      <c r="D7" s="48"/>
      <c r="E7" s="48"/>
      <c r="F7" s="170"/>
      <c r="G7" s="201"/>
      <c r="H7" s="5" t="str">
        <v>人脸登录</v>
      </c>
      <c r="I7" s="5"/>
      <c r="J7" s="5"/>
      <c r="K7" s="5"/>
      <c r="L7" s="5"/>
      <c r="M7" s="31"/>
      <c r="N7" s="5"/>
      <c r="O7" s="5"/>
      <c r="P7" s="5"/>
      <c r="Q7" s="5"/>
      <c r="R7" s="5"/>
      <c r="S7" s="5"/>
      <c r="T7" s="5"/>
      <c r="U7" s="188" t="str">
        <v>NT</v>
      </c>
      <c r="V7" s="5" t="str">
        <v>姜云腾</v>
      </c>
      <c r="W7" s="5"/>
      <c r="X7" s="5" t="str">
        <v>需要实车补测</v>
      </c>
    </row>
    <row customHeight="true" ht="16" r="8">
      <c r="A8" s="48"/>
      <c r="B8" s="48"/>
      <c r="C8" s="48"/>
      <c r="D8" s="48"/>
      <c r="E8" s="48"/>
      <c r="F8" s="170"/>
      <c r="G8" s="201"/>
      <c r="H8" s="5" t="str">
        <v>其他方式登录</v>
      </c>
      <c r="I8" s="5"/>
      <c r="J8" s="5"/>
      <c r="K8" s="5"/>
      <c r="L8" s="5"/>
      <c r="M8" s="31"/>
      <c r="N8" s="5"/>
      <c r="O8" s="5"/>
      <c r="P8" s="5"/>
      <c r="Q8" s="5"/>
      <c r="R8" s="5"/>
      <c r="S8" s="5"/>
      <c r="T8" s="5"/>
      <c r="U8" s="188" t="str">
        <v>NT</v>
      </c>
      <c r="V8" s="5" t="str">
        <v>姜云腾</v>
      </c>
      <c r="W8" s="5"/>
      <c r="X8" s="5" t="str">
        <v>需要实车补测</v>
      </c>
    </row>
    <row customHeight="true" ht="31" r="9">
      <c r="A9" s="48"/>
      <c r="B9" s="48"/>
      <c r="C9" s="48"/>
      <c r="D9" s="48"/>
      <c r="E9" s="48" t="str">
        <v>reason</v>
      </c>
      <c r="F9" s="170" t="str">
        <v>&lt;error code&gt;</v>
      </c>
      <c r="G9" s="201" t="str">
        <v>仅在登录失败时，打印具体原因, error code link</v>
      </c>
      <c r="H9" s="27" t="str">
        <v>&lt;130705&gt;未提供该台架的VIN&amp;ESN&amp;环境登录账号</v>
      </c>
      <c r="I9" s="5"/>
      <c r="J9" s="5"/>
      <c r="K9" s="5" t="str">
        <v>onAccountLogin</v>
      </c>
      <c r="L9" s="48" t="str">
        <v>reason</v>
      </c>
      <c r="M9" s="31">
        <v>130705</v>
      </c>
      <c r="N9" s="79">
        <v>44762.61207175926</v>
      </c>
      <c r="O9" s="5"/>
      <c r="P9" s="5"/>
      <c r="Q9" s="5"/>
      <c r="R9" s="5"/>
      <c r="S9" s="5"/>
      <c r="T9" s="5"/>
      <c r="U9" s="108" t="str">
        <v>PASS</v>
      </c>
      <c r="V9" s="5" t="str">
        <v>姜云腾</v>
      </c>
      <c r="W9" s="5"/>
      <c r="X9" s="5"/>
    </row>
    <row customHeight="true" ht="26" r="10">
      <c r="A10" s="48"/>
      <c r="B10" s="48"/>
      <c r="C10" s="48"/>
      <c r="D10" s="48"/>
      <c r="E10" s="48"/>
      <c r="F10" s="170"/>
      <c r="G10" s="201"/>
      <c r="H10" s="27" t="str">
        <v>&lt;130801&gt;使用了线上环境，但当前车辆的设备信息未在云端登记</v>
      </c>
      <c r="I10" s="5"/>
      <c r="J10" s="5"/>
      <c r="K10" s="5"/>
      <c r="L10" s="5"/>
      <c r="M10" s="31"/>
      <c r="N10" s="5"/>
      <c r="O10" s="5"/>
      <c r="P10" s="5"/>
      <c r="Q10" s="5"/>
      <c r="R10" s="5"/>
      <c r="S10" s="5"/>
      <c r="T10" s="5"/>
      <c r="U10" s="188" t="str">
        <v>NT</v>
      </c>
      <c r="V10" s="5" t="str">
        <v>姜云腾</v>
      </c>
      <c r="W10" s="5"/>
      <c r="X10" s="5" t="str">
        <v>错误情况只模拟一种即可</v>
      </c>
    </row>
    <row customHeight="true" ht="26" r="11">
      <c r="A11" s="48"/>
      <c r="B11" s="48"/>
      <c r="C11" s="48"/>
      <c r="D11" s="48"/>
      <c r="E11" s="48"/>
      <c r="F11" s="170"/>
      <c r="G11" s="201"/>
      <c r="H11" s="27" t="str">
        <v>&lt;-105&gt;FCS未找到onboarding key，初始化失败</v>
      </c>
      <c r="I11" s="5"/>
      <c r="J11" s="5"/>
      <c r="K11" s="5"/>
      <c r="L11" s="5"/>
      <c r="M11" s="31"/>
      <c r="N11" s="83"/>
      <c r="O11" s="5"/>
      <c r="P11" s="5"/>
      <c r="Q11" s="5"/>
      <c r="R11" s="5"/>
      <c r="S11" s="5"/>
      <c r="T11" s="5"/>
      <c r="U11" s="188" t="str">
        <v>NT</v>
      </c>
      <c r="V11" s="5" t="str">
        <v>姜云腾</v>
      </c>
      <c r="W11" s="5"/>
      <c r="X11" s="5" t="str">
        <v>错误情况只模拟一种即可</v>
      </c>
    </row>
    <row customHeight="true" ht="16" r="12">
      <c r="A12" s="48"/>
      <c r="B12" s="48"/>
      <c r="C12" s="48"/>
      <c r="D12" s="48"/>
      <c r="E12" s="48" t="str">
        <v>accountnumber</v>
      </c>
      <c r="F12" s="81" t="str">
        <v>&lt;xx&gt;</v>
      </c>
      <c r="G12" s="187" t="str">
        <v>当前绑定账号数量&lt;=10</v>
      </c>
      <c r="H12" s="5" t="str">
        <v>绑定小于等于10个的账号</v>
      </c>
      <c r="I12" s="5"/>
      <c r="J12" s="5"/>
      <c r="K12" s="5" t="str">
        <v>onAccountLogin</v>
      </c>
      <c r="L12" s="5" t="str">
        <v>accountnumber</v>
      </c>
      <c r="M12" s="31">
        <v>1</v>
      </c>
      <c r="N12" s="79">
        <v>44762.6828125</v>
      </c>
      <c r="O12" s="5"/>
      <c r="P12" s="5"/>
      <c r="Q12" s="5"/>
      <c r="R12" s="5"/>
      <c r="S12" s="5"/>
      <c r="T12" s="5"/>
      <c r="U12" s="108" t="str">
        <v>PASS</v>
      </c>
      <c r="V12" s="5" t="str">
        <v>姜云腾</v>
      </c>
      <c r="W12" s="5"/>
      <c r="X12" s="5"/>
    </row>
    <row customHeight="true" ht="16" r="13">
      <c r="A13" s="48"/>
      <c r="B13" s="48"/>
      <c r="C13" s="48"/>
      <c r="D13" s="48"/>
      <c r="E13" s="48" t="str">
        <v>userid</v>
      </c>
      <c r="F13" s="81" t="str">
        <v>&lt;xx&gt;</v>
      </c>
      <c r="G13" s="187" t="str">
        <v>福特账号GUID</v>
      </c>
      <c r="H13" s="5"/>
      <c r="I13" s="5"/>
      <c r="J13" s="5"/>
      <c r="K13" s="5" t="str">
        <v>onAccountLogin</v>
      </c>
      <c r="L13" s="5" t="str">
        <v>userid</v>
      </c>
      <c r="M13" s="167" t="str">
        <v>5a79b969-fdcf-4ebd-838b-139611cd0126</v>
      </c>
      <c r="N13" s="79">
        <v>44762.6828125</v>
      </c>
      <c r="O13" s="5"/>
      <c r="P13" s="5"/>
      <c r="Q13" s="5"/>
      <c r="R13" s="5"/>
      <c r="S13" s="5"/>
      <c r="T13" s="5"/>
      <c r="U13" s="108" t="str">
        <v>PASS</v>
      </c>
      <c r="V13" s="5" t="str">
        <v>姜云腾</v>
      </c>
      <c r="W13" s="5"/>
      <c r="X13" s="5"/>
    </row>
    <row customHeight="true" ht="16" r="14">
      <c r="A14" s="48"/>
      <c r="B14" s="48"/>
      <c r="C14" s="48"/>
      <c r="D14" s="48"/>
      <c r="E14" s="48" t="str">
        <v>timecost</v>
      </c>
      <c r="F14" s="81" t="str">
        <v>&lt;xx&gt;</v>
      </c>
      <c r="G14" s="187" t="str">
        <v>登录成功消耗时长</v>
      </c>
      <c r="H14" s="5" t="str">
        <v>登录耗时，单位毫秒</v>
      </c>
      <c r="I14" s="5"/>
      <c r="J14" s="5"/>
      <c r="K14" s="5" t="str">
        <v>onAccountLogin</v>
      </c>
      <c r="L14" s="48" t="str">
        <v>timecost</v>
      </c>
      <c r="M14" s="31">
        <v>4220</v>
      </c>
      <c r="N14" s="79">
        <v>44762.6828125</v>
      </c>
      <c r="O14" s="5"/>
      <c r="P14" s="5"/>
      <c r="Q14" s="5"/>
      <c r="R14" s="5"/>
      <c r="S14" s="5"/>
      <c r="T14" s="5"/>
      <c r="U14" s="108" t="str">
        <v>PASS</v>
      </c>
      <c r="V14" s="5" t="str">
        <v>姜云腾</v>
      </c>
      <c r="W14" s="5"/>
      <c r="X14" s="5"/>
    </row>
    <row customHeight="true" ht="16" r="15">
      <c r="A15" s="48" t="str">
        <v>account</v>
      </c>
      <c r="B15" s="48" t="str">
        <v>logout</v>
      </c>
      <c r="C15" s="48">
        <f>CONCAT("on", REPLACE(A15,1,1,UPPER(LEFT(A15,1))), REPLACE(B15,1,1,UPPER(LEFT(B15,1))))</f>
      </c>
      <c r="D15" s="48" t="str">
        <v>账号退出登录</v>
      </c>
      <c r="E15" s="48"/>
      <c r="F15" s="81"/>
      <c r="G15" s="187"/>
      <c r="H15" s="5"/>
      <c r="I15" s="5"/>
      <c r="J15" s="5"/>
      <c r="K15" s="5"/>
      <c r="L15" s="5"/>
      <c r="M15" s="31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customHeight="true" ht="16" r="16">
      <c r="A16" s="48"/>
      <c r="B16" s="48"/>
      <c r="C16" s="48"/>
      <c r="D16" s="48"/>
      <c r="E16" s="48" t="str">
        <v>issuccess</v>
      </c>
      <c r="F16" s="170" t="str">
        <v>&lt;ture|false&gt;</v>
      </c>
      <c r="G16" s="201" t="str">
        <v>账号退出</v>
      </c>
      <c r="H16" s="5" t="str">
        <v>账号退出成功</v>
      </c>
      <c r="I16" s="5"/>
      <c r="J16" s="5"/>
      <c r="K16" s="5" t="str">
        <v>onAccountLogout</v>
      </c>
      <c r="L16" s="48" t="str">
        <v>issuccess</v>
      </c>
      <c r="M16" s="31" t="str">
        <v>ture</v>
      </c>
      <c r="N16" s="79">
        <v>44762.58611111111</v>
      </c>
      <c r="O16" s="5"/>
      <c r="P16" s="5"/>
      <c r="Q16" s="5"/>
      <c r="R16" s="5"/>
      <c r="S16" s="5"/>
      <c r="T16" s="5"/>
      <c r="U16" s="108" t="str">
        <v>PASS</v>
      </c>
      <c r="V16" s="5" t="str">
        <v>姜云腾</v>
      </c>
      <c r="W16" s="5"/>
      <c r="X16" s="5"/>
    </row>
    <row customHeight="true" ht="16" r="17">
      <c r="A17" s="48"/>
      <c r="B17" s="48"/>
      <c r="C17" s="48"/>
      <c r="D17" s="48"/>
      <c r="E17" s="48"/>
      <c r="F17" s="170"/>
      <c r="G17" s="201"/>
      <c r="H17" s="5" t="str">
        <v>账号退出失败</v>
      </c>
      <c r="I17" s="5"/>
      <c r="J17" s="5"/>
      <c r="K17" s="5"/>
      <c r="L17" s="5"/>
      <c r="M17" s="31"/>
      <c r="N17" s="5"/>
      <c r="O17" s="5"/>
      <c r="P17" s="5"/>
      <c r="Q17" s="5"/>
      <c r="R17" s="5"/>
      <c r="S17" s="5"/>
      <c r="T17" s="5"/>
      <c r="U17" s="188" t="str">
        <v>NT</v>
      </c>
      <c r="V17" s="5" t="str">
        <v>姜云腾</v>
      </c>
      <c r="W17" s="5"/>
      <c r="X17" s="5" t="str">
        <v>无法模拟，百度账号跟福特账号不一致时才会失败</v>
      </c>
    </row>
    <row customHeight="true" ht="16" r="18">
      <c r="A18" s="48"/>
      <c r="B18" s="48"/>
      <c r="C18" s="48"/>
      <c r="D18" s="48"/>
      <c r="E18" s="48" t="str">
        <v>property</v>
      </c>
      <c r="F18" s="170" t="str">
        <v>&lt;active|passive&gt;</v>
      </c>
      <c r="G18" s="201" t="str">
        <v>账号退出的方式， 主动 or 被动</v>
      </c>
      <c r="H18" s="5" t="str">
        <v>主动退出账号</v>
      </c>
      <c r="I18" s="5"/>
      <c r="J18" s="5"/>
      <c r="K18" s="5" t="str">
        <v>onAccountLogout</v>
      </c>
      <c r="L18" s="5" t="str">
        <v>property</v>
      </c>
      <c r="M18" s="31" t="str">
        <v>active</v>
      </c>
      <c r="N18" s="79">
        <v>44762.58611111111</v>
      </c>
      <c r="O18" s="5"/>
      <c r="P18" s="5"/>
      <c r="Q18" s="5"/>
      <c r="R18" s="5"/>
      <c r="S18" s="5"/>
      <c r="T18" s="5"/>
      <c r="U18" s="108" t="str">
        <v>PASS</v>
      </c>
      <c r="V18" s="5" t="str">
        <v>姜云腾</v>
      </c>
      <c r="W18" s="5"/>
      <c r="X18" s="5"/>
    </row>
    <row customHeight="true" ht="16" r="19">
      <c r="A19" s="48"/>
      <c r="B19" s="48"/>
      <c r="C19" s="48"/>
      <c r="D19" s="48"/>
      <c r="E19" s="48"/>
      <c r="F19" s="170"/>
      <c r="G19" s="201"/>
      <c r="H19" s="5" t="str">
        <v>被动退出账号（app中删车辆）</v>
      </c>
      <c r="I19" s="5"/>
      <c r="J19" s="5"/>
      <c r="K19" s="5" t="str">
        <v>onAccountLogout</v>
      </c>
      <c r="L19" s="5" t="str">
        <v>property</v>
      </c>
      <c r="M19" s="31" t="str">
        <v>passive</v>
      </c>
      <c r="N19" s="79">
        <v>44762.66003472222</v>
      </c>
      <c r="O19" s="5"/>
      <c r="P19" s="5"/>
      <c r="Q19" s="5"/>
      <c r="R19" s="5"/>
      <c r="S19" s="5"/>
      <c r="T19" s="5"/>
      <c r="U19" s="108" t="str">
        <v>PASS</v>
      </c>
      <c r="V19" s="5" t="str">
        <v>姜云腾</v>
      </c>
      <c r="W19" s="5"/>
      <c r="X19" s="5"/>
    </row>
    <row customHeight="true" ht="16" r="20">
      <c r="A20" s="48" t="str">
        <v>account</v>
      </c>
      <c r="B20" s="48" t="str">
        <v>qrcodefailed</v>
      </c>
      <c r="C20" s="48">
        <f>CONCAT("on", REPLACE(A20,1,1,UPPER(LEFT(A20,1))), REPLACE(B20,1,1,UPPER(LEFT(B20,1))))</f>
      </c>
      <c r="D20" s="48" t="str">
        <v>二维码刷新失败</v>
      </c>
      <c r="E20" s="48"/>
      <c r="F20" s="81"/>
      <c r="G20" s="187"/>
      <c r="H20" s="5"/>
      <c r="I20" s="5"/>
      <c r="J20" s="5"/>
      <c r="K20" s="5"/>
      <c r="L20" s="5"/>
      <c r="M20" s="31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customHeight="true" ht="16" r="21">
      <c r="A21" s="48"/>
      <c r="B21" s="48"/>
      <c r="C21" s="48"/>
      <c r="D21" s="48"/>
      <c r="E21" s="48" t="str">
        <v>reason</v>
      </c>
      <c r="F21" s="81" t="str">
        <v>&lt;error code&gt;</v>
      </c>
      <c r="G21" s="187"/>
      <c r="H21" s="5" t="str">
        <v>&lt;201007&gt;无网络刷新二维码</v>
      </c>
      <c r="I21" s="5"/>
      <c r="J21" s="5"/>
      <c r="K21" s="5" t="str">
        <v>onAccountQrcodefailed</v>
      </c>
      <c r="L21" s="48" t="str">
        <v>reason</v>
      </c>
      <c r="M21" s="31">
        <v>201007</v>
      </c>
      <c r="N21" s="79">
        <v>44762.55934027778</v>
      </c>
      <c r="O21" s="5"/>
      <c r="P21" s="5"/>
      <c r="Q21" s="5"/>
      <c r="R21" s="5"/>
      <c r="S21" s="5"/>
      <c r="T21" s="5"/>
      <c r="U21" s="108" t="str">
        <v>PASS</v>
      </c>
      <c r="V21" s="5" t="str">
        <v>姜云腾</v>
      </c>
      <c r="W21" s="5"/>
      <c r="X21" s="5"/>
    </row>
    <row customHeight="true" ht="16" r="22">
      <c r="A22" s="48" t="str">
        <v>account</v>
      </c>
      <c r="B22" s="48" t="str">
        <v>deleted</v>
      </c>
      <c r="C22" s="48">
        <f>CONCAT("on", REPLACE(A22,1,1,UPPER(LEFT(A22,1))), REPLACE(B22,1,1,UPPER(LEFT(B22,1))))</f>
      </c>
      <c r="D22" s="48" t="str">
        <v>账号删除</v>
      </c>
      <c r="E22" s="48"/>
      <c r="F22" s="81"/>
      <c r="G22" s="187"/>
      <c r="H22" s="5"/>
      <c r="I22" s="5"/>
      <c r="J22" s="5"/>
      <c r="K22" s="5"/>
      <c r="L22" s="5"/>
      <c r="M22" s="31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customHeight="true" ht="16" r="23">
      <c r="A23" s="48"/>
      <c r="B23" s="48"/>
      <c r="C23" s="48"/>
      <c r="D23" s="48"/>
      <c r="E23" s="48" t="str">
        <v>issuccess</v>
      </c>
      <c r="F23" s="81" t="str">
        <v>&lt;ture|false&gt;</v>
      </c>
      <c r="G23" s="201" t="str">
        <v>账号删除</v>
      </c>
      <c r="H23" s="5" t="str">
        <v>账号删除成功</v>
      </c>
      <c r="I23" s="5"/>
      <c r="J23" s="5"/>
      <c r="K23" s="5" t="str">
        <v>onAccountDeleted</v>
      </c>
      <c r="L23" s="48" t="str">
        <v>issuccess</v>
      </c>
      <c r="M23" s="31" t="str">
        <v>ture</v>
      </c>
      <c r="N23" s="79">
        <v>44762.68651620371</v>
      </c>
      <c r="O23" s="5"/>
      <c r="P23" s="5"/>
      <c r="Q23" s="5"/>
      <c r="R23" s="5"/>
      <c r="S23" s="5"/>
      <c r="T23" s="5"/>
      <c r="U23" s="108" t="str">
        <v>PASS</v>
      </c>
      <c r="V23" s="5" t="str">
        <v>姜云腾</v>
      </c>
      <c r="W23" s="5"/>
      <c r="X23" s="5"/>
    </row>
    <row customHeight="true" ht="16" r="24">
      <c r="A24" s="48"/>
      <c r="B24" s="48"/>
      <c r="C24" s="48"/>
      <c r="D24" s="48"/>
      <c r="E24" s="48"/>
      <c r="F24" s="81"/>
      <c r="G24" s="201"/>
      <c r="H24" s="5" t="str">
        <v>账号删除失败</v>
      </c>
      <c r="I24" s="5"/>
      <c r="J24" s="5"/>
      <c r="K24" s="5"/>
      <c r="L24" s="5"/>
      <c r="M24" s="31"/>
      <c r="N24" s="5"/>
      <c r="O24" s="5"/>
      <c r="P24" s="5"/>
      <c r="Q24" s="5"/>
      <c r="R24" s="5"/>
      <c r="S24" s="5"/>
      <c r="T24" s="5"/>
      <c r="U24" s="188" t="str">
        <v>NT</v>
      </c>
      <c r="V24" s="5" t="str">
        <v>姜云腾</v>
      </c>
      <c r="W24" s="5"/>
      <c r="X24" s="5" t="str">
        <v>无法模拟删除失败的场景</v>
      </c>
    </row>
    <row customHeight="true" ht="16" r="25">
      <c r="A25" s="48"/>
      <c r="B25" s="48"/>
      <c r="C25" s="48"/>
      <c r="D25" s="48"/>
      <c r="E25" s="48" t="str">
        <v>accountnumber</v>
      </c>
      <c r="F25" s="81" t="str">
        <v>&lt;xx&gt;</v>
      </c>
      <c r="G25" s="187" t="str">
        <v>当前绑定账号数量&lt;=10</v>
      </c>
      <c r="H25" s="5" t="str">
        <v>账号数量</v>
      </c>
      <c r="I25" s="5"/>
      <c r="J25" s="5"/>
      <c r="K25" s="5" t="str">
        <v>onAccountDeleted</v>
      </c>
      <c r="L25" s="48" t="str">
        <v>accountnumber</v>
      </c>
      <c r="M25" s="31">
        <v>1</v>
      </c>
      <c r="N25" s="79">
        <v>44762.68651620371</v>
      </c>
      <c r="O25" s="5"/>
      <c r="P25" s="5"/>
      <c r="Q25" s="5"/>
      <c r="R25" s="5"/>
      <c r="S25" s="5"/>
      <c r="T25" s="5"/>
      <c r="U25" s="108" t="str">
        <v>PASS</v>
      </c>
      <c r="V25" s="5" t="str">
        <v>姜云腾</v>
      </c>
      <c r="W25" s="5"/>
      <c r="X25" s="5"/>
    </row>
    <row customHeight="true" ht="16" r="26">
      <c r="M26" s="203"/>
    </row>
    <row customHeight="true" ht="16" r="27">
      <c r="M27" s="203"/>
    </row>
    <row customHeight="true" ht="16" r="28">
      <c r="M28" s="203"/>
    </row>
  </sheetData>
  <mergeCells>
    <mergeCell ref="F4:F5"/>
    <mergeCell ref="G4:G5"/>
    <mergeCell ref="G6:G8"/>
    <mergeCell ref="F6:F8"/>
    <mergeCell ref="F9:F11"/>
    <mergeCell ref="G9:G11"/>
    <mergeCell ref="G18:G19"/>
    <mergeCell ref="F18:F19"/>
    <mergeCell ref="F16:F17"/>
    <mergeCell ref="G16:G17"/>
    <mergeCell ref="G23:G24"/>
    <mergeCell ref="I1:N1"/>
    <mergeCell ref="O1:S1"/>
  </mergeCells>
</worksheet>
</file>

<file path=xl/worksheets/sheet2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B3" xSplit="1" ySplit="2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30"/>
    <col collapsed="false" customWidth="true" hidden="false" max="6" min="6" style="0" width="30"/>
    <col collapsed="false" customWidth="true" hidden="false" max="7" min="7" style="0" width="15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20"/>
    <col collapsed="false" customWidth="true" hidden="false" max="11" min="11" style="0" width="30"/>
    <col collapsed="false" customWidth="true" hidden="false" max="12" min="12" style="0" width="30"/>
    <col collapsed="false" customWidth="true" hidden="false" max="13" min="13" style="0" width="15"/>
    <col collapsed="false" customWidth="true" hidden="false" max="14" min="14" style="0" width="14"/>
    <col collapsed="false" customWidth="true" hidden="true" max="14" min="14" style="0" width="14"/>
    <col collapsed="false" customWidth="true" hidden="false" max="15" min="15" style="0" width="14"/>
    <col collapsed="false" customWidth="true" hidden="true" max="15" min="15" style="0" width="14"/>
    <col collapsed="false" customWidth="true" hidden="false" max="16" min="16" style="0" width="14"/>
    <col collapsed="false" customWidth="true" hidden="true" max="16" min="16" style="0" width="14"/>
    <col collapsed="false" customWidth="true" hidden="false" max="17" min="17" style="0" width="14"/>
    <col collapsed="false" customWidth="true" hidden="true" max="17" min="17" style="0" width="14"/>
    <col collapsed="false" customWidth="true" hidden="false" max="18" min="18" style="0" width="14"/>
    <col collapsed="false" customWidth="true" hidden="true" max="18" min="18" style="0" width="14"/>
    <col collapsed="false" customWidth="true" hidden="false" max="19" min="19" style="0" width="23"/>
    <col collapsed="false" customWidth="true" hidden="false" max="20" min="20" style="0" width="9"/>
    <col collapsed="false" customWidth="true" hidden="false" max="21" min="21" style="0" width="9"/>
    <col collapsed="false" customWidth="true" hidden="false" max="22" min="22" style="0" width="22"/>
    <col collapsed="false" customWidth="true" hidden="false" max="23" min="23" style="0" width="23"/>
  </cols>
  <sheetData>
    <row customHeight="true" ht="16" r="1">
      <c r="A1" s="94" t="str">
        <v>Event Category</v>
      </c>
      <c r="B1" s="52" t="str">
        <v>Event Action</v>
      </c>
      <c r="C1" s="52" t="str" xml:space="preserve">
        <v>Event ID - </v>
      </c>
      <c r="D1" s="52" t="str">
        <v>Event Description</v>
      </c>
      <c r="E1" s="89" t="str">
        <v>Additional Attributes</v>
      </c>
      <c r="F1" s="89"/>
      <c r="G1" s="89"/>
      <c r="H1" s="91" t="str">
        <v>ECG LOG</v>
      </c>
      <c r="I1" s="91"/>
      <c r="J1" s="91"/>
      <c r="K1" s="91"/>
      <c r="L1" s="91"/>
      <c r="M1" s="91"/>
      <c r="N1" s="92" t="str">
        <v>Android侧</v>
      </c>
      <c r="O1" s="92"/>
      <c r="P1" s="92"/>
      <c r="Q1" s="92"/>
      <c r="R1" s="92"/>
      <c r="S1" s="95"/>
      <c r="T1" s="93"/>
      <c r="U1" s="93"/>
      <c r="V1" s="93"/>
      <c r="W1" s="93"/>
    </row>
    <row customHeight="true" ht="16" r="2">
      <c r="A2" s="94"/>
      <c r="B2" s="52"/>
      <c r="C2" s="52" t="str">
        <v>Generated, no client impact</v>
      </c>
      <c r="D2" s="52"/>
      <c r="E2" s="89" t="str">
        <v>Key</v>
      </c>
      <c r="F2" s="89" t="str">
        <v>Value</v>
      </c>
      <c r="G2" s="89" t="str">
        <v>Description</v>
      </c>
      <c r="H2" s="95" t="str">
        <v>vin</v>
      </c>
      <c r="I2" s="95" t="str">
        <v>ccpufpn</v>
      </c>
      <c r="J2" s="102" t="str">
        <v>EventID</v>
      </c>
      <c r="K2" s="101" t="str">
        <v>key</v>
      </c>
      <c r="L2" s="101" t="str">
        <v>value</v>
      </c>
      <c r="M2" s="95" t="str">
        <v>time</v>
      </c>
      <c r="N2" s="102" t="str">
        <v>Event Category</v>
      </c>
      <c r="O2" s="102" t="str">
        <v>Event Action</v>
      </c>
      <c r="P2" s="101" t="str">
        <v>key</v>
      </c>
      <c r="Q2" s="101" t="str">
        <v>value</v>
      </c>
      <c r="R2" s="95" t="str">
        <v>time</v>
      </c>
      <c r="S2" s="103" t="str">
        <v>测试环境</v>
      </c>
      <c r="T2" s="102" t="str">
        <v>Result</v>
      </c>
      <c r="U2" s="102" t="str">
        <v>Tester</v>
      </c>
      <c r="V2" s="102" t="str">
        <v>SW Version</v>
      </c>
      <c r="W2" s="102" t="str">
        <v>Remark</v>
      </c>
    </row>
    <row customHeight="true" ht="16" r="3">
      <c r="A3" s="50" t="str">
        <v>vehicle</v>
      </c>
      <c r="B3" s="48" t="str">
        <v>datset</v>
      </c>
      <c r="C3" s="48">
        <f>CONCAT("on",REPLACE(A3,1,1,UPPER(LEFT(A3,1))),REPLACE(B3,1,1,UPPER(LEFT(B3,1))))</f>
      </c>
      <c r="D3" s="72" t="str">
        <v>辅助驾驶</v>
      </c>
      <c r="E3" s="48"/>
      <c r="F3" s="48"/>
      <c r="G3" s="81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customHeight="true" ht="16" r="4">
      <c r="B4" s="48"/>
      <c r="C4" s="48"/>
      <c r="D4" s="48"/>
      <c r="E4" s="105" t="str">
        <v>&lt;The property that changed - see below&gt;</v>
      </c>
      <c r="F4" s="48"/>
      <c r="G4" s="81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customHeight="true" ht="16" r="5">
      <c r="B5" s="48"/>
      <c r="C5" s="48"/>
      <c r="D5" s="48"/>
      <c r="E5" s="48" t="str">
        <v>安全开门预警</v>
      </c>
      <c r="F5" s="133" t="str">
        <v>&lt;on|off&gt;</v>
      </c>
      <c r="G5" s="81" t="str">
        <v>&lt;on&gt;打开安全开门预警</v>
      </c>
      <c r="H5" s="5"/>
      <c r="I5" s="5"/>
      <c r="J5" s="5" t="str">
        <v>onVehicleDatset</v>
      </c>
      <c r="K5" s="5" t="str">
        <v>安全开门预警</v>
      </c>
      <c r="L5" s="5" t="str">
        <v>on</v>
      </c>
      <c r="M5" s="79">
        <v>44779.57277777778</v>
      </c>
      <c r="N5" s="5"/>
      <c r="O5" s="5"/>
      <c r="P5" s="5"/>
      <c r="Q5" s="5"/>
      <c r="R5" s="5"/>
      <c r="S5" s="5" t="str">
        <v>台架</v>
      </c>
      <c r="T5" s="5" t="str">
        <v>PASS</v>
      </c>
      <c r="U5" s="194" t="str">
        <v>关满意</v>
      </c>
      <c r="V5" s="5" t="str">
        <v>20220801_R05_PRO</v>
      </c>
      <c r="W5" s="5"/>
    </row>
    <row customHeight="true" ht="16" r="6">
      <c r="B6" s="48"/>
      <c r="C6" s="48"/>
      <c r="D6" s="48"/>
      <c r="E6" s="48"/>
      <c r="F6" s="133"/>
      <c r="G6" s="81" t="str">
        <v>&lt;off&gt;关闭安全开门预警</v>
      </c>
      <c r="H6" s="5"/>
      <c r="I6" s="5"/>
      <c r="J6" s="5" t="str">
        <v>onVehicleDatset</v>
      </c>
      <c r="K6" s="5" t="str">
        <v>安全开门预警</v>
      </c>
      <c r="L6" s="5" t="str">
        <v>off</v>
      </c>
      <c r="M6" s="79">
        <v>44779.57268518519</v>
      </c>
      <c r="N6" s="5"/>
      <c r="O6" s="5"/>
      <c r="P6" s="5"/>
      <c r="Q6" s="5"/>
      <c r="R6" s="5"/>
      <c r="S6" s="5" t="str">
        <v>台架</v>
      </c>
      <c r="T6" s="5" t="str">
        <v>PASS</v>
      </c>
      <c r="U6" s="194" t="str">
        <v>关满意</v>
      </c>
      <c r="V6" s="5" t="str">
        <v>20220801_R05_PRO</v>
      </c>
      <c r="W6" s="5"/>
    </row>
    <row customHeight="true" ht="16" r="7">
      <c r="B7" s="48"/>
      <c r="C7" s="48"/>
      <c r="D7" s="48"/>
      <c r="E7" s="48" t="str">
        <v>车道保持警告</v>
      </c>
      <c r="F7" s="133" t="str">
        <v>&lt;警告|辅助|警告+辅助&gt;</v>
      </c>
      <c r="G7" s="81" t="str">
        <v>&lt;警告&gt;</v>
      </c>
      <c r="H7" s="5"/>
      <c r="I7" s="5"/>
      <c r="J7" s="5" t="str">
        <v>onVehicleDatset</v>
      </c>
      <c r="K7" s="48" t="str">
        <v>车道保持警告</v>
      </c>
      <c r="L7" s="5" t="str">
        <v>警告</v>
      </c>
      <c r="M7" s="79">
        <v>44779.573599537034</v>
      </c>
      <c r="N7" s="5"/>
      <c r="O7" s="5"/>
      <c r="P7" s="5"/>
      <c r="Q7" s="5"/>
      <c r="R7" s="5"/>
      <c r="S7" s="5" t="str">
        <v>台架</v>
      </c>
      <c r="T7" s="5" t="str">
        <v>PASS</v>
      </c>
      <c r="U7" s="194" t="str">
        <v>关满意</v>
      </c>
      <c r="V7" s="5" t="str">
        <v>20220801_R05_PRO</v>
      </c>
      <c r="W7" s="5"/>
    </row>
    <row customHeight="true" ht="16" r="8">
      <c r="B8" s="48"/>
      <c r="C8" s="48"/>
      <c r="D8" s="48"/>
      <c r="E8" s="48"/>
      <c r="F8" s="133"/>
      <c r="G8" s="81" t="str">
        <v>&lt;辅助&gt;</v>
      </c>
      <c r="H8" s="5"/>
      <c r="I8" s="5"/>
      <c r="J8" s="5" t="str">
        <v>onVehicleDatset</v>
      </c>
      <c r="K8" s="48" t="str">
        <v>车道保持警告</v>
      </c>
      <c r="L8" s="5" t="str">
        <v>辅助</v>
      </c>
      <c r="M8" s="79">
        <v>44779.57361111111</v>
      </c>
      <c r="N8" s="5"/>
      <c r="O8" s="5"/>
      <c r="P8" s="5"/>
      <c r="Q8" s="5"/>
      <c r="R8" s="5"/>
      <c r="S8" s="5" t="str">
        <v>台架</v>
      </c>
      <c r="T8" s="5" t="str">
        <v>PASS</v>
      </c>
      <c r="U8" s="194" t="str">
        <v>关满意</v>
      </c>
      <c r="V8" s="5" t="str">
        <v>20220801_R05_PRO</v>
      </c>
      <c r="W8" s="5"/>
    </row>
    <row customHeight="true" ht="16" r="9">
      <c r="B9" s="48"/>
      <c r="C9" s="48"/>
      <c r="D9" s="48"/>
      <c r="E9" s="48"/>
      <c r="F9" s="133"/>
      <c r="G9" s="81" t="str">
        <v>&lt;警告+辅助&gt;</v>
      </c>
      <c r="H9" s="5"/>
      <c r="I9" s="5"/>
      <c r="J9" s="5" t="str">
        <v>onVehicleDatset</v>
      </c>
      <c r="K9" s="48" t="str">
        <v>车道保持警告</v>
      </c>
      <c r="L9" s="5" t="str">
        <v>警告+辅助</v>
      </c>
      <c r="M9" s="79">
        <v>44779.57362268519</v>
      </c>
      <c r="N9" s="5"/>
      <c r="O9" s="5"/>
      <c r="P9" s="5"/>
      <c r="Q9" s="5"/>
      <c r="R9" s="5"/>
      <c r="S9" s="5" t="str">
        <v>台架</v>
      </c>
      <c r="T9" s="5" t="str">
        <v>PASS</v>
      </c>
      <c r="U9" s="194" t="str">
        <v>关满意</v>
      </c>
      <c r="V9" s="5" t="str">
        <v>20220801_R05_PRO</v>
      </c>
      <c r="W9" s="5"/>
    </row>
    <row customHeight="true" ht="16" r="10">
      <c r="B10" s="48"/>
      <c r="C10" s="48"/>
      <c r="D10" s="48"/>
      <c r="E10" s="48" t="str">
        <v>警告强度</v>
      </c>
      <c r="F10" s="211" t="str">
        <v>&lt;高|标准|低|开启|关闭&gt;</v>
      </c>
      <c r="G10" s="81" t="str">
        <v>&lt;高&gt;</v>
      </c>
      <c r="H10" s="5"/>
      <c r="I10" s="5"/>
      <c r="J10" s="5" t="str">
        <v>onVehicleDatset</v>
      </c>
      <c r="K10" s="48" t="str">
        <v>警告强度</v>
      </c>
      <c r="L10" s="194" t="str">
        <v>高</v>
      </c>
      <c r="M10" s="79">
        <v>44779.574421296296</v>
      </c>
      <c r="N10" s="5"/>
      <c r="O10" s="5"/>
      <c r="P10" s="5"/>
      <c r="Q10" s="5"/>
      <c r="R10" s="5"/>
      <c r="S10" s="5" t="str">
        <v>台架</v>
      </c>
      <c r="T10" s="5" t="str">
        <v>PASS</v>
      </c>
      <c r="U10" s="194" t="str">
        <v>关满意</v>
      </c>
      <c r="V10" s="5" t="str">
        <v>20220801_R05_PRO</v>
      </c>
      <c r="W10" s="5"/>
    </row>
    <row customHeight="true" ht="16" r="11">
      <c r="A11" s="204"/>
      <c r="B11" s="48"/>
      <c r="C11" s="48"/>
      <c r="D11" s="48"/>
      <c r="E11" s="48"/>
      <c r="F11" s="211"/>
      <c r="G11" s="81" t="str">
        <v>&lt;标准&gt;</v>
      </c>
      <c r="H11" s="5"/>
      <c r="I11" s="5"/>
      <c r="J11" s="5" t="str">
        <v>onVehicleDatset</v>
      </c>
      <c r="K11" s="48" t="str">
        <v>警告强度</v>
      </c>
      <c r="L11" s="5" t="str">
        <v>标准</v>
      </c>
      <c r="M11" s="79">
        <v>44783.41239583334</v>
      </c>
      <c r="N11" s="5"/>
      <c r="O11" s="5"/>
      <c r="P11" s="5"/>
      <c r="Q11" s="5"/>
      <c r="R11" s="5"/>
      <c r="S11" s="5" t="str">
        <v>台架</v>
      </c>
      <c r="T11" s="5" t="str">
        <v>PASS</v>
      </c>
      <c r="U11" s="194" t="str">
        <v>关满意</v>
      </c>
      <c r="V11" s="5" t="str">
        <v>20220801_R05_PRO</v>
      </c>
      <c r="W11" s="210"/>
    </row>
    <row customHeight="true" ht="16" r="12">
      <c r="B12" s="48"/>
      <c r="C12" s="48"/>
      <c r="D12" s="48"/>
      <c r="E12" s="48"/>
      <c r="F12" s="211"/>
      <c r="G12" s="81" t="str">
        <v>&lt;低&gt;</v>
      </c>
      <c r="H12" s="5"/>
      <c r="I12" s="5"/>
      <c r="J12" s="5" t="str">
        <v>onVehicleDatset</v>
      </c>
      <c r="K12" s="48" t="str">
        <v>警告强度</v>
      </c>
      <c r="L12" s="194" t="str">
        <v>低</v>
      </c>
      <c r="M12" s="79">
        <v>44779.574479166666</v>
      </c>
      <c r="N12" s="5"/>
      <c r="O12" s="5"/>
      <c r="P12" s="5"/>
      <c r="Q12" s="5"/>
      <c r="R12" s="5"/>
      <c r="S12" s="5" t="str">
        <v>台架</v>
      </c>
      <c r="T12" s="5" t="str">
        <v>PASS</v>
      </c>
      <c r="U12" s="194" t="str">
        <v>关满意</v>
      </c>
      <c r="V12" s="5" t="str">
        <v>20220801_R05_PRO</v>
      </c>
      <c r="W12" s="5"/>
    </row>
    <row customHeight="true" ht="16" r="13">
      <c r="B13" s="48"/>
      <c r="C13" s="48"/>
      <c r="D13" s="48"/>
      <c r="E13" s="48"/>
      <c r="F13" s="211"/>
      <c r="G13" s="81" t="str">
        <v>&lt;开启&gt;</v>
      </c>
      <c r="H13" s="5"/>
      <c r="I13" s="5"/>
      <c r="J13" s="5" t="str">
        <v>onVehicleDatset</v>
      </c>
      <c r="K13" s="48" t="str">
        <v>警告强度</v>
      </c>
      <c r="L13" s="81" t="str">
        <v>&lt;开启&gt;</v>
      </c>
      <c r="M13" s="79">
        <v>44783.413310185184</v>
      </c>
      <c r="N13" s="5"/>
      <c r="O13" s="5"/>
      <c r="P13" s="5"/>
      <c r="Q13" s="5"/>
      <c r="R13" s="5"/>
      <c r="S13" s="5" t="str">
        <v>台架</v>
      </c>
      <c r="T13" s="5" t="str">
        <v>PASS</v>
      </c>
      <c r="U13" s="194" t="str">
        <v>关满意</v>
      </c>
      <c r="V13" s="5" t="str">
        <v>20220801_R05_PRO</v>
      </c>
      <c r="W13" s="210"/>
    </row>
    <row customHeight="true" ht="16" r="14">
      <c r="B14" s="48"/>
      <c r="C14" s="48"/>
      <c r="D14" s="48"/>
      <c r="E14" s="48"/>
      <c r="F14" s="211"/>
      <c r="G14" s="245" t="str">
        <v>&lt;关闭&gt;</v>
      </c>
      <c r="H14" s="5"/>
      <c r="I14" s="5"/>
      <c r="J14" s="5" t="str">
        <v>onVehicleDatset</v>
      </c>
      <c r="K14" s="48" t="str">
        <v>警告强度</v>
      </c>
      <c r="L14" s="245" t="str">
        <v>&lt;关闭&gt;</v>
      </c>
      <c r="M14" s="79">
        <v>44783.413310185184</v>
      </c>
      <c r="N14" s="5"/>
      <c r="O14" s="5"/>
      <c r="P14" s="5"/>
      <c r="Q14" s="5"/>
      <c r="R14" s="5"/>
      <c r="S14" s="5" t="str">
        <v>台架</v>
      </c>
      <c r="T14" s="5" t="str">
        <v>PASS</v>
      </c>
      <c r="U14" s="194" t="str">
        <v>关满意</v>
      </c>
      <c r="V14" s="5" t="str">
        <v>20220801_R05_PRO</v>
      </c>
      <c r="W14" s="210"/>
    </row>
    <row customHeight="true" ht="16" r="15">
      <c r="B15" s="48"/>
      <c r="C15" s="48"/>
      <c r="D15" s="48"/>
      <c r="E15" s="48" t="str">
        <v>超速警告</v>
      </c>
      <c r="F15" s="133" t="str">
        <v>&lt;on|off&gt;</v>
      </c>
      <c r="G15" s="81" t="str">
        <v>&lt;on&gt;打开超速警告</v>
      </c>
      <c r="H15" s="5"/>
      <c r="I15" s="5"/>
      <c r="J15" s="5" t="str">
        <v>onVehicleDatset</v>
      </c>
      <c r="K15" s="48" t="str">
        <v>超速警告</v>
      </c>
      <c r="L15" s="120" t="str">
        <v>开启</v>
      </c>
      <c r="M15" s="79">
        <v>44781.83851851852</v>
      </c>
      <c r="N15" s="5"/>
      <c r="O15" s="5"/>
      <c r="P15" s="5"/>
      <c r="Q15" s="5"/>
      <c r="R15" s="5"/>
      <c r="S15" s="5" t="str">
        <v>台架</v>
      </c>
      <c r="T15" s="206" t="str">
        <v>Fail</v>
      </c>
      <c r="U15" s="194" t="str">
        <v>关满意</v>
      </c>
      <c r="V15" s="5" t="str">
        <v>20220801_R05_PRO</v>
      </c>
      <c r="W15" s="5" t="s">
        <v>47</v>
      </c>
    </row>
    <row customHeight="true" ht="16" r="16">
      <c r="B16" s="48"/>
      <c r="C16" s="48"/>
      <c r="D16" s="48"/>
      <c r="E16" s="85"/>
      <c r="F16" s="133"/>
      <c r="G16" s="81" t="str">
        <v>&lt;off&gt;关闭超速警告</v>
      </c>
      <c r="H16" s="5"/>
      <c r="I16" s="5"/>
      <c r="J16" s="5" t="str">
        <v>onVehicleDatset</v>
      </c>
      <c r="K16" s="48" t="str">
        <v>超速警告</v>
      </c>
      <c r="L16" s="120" t="str">
        <v>关闭</v>
      </c>
      <c r="M16" s="79">
        <v>44781.83945601852</v>
      </c>
      <c r="N16" s="5"/>
      <c r="O16" s="5"/>
      <c r="P16" s="5"/>
      <c r="Q16" s="5"/>
      <c r="R16" s="5"/>
      <c r="S16" s="5" t="str">
        <v>台架</v>
      </c>
      <c r="T16" s="206" t="str">
        <v>Fail</v>
      </c>
      <c r="U16" s="194" t="str">
        <v>关满意</v>
      </c>
      <c r="V16" s="5" t="str">
        <v>20220801_R05_PRO</v>
      </c>
      <c r="W16" s="5" t="s">
        <v>47</v>
      </c>
    </row>
    <row customHeight="true" ht="16" r="17">
      <c r="B17" s="48"/>
      <c r="C17" s="48"/>
      <c r="D17" s="48"/>
      <c r="E17" s="85" t="str">
        <v>倒车制动辅助</v>
      </c>
      <c r="F17" s="133" t="str">
        <v>&lt;on|off&gt;</v>
      </c>
      <c r="G17" s="81" t="str">
        <v>&lt;on&gt;</v>
      </c>
      <c r="H17" s="5"/>
      <c r="I17" s="5"/>
      <c r="J17" s="5" t="str">
        <v>onVehicleDatset</v>
      </c>
      <c r="K17" s="194" t="str">
        <v>倒车制动辅助</v>
      </c>
      <c r="L17" s="194" t="str">
        <v>on</v>
      </c>
      <c r="M17" s="79">
        <v>44779.618101851855</v>
      </c>
      <c r="N17" s="5"/>
      <c r="O17" s="5"/>
      <c r="P17" s="5"/>
      <c r="Q17" s="5"/>
      <c r="R17" s="5"/>
      <c r="S17" s="5" t="str">
        <v>台架</v>
      </c>
      <c r="T17" s="5" t="str">
        <v>PASS</v>
      </c>
      <c r="U17" s="194" t="str">
        <v>关满意</v>
      </c>
      <c r="V17" s="5" t="str">
        <v>20220801_R05_PRO</v>
      </c>
      <c r="W17" s="5"/>
    </row>
    <row customHeight="true" ht="16" r="18">
      <c r="B18" s="48"/>
      <c r="C18" s="48"/>
      <c r="D18" s="48"/>
      <c r="E18" s="85"/>
      <c r="F18" s="133"/>
      <c r="G18" s="81" t="str">
        <v>&lt;off&gt;</v>
      </c>
      <c r="H18" s="5"/>
      <c r="I18" s="5"/>
      <c r="J18" s="5" t="str">
        <v>onVehicleDatset</v>
      </c>
      <c r="K18" s="194" t="str">
        <v>倒车制动辅助</v>
      </c>
      <c r="L18" s="194" t="str">
        <v>off</v>
      </c>
      <c r="M18" s="79">
        <v>44779.61818287037</v>
      </c>
      <c r="N18" s="5"/>
      <c r="O18" s="5"/>
      <c r="P18" s="5"/>
      <c r="Q18" s="5"/>
      <c r="R18" s="5"/>
      <c r="S18" s="5" t="str">
        <v>台架</v>
      </c>
      <c r="T18" s="5" t="str">
        <v>PASS</v>
      </c>
      <c r="U18" s="194" t="str">
        <v>关满意</v>
      </c>
      <c r="V18" s="5" t="str">
        <v>20220801_R05_PRO</v>
      </c>
      <c r="W18" s="5"/>
    </row>
    <row customHeight="true" ht="16" r="19">
      <c r="B19" s="48"/>
      <c r="C19" s="48"/>
      <c r="D19" s="48"/>
      <c r="E19" s="48" t="s">
        <v>38</v>
      </c>
      <c r="F19" s="133" t="str">
        <v>&lt;on|off&gt;</v>
      </c>
      <c r="G19" s="81" t="str">
        <v>&lt;on&gt;</v>
      </c>
      <c r="H19" s="5"/>
      <c r="I19" s="5"/>
      <c r="J19" s="5" t="str">
        <v>onVehicleDatset</v>
      </c>
      <c r="K19" s="85" t="s">
        <v>38</v>
      </c>
      <c r="L19" s="194" t="str">
        <v>on</v>
      </c>
      <c r="M19" s="79">
        <v>44779.579988425925</v>
      </c>
      <c r="N19" s="5"/>
      <c r="O19" s="5"/>
      <c r="P19" s="5"/>
      <c r="Q19" s="5"/>
      <c r="R19" s="5"/>
      <c r="S19" s="5" t="str">
        <v>台架</v>
      </c>
      <c r="T19" s="5" t="str">
        <v>PASS</v>
      </c>
      <c r="U19" s="194" t="str">
        <v>关满意</v>
      </c>
      <c r="V19" s="5" t="str">
        <v>20220801_R05_PRO</v>
      </c>
      <c r="W19" s="5"/>
    </row>
    <row customHeight="true" ht="16" r="20">
      <c r="B20" s="48"/>
      <c r="C20" s="48"/>
      <c r="D20" s="48"/>
      <c r="E20" s="85"/>
      <c r="F20" s="133"/>
      <c r="G20" s="81" t="str">
        <v>&lt;off&gt;</v>
      </c>
      <c r="H20" s="5"/>
      <c r="I20" s="5"/>
      <c r="J20" s="5" t="str">
        <v>onVehicleDatset</v>
      </c>
      <c r="K20" s="85" t="s">
        <v>38</v>
      </c>
      <c r="L20" s="194" t="str">
        <v>off</v>
      </c>
      <c r="M20" s="79">
        <v>44779.579930555556</v>
      </c>
      <c r="N20" s="5"/>
      <c r="O20" s="5"/>
      <c r="P20" s="5"/>
      <c r="Q20" s="5"/>
      <c r="R20" s="5"/>
      <c r="S20" s="5" t="str">
        <v>台架</v>
      </c>
      <c r="T20" s="5" t="str">
        <v>PASS</v>
      </c>
      <c r="U20" s="194" t="str">
        <v>关满意</v>
      </c>
      <c r="V20" s="5" t="str">
        <v>20220801_R05_PRO</v>
      </c>
      <c r="W20" s="5"/>
    </row>
    <row customHeight="true" ht="16" r="21">
      <c r="B21" s="48"/>
      <c r="C21" s="48"/>
      <c r="D21" s="48"/>
      <c r="E21" s="48" t="s">
        <v>45</v>
      </c>
      <c r="F21" s="133" t="str">
        <v>&lt;on|off&gt;</v>
      </c>
      <c r="G21" s="81" t="str">
        <v>&lt;on&gt;</v>
      </c>
      <c r="H21" s="5"/>
      <c r="I21" s="5"/>
      <c r="J21" s="5" t="str">
        <v>onVehicleDatset</v>
      </c>
      <c r="K21" s="85" t="s">
        <v>45</v>
      </c>
      <c r="L21" s="194" t="str">
        <v>on</v>
      </c>
      <c r="M21" s="79">
        <v>44779.58012731482</v>
      </c>
      <c r="N21" s="5"/>
      <c r="O21" s="5"/>
      <c r="P21" s="5"/>
      <c r="Q21" s="5"/>
      <c r="R21" s="5"/>
      <c r="S21" s="5" t="str">
        <v>台架</v>
      </c>
      <c r="T21" s="5" t="str">
        <v>PASS</v>
      </c>
      <c r="U21" s="194" t="str">
        <v>关满意</v>
      </c>
      <c r="V21" s="5" t="str">
        <v>20220801_R05_PRO</v>
      </c>
      <c r="W21" s="5"/>
    </row>
    <row customHeight="true" ht="16" r="22">
      <c r="B22" s="48"/>
      <c r="C22" s="48"/>
      <c r="D22" s="48"/>
      <c r="E22" s="85"/>
      <c r="F22" s="133"/>
      <c r="G22" s="81" t="str">
        <v>&lt;off&gt;</v>
      </c>
      <c r="H22" s="5"/>
      <c r="I22" s="5"/>
      <c r="J22" s="5" t="str">
        <v>onVehicleDatset</v>
      </c>
      <c r="K22" s="85" t="s">
        <v>45</v>
      </c>
      <c r="L22" s="194" t="str">
        <v>off</v>
      </c>
      <c r="M22" s="79">
        <v>44779.58083333333</v>
      </c>
      <c r="N22" s="5"/>
      <c r="O22" s="5"/>
      <c r="P22" s="5"/>
      <c r="Q22" s="5"/>
      <c r="R22" s="5"/>
      <c r="S22" s="5" t="str">
        <v>台架</v>
      </c>
      <c r="T22" s="5" t="str">
        <v>PASS</v>
      </c>
      <c r="U22" s="194" t="str">
        <v>关满意</v>
      </c>
      <c r="V22" s="5" t="str">
        <v>20220801_R05_PRO</v>
      </c>
      <c r="W22" s="5"/>
    </row>
    <row customHeight="true" ht="16" r="23">
      <c r="B23" s="48"/>
      <c r="C23" s="48"/>
      <c r="D23" s="48"/>
      <c r="E23" s="85" t="str">
        <v>陡坡缓降控制</v>
      </c>
      <c r="F23" s="133" t="str">
        <v>&lt;on|off&gt;</v>
      </c>
      <c r="G23" s="81" t="str">
        <v>&lt;on&gt;</v>
      </c>
      <c r="H23" s="5"/>
      <c r="I23" s="5"/>
      <c r="J23" s="5" t="str">
        <v>onVehicleDatset</v>
      </c>
      <c r="K23" s="85" t="str">
        <v>陡坡缓降控制</v>
      </c>
      <c r="L23" s="194" t="str">
        <v>on</v>
      </c>
      <c r="M23" s="79">
        <v>44779.581782407404</v>
      </c>
      <c r="N23" s="5"/>
      <c r="O23" s="5"/>
      <c r="P23" s="5"/>
      <c r="Q23" s="5"/>
      <c r="R23" s="5"/>
      <c r="S23" s="5" t="str">
        <v>台架</v>
      </c>
      <c r="T23" s="5" t="str">
        <v>PASS</v>
      </c>
      <c r="U23" s="194" t="str">
        <v>关满意</v>
      </c>
      <c r="V23" s="5" t="str">
        <v>20220801_R05_PRO</v>
      </c>
      <c r="W23" s="5"/>
    </row>
    <row customHeight="true" ht="16" r="24">
      <c r="B24" s="48"/>
      <c r="C24" s="48"/>
      <c r="D24" s="48"/>
      <c r="E24" s="85"/>
      <c r="F24" s="133"/>
      <c r="G24" s="81" t="str">
        <v>&lt;off&gt;</v>
      </c>
      <c r="H24" s="5"/>
      <c r="I24" s="5"/>
      <c r="J24" s="5" t="str">
        <v>onVehicleDatset</v>
      </c>
      <c r="K24" s="85" t="str">
        <v>陡坡缓降控制</v>
      </c>
      <c r="L24" s="194" t="str">
        <v>off</v>
      </c>
      <c r="M24" s="79">
        <v>44779.58689814815</v>
      </c>
      <c r="N24" s="5"/>
      <c r="O24" s="5"/>
      <c r="P24" s="5"/>
      <c r="Q24" s="5"/>
      <c r="R24" s="5"/>
      <c r="S24" s="5" t="str">
        <v>台架</v>
      </c>
      <c r="T24" s="5" t="str">
        <v>PASS</v>
      </c>
      <c r="U24" s="194" t="str">
        <v>关满意</v>
      </c>
      <c r="V24" s="5" t="str">
        <v>20220801_R05_PRO</v>
      </c>
      <c r="W24" s="5"/>
    </row>
    <row customHeight="true" ht="16" r="25">
      <c r="B25" s="48"/>
      <c r="C25" s="48"/>
      <c r="D25" s="48"/>
      <c r="E25" s="85" t="str">
        <v>坡道起步辅助</v>
      </c>
      <c r="F25" s="133" t="str">
        <v>&lt;on|off&gt;</v>
      </c>
      <c r="G25" s="81" t="str">
        <v>&lt;on&gt;</v>
      </c>
      <c r="H25" s="5"/>
      <c r="I25" s="5"/>
      <c r="J25" s="5" t="str">
        <v>onVehicleDatset</v>
      </c>
      <c r="K25" s="85" t="str">
        <v>坡道起步辅助</v>
      </c>
      <c r="L25" s="194" t="str">
        <v>on</v>
      </c>
      <c r="M25" s="79">
        <v>44779.587164351855</v>
      </c>
      <c r="N25" s="5"/>
      <c r="O25" s="5"/>
      <c r="P25" s="5"/>
      <c r="Q25" s="5"/>
      <c r="R25" s="5"/>
      <c r="S25" s="5" t="str">
        <v>台架</v>
      </c>
      <c r="T25" s="5" t="str">
        <v>PASS</v>
      </c>
      <c r="U25" s="194" t="str">
        <v>关满意</v>
      </c>
      <c r="V25" s="5" t="str">
        <v>20220801_R05_PRO</v>
      </c>
      <c r="W25" s="5"/>
    </row>
    <row customHeight="true" ht="16" r="26">
      <c r="B26" s="48"/>
      <c r="C26" s="48"/>
      <c r="D26" s="72"/>
      <c r="E26" s="85"/>
      <c r="F26" s="133"/>
      <c r="G26" s="81" t="str">
        <v>&lt;off&gt;</v>
      </c>
      <c r="H26" s="113"/>
      <c r="I26" s="5"/>
      <c r="J26" s="5" t="str">
        <v>onVehicleDatset</v>
      </c>
      <c r="K26" s="85" t="str">
        <v>坡道起步辅助</v>
      </c>
      <c r="L26" s="194" t="str">
        <v>off</v>
      </c>
      <c r="M26" s="79">
        <v>44779.58767361111</v>
      </c>
      <c r="N26" s="5"/>
      <c r="O26" s="5"/>
      <c r="P26" s="5"/>
      <c r="Q26" s="5"/>
      <c r="R26" s="5"/>
      <c r="S26" s="5" t="str">
        <v>台架</v>
      </c>
      <c r="T26" s="5" t="str">
        <v>PASS</v>
      </c>
      <c r="U26" s="194" t="str">
        <v>关满意</v>
      </c>
      <c r="V26" s="5" t="str">
        <v>20220801_R05_PRO</v>
      </c>
      <c r="W26" s="5"/>
    </row>
    <row customHeight="true" ht="16" r="27">
      <c r="B27" s="48"/>
      <c r="C27" s="48"/>
      <c r="D27" s="72"/>
      <c r="E27" s="48" t="s">
        <v>42</v>
      </c>
      <c r="F27" s="133" t="str">
        <v>&lt;on|off&gt;</v>
      </c>
      <c r="G27" s="81" t="str">
        <v>&lt;on&gt;</v>
      </c>
      <c r="H27" s="113"/>
      <c r="I27" s="5"/>
      <c r="J27" s="5" t="str">
        <v>onVehicleDatset</v>
      </c>
      <c r="K27" s="85" t="s">
        <v>42</v>
      </c>
      <c r="L27" s="194" t="str">
        <v>on</v>
      </c>
      <c r="M27" s="79">
        <v>44779.58797453704</v>
      </c>
      <c r="N27" s="5"/>
      <c r="O27" s="5"/>
      <c r="P27" s="5"/>
      <c r="Q27" s="5"/>
      <c r="R27" s="5"/>
      <c r="S27" s="5" t="str">
        <v>台架</v>
      </c>
      <c r="T27" s="5" t="str">
        <v>PASS</v>
      </c>
      <c r="U27" s="194" t="str">
        <v>关满意</v>
      </c>
      <c r="V27" s="5" t="str">
        <v>20220801_R05_PRO</v>
      </c>
      <c r="W27" s="5"/>
    </row>
    <row customHeight="true" ht="16" r="28">
      <c r="B28" s="48"/>
      <c r="C28" s="48"/>
      <c r="D28" s="72"/>
      <c r="E28" s="48"/>
      <c r="F28" s="133"/>
      <c r="G28" s="81" t="str">
        <v>&lt;off&gt;</v>
      </c>
      <c r="H28" s="113"/>
      <c r="I28" s="5"/>
      <c r="J28" s="5" t="str">
        <v>onVehicleDatset</v>
      </c>
      <c r="K28" s="85" t="s">
        <v>42</v>
      </c>
      <c r="L28" s="194" t="str">
        <v>off</v>
      </c>
      <c r="M28" s="79">
        <v>44779.58793981482</v>
      </c>
      <c r="N28" s="5"/>
      <c r="O28" s="5"/>
      <c r="P28" s="5"/>
      <c r="Q28" s="5"/>
      <c r="R28" s="5"/>
      <c r="S28" s="5" t="str">
        <v>台架</v>
      </c>
      <c r="T28" s="5" t="str">
        <v>PASS</v>
      </c>
      <c r="U28" s="194" t="str">
        <v>关满意</v>
      </c>
      <c r="V28" s="5" t="str">
        <v>20220801_R05_PRO</v>
      </c>
      <c r="W28" s="5"/>
    </row>
    <row customHeight="true" ht="16" r="29">
      <c r="B29" s="48"/>
      <c r="C29" s="48"/>
      <c r="D29" s="72"/>
      <c r="E29" s="48" t="str">
        <v>盲区监测</v>
      </c>
      <c r="F29" s="133" t="str">
        <v>&lt;on|off&gt;</v>
      </c>
      <c r="G29" s="81" t="str">
        <v>&lt;on&gt;</v>
      </c>
      <c r="H29" s="113"/>
      <c r="I29" s="5"/>
      <c r="J29" s="5" t="str">
        <v>onVehicleDatset</v>
      </c>
      <c r="K29" s="48" t="str">
        <v>盲区监测</v>
      </c>
      <c r="L29" s="194" t="str">
        <v>on</v>
      </c>
      <c r="M29" s="79">
        <v>44779.58849537037</v>
      </c>
      <c r="N29" s="5"/>
      <c r="O29" s="5"/>
      <c r="P29" s="5"/>
      <c r="Q29" s="5"/>
      <c r="R29" s="5"/>
      <c r="S29" s="5" t="str">
        <v>台架</v>
      </c>
      <c r="T29" s="5" t="str">
        <v>PASS</v>
      </c>
      <c r="U29" s="194" t="str">
        <v>关满意</v>
      </c>
      <c r="V29" s="5" t="str">
        <v>20220801_R05_PRO</v>
      </c>
      <c r="W29" s="5"/>
    </row>
    <row customHeight="true" ht="16" r="30">
      <c r="B30" s="48"/>
      <c r="C30" s="48"/>
      <c r="D30" s="48"/>
      <c r="E30" s="48"/>
      <c r="F30" s="133"/>
      <c r="G30" s="81" t="str">
        <v>&lt;off&gt;</v>
      </c>
      <c r="H30" s="113"/>
      <c r="I30" s="5"/>
      <c r="J30" s="5" t="str">
        <v>onVehicleDatset</v>
      </c>
      <c r="K30" s="48" t="str">
        <v>盲区监测</v>
      </c>
      <c r="L30" s="194" t="str">
        <v>off</v>
      </c>
      <c r="M30" s="79">
        <v>44779.58806712963</v>
      </c>
      <c r="N30" s="5"/>
      <c r="O30" s="5"/>
      <c r="P30" s="5"/>
      <c r="Q30" s="5"/>
      <c r="R30" s="5"/>
      <c r="S30" s="5" t="str">
        <v>台架</v>
      </c>
      <c r="T30" s="5" t="str">
        <v>PASS</v>
      </c>
      <c r="U30" s="194" t="str">
        <v>关满意</v>
      </c>
      <c r="V30" s="5" t="str">
        <v>20220801_R05_PRO</v>
      </c>
      <c r="W30" s="5"/>
    </row>
    <row customHeight="true" ht="16" r="31">
      <c r="B31" s="48"/>
      <c r="C31" s="48"/>
      <c r="D31" s="48"/>
      <c r="E31" s="48" t="str">
        <v>逆行提醒</v>
      </c>
      <c r="F31" s="133" t="str">
        <v>&lt;on|off&gt;</v>
      </c>
      <c r="G31" s="81" t="str">
        <v>&lt;on&gt;</v>
      </c>
      <c r="H31" s="113"/>
      <c r="I31" s="5"/>
      <c r="J31" s="5" t="str">
        <v>onVehicleDatset</v>
      </c>
      <c r="K31" s="48" t="str">
        <v>逆行提醒</v>
      </c>
      <c r="L31" s="194" t="str">
        <v>on</v>
      </c>
      <c r="M31" s="79">
        <v>44779.588738425926</v>
      </c>
      <c r="N31" s="5"/>
      <c r="O31" s="5"/>
      <c r="P31" s="5"/>
      <c r="Q31" s="5"/>
      <c r="R31" s="5"/>
      <c r="S31" s="5" t="str">
        <v>台架</v>
      </c>
      <c r="T31" s="5" t="str">
        <v>PASS</v>
      </c>
      <c r="U31" s="194" t="str">
        <v>关满意</v>
      </c>
      <c r="V31" s="5" t="str">
        <v>20220801_R05_PRO</v>
      </c>
      <c r="W31" s="5"/>
    </row>
    <row customHeight="true" ht="16" r="32">
      <c r="B32" s="48"/>
      <c r="C32" s="48"/>
      <c r="D32" s="48"/>
      <c r="E32" s="85"/>
      <c r="F32" s="133"/>
      <c r="G32" s="81" t="str">
        <v>&lt;off&gt;</v>
      </c>
      <c r="H32" s="113"/>
      <c r="I32" s="5"/>
      <c r="J32" s="5" t="str">
        <v>onVehicleDatset</v>
      </c>
      <c r="K32" s="48" t="str">
        <v>逆行提醒</v>
      </c>
      <c r="L32" s="194" t="str">
        <v>off</v>
      </c>
      <c r="M32" s="79">
        <v>44779.589155092595</v>
      </c>
      <c r="N32" s="5"/>
      <c r="O32" s="5"/>
      <c r="P32" s="5"/>
      <c r="Q32" s="5"/>
      <c r="R32" s="5"/>
      <c r="S32" s="5" t="str">
        <v>台架</v>
      </c>
      <c r="T32" s="5" t="str">
        <v>PASS</v>
      </c>
      <c r="U32" s="194" t="str">
        <v>关满意</v>
      </c>
      <c r="V32" s="5" t="str">
        <v>20220801_R05_PRO</v>
      </c>
      <c r="W32" s="5"/>
    </row>
    <row customHeight="true" ht="16" r="33">
      <c r="B33" s="48"/>
      <c r="C33" s="48"/>
      <c r="D33" s="48"/>
      <c r="E33" s="85" t="str">
        <v>碰撞预警</v>
      </c>
      <c r="F33" s="133" t="str">
        <v>&lt;on|off&gt;</v>
      </c>
      <c r="G33" s="81" t="str">
        <v>&lt;on&gt;</v>
      </c>
      <c r="H33" s="113"/>
      <c r="I33" s="5"/>
      <c r="J33" s="5" t="str">
        <v>onVehicleDatset</v>
      </c>
      <c r="K33" s="85" t="str">
        <v>碰撞预警</v>
      </c>
      <c r="L33" s="194" t="str">
        <v>on</v>
      </c>
      <c r="M33" s="79">
        <v>44779.589467592596</v>
      </c>
      <c r="N33" s="5"/>
      <c r="O33" s="5"/>
      <c r="P33" s="5"/>
      <c r="Q33" s="5"/>
      <c r="R33" s="5"/>
      <c r="S33" s="5" t="str">
        <v>台架</v>
      </c>
      <c r="T33" s="5" t="str">
        <v>PASS</v>
      </c>
      <c r="U33" s="194" t="str">
        <v>关满意</v>
      </c>
      <c r="V33" s="5" t="str">
        <v>20220801_R05_PRO</v>
      </c>
      <c r="W33" s="5"/>
    </row>
    <row customHeight="true" ht="16" r="34">
      <c r="A34" s="130">
        <v>44779.589953703704</v>
      </c>
      <c r="B34" s="48"/>
      <c r="C34" s="48"/>
      <c r="D34" s="48"/>
      <c r="E34" s="85"/>
      <c r="F34" s="133"/>
      <c r="G34" s="81" t="str">
        <v>&lt;off&gt;</v>
      </c>
      <c r="H34" s="113"/>
      <c r="I34" s="5"/>
      <c r="J34" s="5" t="str">
        <v>onVehicleDatset</v>
      </c>
      <c r="K34" s="85" t="str">
        <v>碰撞预警</v>
      </c>
      <c r="L34" s="194" t="str">
        <v>off</v>
      </c>
      <c r="M34" s="79">
        <v>44779.589953703704</v>
      </c>
      <c r="N34" s="5"/>
      <c r="O34" s="5"/>
      <c r="P34" s="5"/>
      <c r="Q34" s="5"/>
      <c r="R34" s="5"/>
      <c r="S34" s="5" t="str">
        <v>台架</v>
      </c>
      <c r="T34" s="5" t="str">
        <v>PASS</v>
      </c>
      <c r="U34" s="194" t="str">
        <v>关满意</v>
      </c>
      <c r="V34" s="5" t="str">
        <v>20220801_R05_PRO</v>
      </c>
      <c r="W34" s="5"/>
    </row>
    <row customHeight="true" ht="16" r="35">
      <c r="B35" s="48"/>
      <c r="C35" s="48"/>
      <c r="D35" s="48"/>
      <c r="E35" s="85" t="str">
        <v>车距提示</v>
      </c>
      <c r="F35" s="133" t="str">
        <v>&lt;on|off&gt;</v>
      </c>
      <c r="G35" s="81" t="str">
        <v>&lt;on&gt;</v>
      </c>
      <c r="H35" s="113"/>
      <c r="I35" s="5"/>
      <c r="J35" s="5" t="str">
        <v>onVehicleDatset</v>
      </c>
      <c r="K35" s="85" t="str">
        <v>车距提示</v>
      </c>
      <c r="L35" s="194" t="str">
        <v>on</v>
      </c>
      <c r="M35" s="79">
        <v>44779.59003472222</v>
      </c>
      <c r="N35" s="5"/>
      <c r="O35" s="5"/>
      <c r="P35" s="5"/>
      <c r="Q35" s="5"/>
      <c r="R35" s="5"/>
      <c r="S35" s="5" t="str">
        <v>台架</v>
      </c>
      <c r="T35" s="5" t="str">
        <v>PASS</v>
      </c>
      <c r="U35" s="194" t="str">
        <v>关满意</v>
      </c>
      <c r="V35" s="5" t="str">
        <v>20220801_R05_PRO</v>
      </c>
      <c r="W35" s="5"/>
    </row>
    <row customHeight="true" ht="16" r="36">
      <c r="B36" s="48"/>
      <c r="C36" s="48"/>
      <c r="D36" s="72"/>
      <c r="E36" s="85"/>
      <c r="F36" s="133"/>
      <c r="G36" s="81" t="str">
        <v>&lt;off&gt;</v>
      </c>
      <c r="H36" s="113"/>
      <c r="I36" s="5"/>
      <c r="J36" s="5" t="str">
        <v>onVehicleDatset</v>
      </c>
      <c r="K36" s="85" t="str">
        <v>车距提示</v>
      </c>
      <c r="L36" s="194" t="str">
        <v>off</v>
      </c>
      <c r="M36" s="79">
        <v>44779.590266203704</v>
      </c>
      <c r="N36" s="5"/>
      <c r="O36" s="5"/>
      <c r="P36" s="5"/>
      <c r="Q36" s="5"/>
      <c r="R36" s="5"/>
      <c r="S36" s="5" t="str">
        <v>台架</v>
      </c>
      <c r="T36" s="5" t="str">
        <v>PASS</v>
      </c>
      <c r="U36" s="194" t="str">
        <v>关满意</v>
      </c>
      <c r="V36" s="5" t="str">
        <v>20220801_R05_PRO</v>
      </c>
      <c r="W36" s="5"/>
    </row>
    <row customHeight="true" ht="16" r="37">
      <c r="B37" s="48"/>
      <c r="C37" s="48"/>
      <c r="D37" s="72"/>
      <c r="E37" s="85" t="str">
        <v>自动紧急制动</v>
      </c>
      <c r="F37" s="133" t="str">
        <v>&lt;on|off&gt;</v>
      </c>
      <c r="G37" s="81" t="str">
        <v>&lt;on&gt;</v>
      </c>
      <c r="H37" s="113"/>
      <c r="I37" s="5"/>
      <c r="J37" s="5" t="str">
        <v>onVehicleDatset</v>
      </c>
      <c r="K37" s="85" t="str">
        <v>自动紧急制动</v>
      </c>
      <c r="L37" s="194" t="str">
        <v>on</v>
      </c>
      <c r="M37" s="79">
        <v>44779.590775462966</v>
      </c>
      <c r="N37" s="5"/>
      <c r="O37" s="5"/>
      <c r="P37" s="5"/>
      <c r="Q37" s="5"/>
      <c r="R37" s="5"/>
      <c r="S37" s="5" t="str">
        <v>台架</v>
      </c>
      <c r="T37" s="5" t="str">
        <v>PASS</v>
      </c>
      <c r="U37" s="194" t="str">
        <v>关满意</v>
      </c>
      <c r="V37" s="5" t="str">
        <v>20220801_R05_PRO</v>
      </c>
      <c r="W37" s="5"/>
    </row>
    <row customHeight="true" ht="16" r="38">
      <c r="B38" s="48"/>
      <c r="C38" s="48"/>
      <c r="D38" s="72"/>
      <c r="E38" s="48"/>
      <c r="F38" s="133"/>
      <c r="G38" s="117" t="str">
        <v>&lt;off&gt;</v>
      </c>
      <c r="H38" s="113"/>
      <c r="I38" s="5"/>
      <c r="J38" s="5" t="str">
        <v>onVehicleDatset</v>
      </c>
      <c r="K38" s="85" t="str">
        <v>自动紧急制动</v>
      </c>
      <c r="L38" s="194" t="str">
        <v>off</v>
      </c>
      <c r="M38" s="79">
        <v>44779.59071759259</v>
      </c>
      <c r="N38" s="5"/>
      <c r="O38" s="5"/>
      <c r="P38" s="5"/>
      <c r="Q38" s="5"/>
      <c r="R38" s="5"/>
      <c r="S38" s="5" t="str">
        <v>台架</v>
      </c>
      <c r="T38" s="5" t="str">
        <v>PASS</v>
      </c>
      <c r="U38" s="194" t="str">
        <v>关满意</v>
      </c>
      <c r="V38" s="5" t="str">
        <v>20220801_R05_PRO</v>
      </c>
      <c r="W38" s="5"/>
    </row>
    <row customHeight="true" ht="16" r="39">
      <c r="B39" s="48"/>
      <c r="C39" s="48"/>
      <c r="D39" s="72"/>
      <c r="E39" s="48" t="str">
        <v>碰撞预警灵敏度</v>
      </c>
      <c r="F39" s="170" t="str">
        <v>&lt;高|中|低&gt;</v>
      </c>
      <c r="G39" s="225" t="str">
        <v>&lt;高&gt;</v>
      </c>
      <c r="H39" s="121"/>
      <c r="I39" s="5"/>
      <c r="J39" s="5" t="str">
        <v>onVehicleDatset</v>
      </c>
      <c r="K39" s="194" t="str">
        <v>碰撞预警灵敏度</v>
      </c>
      <c r="L39" s="5" t="str">
        <v>高</v>
      </c>
      <c r="M39" s="79">
        <v>44779.590995370374</v>
      </c>
      <c r="N39" s="5"/>
      <c r="O39" s="5"/>
      <c r="P39" s="5"/>
      <c r="Q39" s="5"/>
      <c r="R39" s="5"/>
      <c r="S39" s="5" t="str">
        <v>台架</v>
      </c>
      <c r="T39" s="5" t="str">
        <v>PASS</v>
      </c>
      <c r="U39" s="194" t="str">
        <v>关满意</v>
      </c>
      <c r="V39" s="5" t="str">
        <v>20220801_R05_PRO</v>
      </c>
      <c r="W39" s="5"/>
    </row>
    <row customHeight="true" ht="16" r="40">
      <c r="B40" s="48"/>
      <c r="C40" s="48"/>
      <c r="D40" s="48"/>
      <c r="E40" s="48"/>
      <c r="F40" s="170"/>
      <c r="G40" s="244" t="str">
        <v>&lt;中&gt;</v>
      </c>
      <c r="H40" s="121"/>
      <c r="I40" s="5"/>
      <c r="J40" s="5" t="str">
        <v>onVehicleDatset</v>
      </c>
      <c r="K40" s="194" t="str">
        <v>碰撞预警灵敏度</v>
      </c>
      <c r="L40" s="120" t="str">
        <v>标准</v>
      </c>
      <c r="M40" s="79">
        <v>44779.5909837963</v>
      </c>
      <c r="N40" s="5"/>
      <c r="O40" s="5"/>
      <c r="P40" s="5"/>
      <c r="Q40" s="5"/>
      <c r="R40" s="5"/>
      <c r="S40" s="5" t="str">
        <v>台架</v>
      </c>
      <c r="T40" s="120" t="str">
        <v>Fail</v>
      </c>
      <c r="U40" s="194" t="str">
        <v>关满意</v>
      </c>
      <c r="V40" s="5" t="str">
        <v>20220801_R05_PRO</v>
      </c>
      <c r="W40" s="5" t="s">
        <v>49</v>
      </c>
    </row>
    <row customHeight="true" ht="16" r="41">
      <c r="B41" s="48"/>
      <c r="C41" s="48"/>
      <c r="D41" s="48"/>
      <c r="E41" s="48"/>
      <c r="F41" s="170"/>
      <c r="G41" s="225" t="str">
        <v>&lt;低&gt;</v>
      </c>
      <c r="H41" s="121"/>
      <c r="I41" s="5"/>
      <c r="J41" s="5" t="str">
        <v>onVehicleDatset</v>
      </c>
      <c r="K41" s="194" t="str">
        <v>碰撞预警灵敏度</v>
      </c>
      <c r="L41" s="5" t="str">
        <v>低</v>
      </c>
      <c r="M41" s="79">
        <v>44779.59096064815</v>
      </c>
      <c r="N41" s="5"/>
      <c r="O41" s="5"/>
      <c r="P41" s="5"/>
      <c r="Q41" s="5"/>
      <c r="R41" s="5"/>
      <c r="S41" s="5" t="str">
        <v>台架</v>
      </c>
      <c r="T41" s="5" t="str">
        <v>PASS</v>
      </c>
      <c r="U41" s="194" t="str">
        <v>关满意</v>
      </c>
      <c r="V41" s="5" t="str">
        <v>20220801_R05_PRO</v>
      </c>
      <c r="W41" s="5"/>
    </row>
    <row customHeight="true" ht="16" r="42">
      <c r="B42" s="48"/>
      <c r="C42" s="48"/>
      <c r="D42" s="48"/>
      <c r="E42" s="48" t="str">
        <v>疲劳驾驶预警</v>
      </c>
      <c r="F42" s="170" t="str">
        <v>&lt;on|off&gt;</v>
      </c>
      <c r="G42" s="187" t="str">
        <v>&lt;on&gt;</v>
      </c>
      <c r="H42" s="113"/>
      <c r="I42" s="5"/>
      <c r="J42" s="5" t="str">
        <v>onVehicleDatset</v>
      </c>
      <c r="K42" s="48" t="str">
        <v>疲劳驾驶预警</v>
      </c>
      <c r="L42" s="194" t="str">
        <v>on</v>
      </c>
      <c r="M42" s="79">
        <v>44779.591516203705</v>
      </c>
      <c r="N42" s="5"/>
      <c r="O42" s="5"/>
      <c r="P42" s="5"/>
      <c r="Q42" s="5"/>
      <c r="R42" s="5"/>
      <c r="S42" s="5" t="str">
        <v>台架</v>
      </c>
      <c r="T42" s="5" t="str">
        <v>PASS</v>
      </c>
      <c r="U42" s="194" t="str">
        <v>关满意</v>
      </c>
      <c r="V42" s="5" t="str">
        <v>20220801_R05_PRO</v>
      </c>
      <c r="W42" s="5"/>
    </row>
    <row customHeight="true" ht="16" r="43">
      <c r="B43" s="48"/>
      <c r="C43" s="48"/>
      <c r="D43" s="48"/>
      <c r="E43" s="48"/>
      <c r="F43" s="133"/>
      <c r="G43" s="242" t="str">
        <v>&lt;off&gt;</v>
      </c>
      <c r="H43" s="113"/>
      <c r="I43" s="5"/>
      <c r="J43" s="5" t="str">
        <v>onVehicleDatset</v>
      </c>
      <c r="K43" s="48" t="str">
        <v>疲劳驾驶预警</v>
      </c>
      <c r="L43" s="194" t="str">
        <v>off</v>
      </c>
      <c r="M43" s="79">
        <v>44779.59165509259</v>
      </c>
      <c r="N43" s="5"/>
      <c r="O43" s="5"/>
      <c r="P43" s="5"/>
      <c r="Q43" s="5"/>
      <c r="R43" s="5"/>
      <c r="S43" s="5" t="str">
        <v>台架</v>
      </c>
      <c r="T43" s="5" t="str">
        <v>PASS</v>
      </c>
      <c r="U43" s="194" t="str">
        <v>关满意</v>
      </c>
      <c r="V43" s="5" t="str">
        <v>20220801_R05_PRO</v>
      </c>
      <c r="W43" s="5"/>
    </row>
    <row customHeight="true" ht="16" r="44">
      <c r="B44" s="48"/>
      <c r="C44" s="48"/>
      <c r="D44" s="48"/>
      <c r="E44" s="48" t="str">
        <v>牵引力控制</v>
      </c>
      <c r="F44" s="133" t="str">
        <v>&lt;on|off&gt;</v>
      </c>
      <c r="G44" s="81" t="str">
        <v>&lt;on&gt;</v>
      </c>
      <c r="H44" s="113"/>
      <c r="I44" s="5"/>
      <c r="J44" s="5" t="str">
        <v>onVehicleDatset</v>
      </c>
      <c r="K44" s="48" t="str">
        <v>牵引力控制</v>
      </c>
      <c r="L44" s="194" t="str">
        <v>on</v>
      </c>
      <c r="M44" s="79">
        <v>44779.592523148145</v>
      </c>
      <c r="N44" s="5"/>
      <c r="O44" s="5"/>
      <c r="P44" s="5"/>
      <c r="Q44" s="5"/>
      <c r="R44" s="5"/>
      <c r="S44" s="5" t="str">
        <v>台架</v>
      </c>
      <c r="T44" s="5" t="str">
        <v>PASS</v>
      </c>
      <c r="U44" s="194" t="str">
        <v>关满意</v>
      </c>
      <c r="V44" s="5" t="str">
        <v>20220801_R05_PRO</v>
      </c>
      <c r="W44" s="5"/>
    </row>
    <row customHeight="true" ht="16" r="45">
      <c r="B45" s="48"/>
      <c r="C45" s="48"/>
      <c r="D45" s="48"/>
      <c r="E45" s="48"/>
      <c r="F45" s="133"/>
      <c r="G45" s="81" t="str">
        <v>&lt;off&gt;</v>
      </c>
      <c r="H45" s="113"/>
      <c r="I45" s="5"/>
      <c r="J45" s="5" t="str">
        <v>onVehicleDatset</v>
      </c>
      <c r="K45" s="48" t="str">
        <v>牵引力控制</v>
      </c>
      <c r="L45" s="194" t="str">
        <v>off</v>
      </c>
      <c r="M45" s="79">
        <v>44779.59244212963</v>
      </c>
      <c r="N45" s="5"/>
      <c r="O45" s="5"/>
      <c r="P45" s="5"/>
      <c r="Q45" s="5"/>
      <c r="R45" s="5"/>
      <c r="S45" s="5" t="str">
        <v>台架</v>
      </c>
      <c r="T45" s="5" t="str">
        <v>PASS</v>
      </c>
      <c r="U45" s="194" t="str">
        <v>关满意</v>
      </c>
      <c r="V45" s="5" t="str">
        <v>20220801_R05_PRO</v>
      </c>
      <c r="W45" s="5"/>
    </row>
    <row customHeight="true" ht="16" r="46">
      <c r="B46" s="48"/>
      <c r="C46" s="48"/>
      <c r="D46" s="48"/>
      <c r="E46" s="48" t="str">
        <v>巡航控制</v>
      </c>
      <c r="F46" s="133" t="str">
        <v>&lt;自适应巡航|定速巡航&gt;</v>
      </c>
      <c r="G46" s="194" t="str">
        <v>&lt;自适应巡航&gt;</v>
      </c>
      <c r="H46" s="121"/>
      <c r="I46" s="5"/>
      <c r="J46" s="5" t="str">
        <v>onVehicleDatset</v>
      </c>
      <c r="K46" s="48" t="str">
        <v>巡航控制</v>
      </c>
      <c r="L46" s="5" t="str">
        <v>自适应巡航</v>
      </c>
      <c r="M46" s="79">
        <v>44779.592777777776</v>
      </c>
      <c r="N46" s="5"/>
      <c r="O46" s="5"/>
      <c r="P46" s="5"/>
      <c r="Q46" s="5"/>
      <c r="R46" s="5"/>
      <c r="S46" s="5" t="str">
        <v>台架</v>
      </c>
      <c r="T46" s="5" t="str">
        <v>PASS</v>
      </c>
      <c r="U46" s="194" t="str">
        <v>关满意</v>
      </c>
      <c r="V46" s="5" t="str">
        <v>20220801_R05_PRO</v>
      </c>
      <c r="W46" s="5"/>
    </row>
    <row customHeight="true" ht="16" r="47">
      <c r="B47" s="48"/>
      <c r="C47" s="48"/>
      <c r="D47" s="48"/>
      <c r="E47" s="48"/>
      <c r="F47" s="133"/>
      <c r="G47" s="194" t="str">
        <v>&lt;定速巡航&gt;</v>
      </c>
      <c r="H47" s="121"/>
      <c r="I47" s="5"/>
      <c r="J47" s="5" t="str">
        <v>onVehicleDatset</v>
      </c>
      <c r="K47" s="48" t="str">
        <v>巡航控制</v>
      </c>
      <c r="L47" s="5" t="str">
        <v>定速巡航</v>
      </c>
      <c r="M47" s="79">
        <v>44779.59275462963</v>
      </c>
      <c r="N47" s="5"/>
      <c r="O47" s="5"/>
      <c r="P47" s="5"/>
      <c r="Q47" s="5"/>
      <c r="R47" s="5"/>
      <c r="S47" s="5" t="str">
        <v>台架</v>
      </c>
      <c r="T47" s="5" t="str">
        <v>PASS</v>
      </c>
      <c r="U47" s="194" t="str">
        <v>关满意</v>
      </c>
      <c r="V47" s="5" t="str">
        <v>20220801_R05_PRO</v>
      </c>
      <c r="W47" s="5"/>
    </row>
    <row customHeight="true" ht="16" r="48">
      <c r="B48" s="48"/>
      <c r="C48" s="48"/>
      <c r="D48" s="48"/>
      <c r="E48" s="48" t="str">
        <v>限速标记识别</v>
      </c>
      <c r="F48" s="133" t="str">
        <v>&lt;on|off&gt;</v>
      </c>
      <c r="G48" s="81" t="str">
        <v>&lt;on&gt;</v>
      </c>
      <c r="H48" s="113"/>
      <c r="I48" s="5"/>
      <c r="J48" s="5" t="str">
        <v>onVehicleDatset</v>
      </c>
      <c r="K48" s="48" t="str">
        <v>限速标记识别</v>
      </c>
      <c r="L48" s="194" t="str">
        <v>on</v>
      </c>
      <c r="M48" s="79">
        <v>44779.59412037037</v>
      </c>
      <c r="N48" s="5"/>
      <c r="O48" s="5"/>
      <c r="P48" s="5"/>
      <c r="Q48" s="5"/>
      <c r="R48" s="5"/>
      <c r="S48" s="5" t="str">
        <v>台架</v>
      </c>
      <c r="T48" s="5" t="str">
        <v>PASS</v>
      </c>
      <c r="U48" s="194" t="str">
        <v>关满意</v>
      </c>
      <c r="V48" s="5" t="str">
        <v>20220801_R05_PRO</v>
      </c>
      <c r="W48" s="5"/>
    </row>
    <row customHeight="true" ht="16" r="49">
      <c r="B49" s="48"/>
      <c r="C49" s="48"/>
      <c r="D49" s="48"/>
      <c r="E49" s="48"/>
      <c r="F49" s="133"/>
      <c r="G49" s="81" t="str">
        <v>&lt;off&gt;</v>
      </c>
      <c r="H49" s="113"/>
      <c r="I49" s="5"/>
      <c r="J49" s="5" t="str">
        <v>onVehicleDatset</v>
      </c>
      <c r="K49" s="48" t="str">
        <v>限速标记识别</v>
      </c>
      <c r="L49" s="194" t="str">
        <v>off</v>
      </c>
      <c r="M49" s="79">
        <v>44779.59402777778</v>
      </c>
      <c r="N49" s="5"/>
      <c r="O49" s="5"/>
      <c r="P49" s="5"/>
      <c r="Q49" s="5"/>
      <c r="R49" s="5"/>
      <c r="S49" s="5" t="str">
        <v>台架</v>
      </c>
      <c r="T49" s="5" t="str">
        <v>PASS</v>
      </c>
      <c r="U49" s="194" t="str">
        <v>关满意</v>
      </c>
      <c r="V49" s="5" t="str">
        <v>20220801_R05_PRO</v>
      </c>
      <c r="W49" s="5"/>
    </row>
    <row customHeight="true" ht="16" r="50">
      <c r="B50" s="48"/>
      <c r="C50" s="48"/>
      <c r="D50" s="48"/>
      <c r="E50" s="48" t="str">
        <v>自动驻车</v>
      </c>
      <c r="F50" s="133" t="str">
        <v>&lt;on|off&gt;</v>
      </c>
      <c r="G50" s="81" t="str">
        <v>&lt;on&gt;</v>
      </c>
      <c r="H50" s="113"/>
      <c r="I50" s="5"/>
      <c r="J50" s="5" t="str">
        <v>onVehicleDatset</v>
      </c>
      <c r="K50" s="48" t="str">
        <v>自动驻车</v>
      </c>
      <c r="L50" s="194" t="str">
        <v>on</v>
      </c>
      <c r="M50" s="79">
        <v>44779.59615740741</v>
      </c>
      <c r="N50" s="5"/>
      <c r="O50" s="5"/>
      <c r="P50" s="5"/>
      <c r="Q50" s="5"/>
      <c r="R50" s="5"/>
      <c r="S50" s="5" t="str">
        <v>台架</v>
      </c>
      <c r="T50" s="5" t="str">
        <v>PASS</v>
      </c>
      <c r="U50" s="194" t="str">
        <v>关满意</v>
      </c>
      <c r="V50" s="5" t="str">
        <v>20220801_R05_PRO</v>
      </c>
      <c r="W50" s="5"/>
    </row>
    <row customHeight="true" ht="16" r="51">
      <c r="B51" s="48"/>
      <c r="C51" s="48"/>
      <c r="D51" s="48"/>
      <c r="E51" s="48"/>
      <c r="F51" s="133"/>
      <c r="G51" s="81" t="str">
        <v>&lt;off&gt;</v>
      </c>
      <c r="H51" s="113"/>
      <c r="I51" s="5"/>
      <c r="J51" s="5" t="str">
        <v>onVehicleDatset</v>
      </c>
      <c r="K51" s="48" t="str">
        <v>自动驻车</v>
      </c>
      <c r="L51" s="194" t="str">
        <v>off</v>
      </c>
      <c r="M51" s="79">
        <v>44779.59609953704</v>
      </c>
      <c r="N51" s="5"/>
      <c r="O51" s="5"/>
      <c r="P51" s="5"/>
      <c r="Q51" s="5"/>
      <c r="R51" s="5"/>
      <c r="S51" s="5" t="str">
        <v>台架</v>
      </c>
      <c r="T51" s="5" t="str">
        <v>PASS</v>
      </c>
      <c r="U51" s="194" t="str">
        <v>关满意</v>
      </c>
      <c r="V51" s="5" t="str">
        <v>20220801_R05_PRO</v>
      </c>
      <c r="W51" s="5"/>
    </row>
    <row customHeight="true" ht="16" r="52">
      <c r="B52" s="48"/>
      <c r="C52" s="48"/>
      <c r="D52" s="48"/>
      <c r="E52" s="208" t="str">
        <v>车道保持模式</v>
      </c>
      <c r="F52" s="209" t="str">
        <v>&lt;on|off&gt;</v>
      </c>
      <c r="G52" s="207" t="str">
        <v>&lt;on&gt;</v>
      </c>
      <c r="H52" s="113"/>
      <c r="I52" s="5"/>
      <c r="J52" s="5"/>
      <c r="K52" s="5"/>
      <c r="L52" s="5"/>
      <c r="M52" s="5"/>
      <c r="N52" s="5"/>
      <c r="O52" s="5"/>
      <c r="P52" s="5"/>
      <c r="Q52" s="5"/>
      <c r="R52" s="5"/>
      <c r="S52" s="5" t="str">
        <v>台架</v>
      </c>
      <c r="T52" s="206" t="str">
        <v>Fail</v>
      </c>
      <c r="U52" s="194" t="str">
        <v>关满意</v>
      </c>
      <c r="V52" s="5" t="str">
        <v>20220801_R05_PRO</v>
      </c>
      <c r="W52" s="5" t="s">
        <v>37</v>
      </c>
    </row>
    <row customHeight="true" ht="16" r="53">
      <c r="B53" s="48"/>
      <c r="C53" s="48"/>
      <c r="D53" s="48"/>
      <c r="E53" s="208"/>
      <c r="F53" s="209"/>
      <c r="G53" s="207" t="str">
        <v>&lt;off&gt;</v>
      </c>
      <c r="H53" s="113"/>
      <c r="I53" s="5"/>
      <c r="J53" s="5"/>
      <c r="K53" s="5"/>
      <c r="L53" s="5"/>
      <c r="M53" s="5"/>
      <c r="N53" s="5"/>
      <c r="O53" s="5"/>
      <c r="P53" s="5"/>
      <c r="Q53" s="5"/>
      <c r="R53" s="5"/>
      <c r="S53" s="5" t="str">
        <v>台架</v>
      </c>
      <c r="T53" s="206" t="str">
        <v>Fail</v>
      </c>
      <c r="U53" s="194" t="str">
        <v>关满意</v>
      </c>
      <c r="V53" s="5" t="str">
        <v>20220801_R05_PRO</v>
      </c>
      <c r="W53" s="5" t="s">
        <v>37</v>
      </c>
    </row>
    <row customHeight="true" ht="16" r="54">
      <c r="B54" s="48"/>
      <c r="C54" s="48"/>
      <c r="D54" s="48"/>
      <c r="E54" s="48" t="str">
        <v>车道保持系统-灵敏度</v>
      </c>
      <c r="F54" s="133" t="str">
        <v>&lt;标准|增强&gt;</v>
      </c>
      <c r="G54" s="194" t="str">
        <v>&lt;标准&gt;</v>
      </c>
      <c r="H54" s="121"/>
      <c r="I54" s="5"/>
      <c r="J54" s="5" t="str">
        <v>onVehicleDatset</v>
      </c>
      <c r="K54" s="48" t="str">
        <v>车道保持系统-灵敏度</v>
      </c>
      <c r="L54" s="5" t="str">
        <v>标准</v>
      </c>
      <c r="M54" s="79">
        <v>44779.59704861111</v>
      </c>
      <c r="N54" s="5"/>
      <c r="O54" s="5"/>
      <c r="P54" s="5"/>
      <c r="Q54" s="5"/>
      <c r="R54" s="5"/>
      <c r="S54" s="5" t="str">
        <v>台架</v>
      </c>
      <c r="T54" s="5" t="str">
        <v>PASS</v>
      </c>
      <c r="U54" s="194" t="str">
        <v>关满意</v>
      </c>
      <c r="V54" s="5" t="str">
        <v>20220801_R05_PRO</v>
      </c>
      <c r="W54" s="5"/>
    </row>
    <row customHeight="true" ht="16" r="55">
      <c r="B55" s="48"/>
      <c r="C55" s="48"/>
      <c r="D55" s="48"/>
      <c r="E55" s="48"/>
      <c r="F55" s="133"/>
      <c r="G55" s="194" t="str">
        <v>&lt;增强&gt;</v>
      </c>
      <c r="H55" s="121"/>
      <c r="I55" s="5"/>
      <c r="J55" s="5" t="str">
        <v>onVehicleDatset</v>
      </c>
      <c r="K55" s="48" t="str">
        <v>车道保持系统-灵敏度</v>
      </c>
      <c r="L55" s="5" t="str">
        <v>增强</v>
      </c>
      <c r="M55" s="79">
        <v>44779.59707175926</v>
      </c>
      <c r="N55" s="5"/>
      <c r="O55" s="5"/>
      <c r="P55" s="5"/>
      <c r="Q55" s="5"/>
      <c r="R55" s="5"/>
      <c r="S55" s="5" t="str">
        <v>台架</v>
      </c>
      <c r="T55" s="5" t="str">
        <v>PASS</v>
      </c>
      <c r="U55" s="194" t="str">
        <v>关满意</v>
      </c>
      <c r="V55" s="5" t="str">
        <v>20220801_R05_PRO</v>
      </c>
      <c r="W55" s="5"/>
    </row>
    <row customHeight="true" ht="16" r="56">
      <c r="B56" s="48"/>
      <c r="C56" s="48"/>
      <c r="D56" s="48"/>
      <c r="E56" s="48" t="str">
        <v>车速限制</v>
      </c>
      <c r="F56" s="133" t="str">
        <v>&lt;手动|智能&gt;</v>
      </c>
      <c r="G56" s="81" t="str">
        <v>&lt;手动&gt;</v>
      </c>
      <c r="H56" s="113"/>
      <c r="I56" s="5"/>
      <c r="J56" s="5" t="str">
        <v>onVehicleDatset</v>
      </c>
      <c r="K56" s="48" t="str">
        <v>车速限制</v>
      </c>
      <c r="L56" s="194" t="str">
        <v>手动</v>
      </c>
      <c r="M56" s="79">
        <v>44779.59719907407</v>
      </c>
      <c r="N56" s="5"/>
      <c r="O56" s="5"/>
      <c r="P56" s="5"/>
      <c r="Q56" s="5"/>
      <c r="R56" s="5"/>
      <c r="S56" s="5" t="str">
        <v>台架</v>
      </c>
      <c r="T56" s="5" t="str">
        <v>PASS</v>
      </c>
      <c r="U56" s="194" t="str">
        <v>关满意</v>
      </c>
      <c r="V56" s="5" t="str">
        <v>20220801_R05_PRO</v>
      </c>
      <c r="W56" s="5"/>
    </row>
    <row customHeight="true" ht="16" r="57">
      <c r="B57" s="48"/>
      <c r="C57" s="48"/>
      <c r="D57" s="48"/>
      <c r="E57" s="48"/>
      <c r="F57" s="133"/>
      <c r="G57" s="81" t="str">
        <v>&lt;智能&gt;</v>
      </c>
      <c r="H57" s="113"/>
      <c r="I57" s="5"/>
      <c r="J57" s="5" t="str">
        <v>onVehicleDatset</v>
      </c>
      <c r="K57" s="48" t="str">
        <v>车速限制</v>
      </c>
      <c r="L57" s="194" t="str">
        <v>智能</v>
      </c>
      <c r="M57" s="79">
        <v>44779.59722222222</v>
      </c>
      <c r="N57" s="5"/>
      <c r="O57" s="5"/>
      <c r="P57" s="5"/>
      <c r="Q57" s="5"/>
      <c r="R57" s="5"/>
      <c r="S57" s="5" t="str">
        <v>台架</v>
      </c>
      <c r="T57" s="5" t="str">
        <v>PASS</v>
      </c>
      <c r="U57" s="194" t="str">
        <v>关满意</v>
      </c>
      <c r="V57" s="5" t="str">
        <v>20220801_R05_PRO</v>
      </c>
      <c r="W57" s="5"/>
    </row>
    <row customHeight="true" ht="16" r="58">
      <c r="B58" s="48"/>
      <c r="C58" s="48"/>
      <c r="D58" s="48"/>
      <c r="E58" s="48" t="str">
        <v>车速限制-容限</v>
      </c>
      <c r="F58" s="133" t="str">
        <v>0-10</v>
      </c>
      <c r="G58" s="81"/>
      <c r="H58" s="113"/>
      <c r="I58" s="5"/>
      <c r="J58" s="5" t="str">
        <v>onVehicleDatset</v>
      </c>
      <c r="K58" s="48" t="str">
        <v>车速限制-容限</v>
      </c>
      <c r="L58" s="6">
        <v>5</v>
      </c>
      <c r="M58" s="79">
        <v>44779.615578703706</v>
      </c>
      <c r="N58" s="5"/>
      <c r="O58" s="5"/>
      <c r="P58" s="5"/>
      <c r="Q58" s="5"/>
      <c r="R58" s="5"/>
      <c r="S58" s="5" t="str">
        <v>台架</v>
      </c>
      <c r="T58" s="5" t="str">
        <v>PASS</v>
      </c>
      <c r="U58" s="194" t="str">
        <v>关满意</v>
      </c>
      <c r="V58" s="5" t="str">
        <v>20220801_R05_PRO</v>
      </c>
      <c r="W58" s="5"/>
    </row>
    <row customHeight="true" ht="16" r="59">
      <c r="B59" s="48"/>
      <c r="C59" s="48"/>
      <c r="D59" s="48"/>
      <c r="E59" s="48" t="str">
        <v>车速限制辅助-智能车速限制</v>
      </c>
      <c r="F59" s="133" t="str">
        <v>&lt;on|off&gt;</v>
      </c>
      <c r="G59" s="81" t="str">
        <v>&lt;on&gt;</v>
      </c>
      <c r="H59" s="113"/>
      <c r="I59" s="5"/>
      <c r="J59" s="5" t="str">
        <v>onVehicleDatset</v>
      </c>
      <c r="K59" s="120" t="str">
        <v>车速限制辅助-智能车速�</v>
      </c>
      <c r="L59" s="194" t="str">
        <v>on</v>
      </c>
      <c r="M59" s="79">
        <v>44781.84019675926</v>
      </c>
      <c r="N59" s="5"/>
      <c r="O59" s="5"/>
      <c r="P59" s="5"/>
      <c r="Q59" s="5"/>
      <c r="R59" s="5"/>
      <c r="S59" s="5" t="str">
        <v>台架</v>
      </c>
      <c r="T59" s="206" t="str">
        <v>Fail</v>
      </c>
      <c r="U59" s="194" t="str">
        <v>关满意</v>
      </c>
      <c r="V59" s="5" t="str">
        <v>20220801_R05_PRO</v>
      </c>
      <c r="W59" s="5" t="s">
        <v>44</v>
      </c>
    </row>
    <row customHeight="true" ht="16" r="60">
      <c r="B60" s="48"/>
      <c r="C60" s="48"/>
      <c r="D60" s="48"/>
      <c r="E60" s="48"/>
      <c r="F60" s="133"/>
      <c r="G60" s="81" t="str">
        <v>&lt;off&gt;</v>
      </c>
      <c r="H60" s="113"/>
      <c r="I60" s="5"/>
      <c r="J60" s="5" t="str">
        <v>onVehicleDatset</v>
      </c>
      <c r="K60" s="120" t="str">
        <v>车速限制辅助-智能车速�</v>
      </c>
      <c r="L60" s="194" t="str">
        <v>off</v>
      </c>
      <c r="M60" s="79">
        <v>44781.84070601852</v>
      </c>
      <c r="N60" s="5"/>
      <c r="O60" s="5"/>
      <c r="P60" s="5"/>
      <c r="Q60" s="5"/>
      <c r="R60" s="5"/>
      <c r="S60" s="5" t="str">
        <v>台架</v>
      </c>
      <c r="T60" s="206" t="str">
        <v>Fail</v>
      </c>
      <c r="U60" s="194" t="str">
        <v>关满意</v>
      </c>
      <c r="V60" s="5" t="str">
        <v>20220801_R05_PRO</v>
      </c>
      <c r="W60" s="5" t="s">
        <v>44</v>
      </c>
    </row>
    <row customHeight="true" ht="16" r="61">
      <c r="B61" s="48"/>
      <c r="C61" s="48"/>
      <c r="D61" s="48"/>
      <c r="E61" s="212" t="str">
        <v>车速限制辅助-车速限制铃声</v>
      </c>
      <c r="F61" s="219" t="str">
        <v>&lt;on|off&gt;</v>
      </c>
      <c r="G61" s="221" t="str">
        <v>&lt;on&gt;</v>
      </c>
      <c r="H61" s="113"/>
      <c r="I61" s="5"/>
      <c r="J61" s="5"/>
      <c r="K61" s="5"/>
      <c r="L61" s="5"/>
      <c r="M61" s="5"/>
      <c r="N61" s="5"/>
      <c r="O61" s="5"/>
      <c r="P61" s="5"/>
      <c r="Q61" s="5"/>
      <c r="R61" s="5"/>
      <c r="S61" s="5" t="str">
        <v>台架</v>
      </c>
      <c r="T61" s="5" t="str">
        <v>NT</v>
      </c>
      <c r="U61" s="194" t="str">
        <v>关满意</v>
      </c>
      <c r="V61" s="5" t="str">
        <v>20220801_R05_PRO</v>
      </c>
      <c r="W61" s="5" t="str" xml:space="preserve">
        <v>此功能已删除 </v>
      </c>
    </row>
    <row customHeight="true" ht="16" r="62">
      <c r="B62" s="48"/>
      <c r="C62" s="48"/>
      <c r="D62" s="48"/>
      <c r="E62" s="212"/>
      <c r="F62" s="219"/>
      <c r="G62" s="221" t="str">
        <v>&lt;off&gt;</v>
      </c>
      <c r="H62" s="113"/>
      <c r="I62" s="5"/>
      <c r="J62" s="5"/>
      <c r="K62" s="5"/>
      <c r="L62" s="5"/>
      <c r="M62" s="5"/>
      <c r="N62" s="5"/>
      <c r="O62" s="5"/>
      <c r="P62" s="5"/>
      <c r="Q62" s="5"/>
      <c r="R62" s="5"/>
      <c r="S62" s="5" t="str">
        <v>台架</v>
      </c>
      <c r="T62" s="5" t="str">
        <v>NT</v>
      </c>
      <c r="U62" s="194" t="str">
        <v>关满意</v>
      </c>
      <c r="V62" s="5" t="str">
        <v>20220801_R05_PRO</v>
      </c>
      <c r="W62" s="5" t="str" xml:space="preserve">
        <v>此功能已删除 </v>
      </c>
    </row>
    <row customHeight="true" ht="16" r="63">
      <c r="B63" s="48"/>
      <c r="C63" s="48"/>
      <c r="D63" s="48"/>
      <c r="E63" s="48" t="str">
        <v>车速限制辅助-容限</v>
      </c>
      <c r="F63" s="133" t="str">
        <v>0-30</v>
      </c>
      <c r="G63" s="81"/>
      <c r="H63" s="113"/>
      <c r="I63" s="5"/>
      <c r="J63" s="5" t="str">
        <v>onVehicleDatset</v>
      </c>
      <c r="K63" s="5" t="str">
        <v>车速限制辅助-容限</v>
      </c>
      <c r="L63" s="6">
        <v>3</v>
      </c>
      <c r="M63" s="79">
        <v>44781.841145833336</v>
      </c>
      <c r="N63" s="5"/>
      <c r="O63" s="5"/>
      <c r="P63" s="5"/>
      <c r="Q63" s="5"/>
      <c r="R63" s="5"/>
      <c r="S63" s="5" t="str">
        <v>台架</v>
      </c>
      <c r="T63" s="5" t="str">
        <v>PASS</v>
      </c>
      <c r="U63" s="194" t="str">
        <v>关满意</v>
      </c>
      <c r="V63" s="5" t="str">
        <v>20220801_R05_PRO</v>
      </c>
      <c r="W63" s="5"/>
    </row>
    <row customHeight="true" ht="16" r="64">
      <c r="A64" s="130">
        <v>44779.619467592594</v>
      </c>
      <c r="B64" s="48"/>
      <c r="C64" s="48"/>
      <c r="D64" s="48"/>
      <c r="E64" s="48" t="str">
        <v>交通标志识别</v>
      </c>
      <c r="F64" s="133" t="str">
        <v>&lt;on|off&gt;</v>
      </c>
      <c r="G64" s="81" t="str">
        <v>&lt;on&gt;</v>
      </c>
      <c r="H64" s="113"/>
      <c r="I64" s="5"/>
      <c r="J64" s="5" t="str">
        <v>onVehicleDatset</v>
      </c>
      <c r="K64" s="48" t="str">
        <v>交通标志识别</v>
      </c>
      <c r="L64" s="194" t="str">
        <v>on</v>
      </c>
      <c r="M64" s="79">
        <v>44779.619467592594</v>
      </c>
      <c r="N64" s="5"/>
      <c r="O64" s="5"/>
      <c r="P64" s="5"/>
      <c r="Q64" s="5"/>
      <c r="R64" s="5"/>
      <c r="S64" s="5" t="str">
        <v>台架</v>
      </c>
      <c r="T64" s="5" t="str">
        <v>PASS</v>
      </c>
      <c r="U64" s="194" t="str">
        <v>关满意</v>
      </c>
      <c r="V64" s="5" t="str">
        <v>20220801_R05_PRO</v>
      </c>
      <c r="W64" s="5"/>
    </row>
    <row customHeight="true" ht="16" r="65">
      <c r="B65" s="48"/>
      <c r="C65" s="48"/>
      <c r="D65" s="48"/>
      <c r="E65" s="48"/>
      <c r="F65" s="133"/>
      <c r="G65" s="81" t="str">
        <v>&lt;off&gt;</v>
      </c>
      <c r="H65" s="113"/>
      <c r="I65" s="5"/>
      <c r="J65" s="5" t="str">
        <v>onVehicleDatset</v>
      </c>
      <c r="K65" s="48" t="str">
        <v>交通标志识别</v>
      </c>
      <c r="L65" s="194" t="str">
        <v>off</v>
      </c>
      <c r="M65" s="79">
        <v>44779.619525462964</v>
      </c>
      <c r="N65" s="5"/>
      <c r="O65" s="5"/>
      <c r="P65" s="5"/>
      <c r="Q65" s="5"/>
      <c r="R65" s="5"/>
      <c r="S65" s="5" t="str">
        <v>台架</v>
      </c>
      <c r="T65" s="5" t="str">
        <v>PASS</v>
      </c>
      <c r="U65" s="194" t="str">
        <v>关满意</v>
      </c>
      <c r="V65" s="5" t="str">
        <v>20220801_R05_PRO</v>
      </c>
      <c r="W65" s="5"/>
    </row>
    <row customHeight="true" ht="16" r="66">
      <c r="A66" s="204"/>
      <c r="B66" s="48"/>
      <c r="C66" s="48"/>
      <c r="D66" s="48"/>
      <c r="E66" s="48" t="str">
        <v>超速警告铃声</v>
      </c>
      <c r="F66" s="133" t="str">
        <v>&lt;on|off&gt;</v>
      </c>
      <c r="G66" s="81" t="str">
        <v>&lt;on&gt;</v>
      </c>
      <c r="H66" s="113"/>
      <c r="I66" s="5"/>
      <c r="J66" s="5" t="str">
        <v>onVehicleDatset</v>
      </c>
      <c r="K66" s="186" t="str">
        <v>超速警告铃声</v>
      </c>
      <c r="L66" s="194" t="str">
        <v>on</v>
      </c>
      <c r="M66" s="79">
        <v>44781.865428240744</v>
      </c>
      <c r="N66" s="5"/>
      <c r="O66" s="5"/>
      <c r="P66" s="5"/>
      <c r="Q66" s="5"/>
      <c r="R66" s="5"/>
      <c r="S66" s="5" t="str">
        <v>台架</v>
      </c>
      <c r="T66" s="5" t="str">
        <v>PASS</v>
      </c>
      <c r="U66" s="194" t="str">
        <v>关满意</v>
      </c>
      <c r="V66" s="5" t="str">
        <v>20220801_R05_PRO</v>
      </c>
      <c r="W66" s="5"/>
    </row>
    <row customHeight="true" ht="16" r="67">
      <c r="B67" s="48"/>
      <c r="C67" s="48"/>
      <c r="D67" s="48"/>
      <c r="E67" s="48"/>
      <c r="F67" s="133"/>
      <c r="G67" s="81" t="str">
        <v>&lt;off&gt;</v>
      </c>
      <c r="H67" s="113"/>
      <c r="I67" s="5"/>
      <c r="J67" s="5" t="str">
        <v>onVehicleDatset</v>
      </c>
      <c r="K67" s="186" t="str">
        <v>超速警告铃声</v>
      </c>
      <c r="L67" s="194" t="str">
        <v>off</v>
      </c>
      <c r="M67" s="79">
        <v>44781.865428240744</v>
      </c>
      <c r="N67" s="5"/>
      <c r="O67" s="5"/>
      <c r="P67" s="5"/>
      <c r="Q67" s="5"/>
      <c r="R67" s="5"/>
      <c r="S67" s="5" t="str">
        <v>台架</v>
      </c>
      <c r="T67" s="5" t="str">
        <v>PASS</v>
      </c>
      <c r="U67" s="194" t="str">
        <v>关满意</v>
      </c>
      <c r="V67" s="5" t="str">
        <v>20220801_R05_PRO</v>
      </c>
      <c r="W67" s="5"/>
    </row>
    <row customHeight="true" ht="16" r="68">
      <c r="B68" s="48"/>
      <c r="C68" s="48"/>
      <c r="D68" s="48"/>
      <c r="E68" s="48" t="str">
        <v>警告限速最高</v>
      </c>
      <c r="F68" s="133" t="str">
        <v>0-30</v>
      </c>
      <c r="G68" s="81"/>
      <c r="H68" s="113"/>
      <c r="I68" s="5"/>
      <c r="J68" s="5" t="str">
        <v>onVehicleDatset</v>
      </c>
      <c r="K68" s="48" t="str">
        <v>警告限速最高</v>
      </c>
      <c r="L68" s="6">
        <v>5</v>
      </c>
      <c r="M68" s="79">
        <v>44779.62053240741</v>
      </c>
      <c r="N68" s="5"/>
      <c r="O68" s="5"/>
      <c r="P68" s="5"/>
      <c r="Q68" s="5"/>
      <c r="R68" s="5"/>
      <c r="S68" s="5" t="str">
        <v>台架</v>
      </c>
      <c r="T68" s="5" t="str">
        <v>PASS</v>
      </c>
      <c r="U68" s="194" t="str">
        <v>关满意</v>
      </c>
      <c r="V68" s="5" t="str">
        <v>20220801_R05_PRO</v>
      </c>
      <c r="W68" s="5"/>
    </row>
    <row customHeight="true" ht="16" r="69">
      <c r="A69" t="str">
        <v>警告限速超过</v>
      </c>
      <c r="B69" s="48"/>
      <c r="C69" s="48"/>
      <c r="D69" s="48"/>
      <c r="E69" s="48" t="str">
        <v>警告限速超过</v>
      </c>
      <c r="F69" s="133" t="str">
        <v>0-30</v>
      </c>
      <c r="G69" s="81"/>
      <c r="H69" s="113"/>
      <c r="I69" s="5"/>
      <c r="J69" s="5" t="str">
        <v>onVehicleDatset</v>
      </c>
      <c r="K69" s="5" t="str">
        <v>警告限速超过</v>
      </c>
      <c r="L69" s="6">
        <v>4</v>
      </c>
      <c r="M69" s="79">
        <v>44779.62092592593</v>
      </c>
      <c r="N69" s="5"/>
      <c r="O69" s="5"/>
      <c r="P69" s="5"/>
      <c r="Q69" s="5"/>
      <c r="R69" s="5"/>
      <c r="S69" s="5" t="str">
        <v>台架</v>
      </c>
      <c r="T69" s="5" t="str">
        <v>PASS</v>
      </c>
      <c r="U69" s="194" t="str">
        <v>关满意</v>
      </c>
      <c r="V69" s="5" t="str">
        <v>20220801_R05_PRO</v>
      </c>
      <c r="W69" s="5"/>
    </row>
    <row customHeight="true" ht="16" r="70">
      <c r="B70" s="48"/>
      <c r="C70" s="48"/>
      <c r="D70" s="48"/>
      <c r="E70" s="48" t="str">
        <v>转向避险辅助</v>
      </c>
      <c r="F70" s="133" t="str">
        <v>&lt;on|off&gt;</v>
      </c>
      <c r="G70" s="81" t="str">
        <v>&lt;on&gt;</v>
      </c>
      <c r="H70" s="113"/>
      <c r="I70" s="5"/>
      <c r="J70" s="5" t="str">
        <v>onVehicleDatset</v>
      </c>
      <c r="K70" s="48" t="str">
        <v>转向避险辅助</v>
      </c>
      <c r="L70" s="194" t="str">
        <v>on</v>
      </c>
      <c r="M70" s="79">
        <v>44779.62400462963</v>
      </c>
      <c r="N70" s="5"/>
      <c r="O70" s="5"/>
      <c r="P70" s="5"/>
      <c r="Q70" s="5"/>
      <c r="R70" s="5"/>
      <c r="S70" s="5" t="str">
        <v>台架</v>
      </c>
      <c r="T70" s="5" t="str">
        <v>PASS</v>
      </c>
      <c r="U70" s="194" t="str">
        <v>关满意</v>
      </c>
      <c r="V70" s="5" t="str">
        <v>20220801_R05_PRO</v>
      </c>
      <c r="W70" s="5"/>
    </row>
    <row customHeight="true" ht="16" r="71">
      <c r="B71" s="48"/>
      <c r="C71" s="48"/>
      <c r="D71" s="48"/>
      <c r="E71" s="48"/>
      <c r="F71" s="133"/>
      <c r="G71" s="81" t="str">
        <v>&lt;off&gt;</v>
      </c>
      <c r="H71" s="113"/>
      <c r="I71" s="5"/>
      <c r="J71" s="5" t="str">
        <v>onVehicleDatset</v>
      </c>
      <c r="K71" s="48" t="str">
        <v>转向避险辅助</v>
      </c>
      <c r="L71" s="194" t="str">
        <v>off</v>
      </c>
      <c r="M71" s="79">
        <v>44779.62225694444</v>
      </c>
      <c r="N71" s="5"/>
      <c r="O71" s="5"/>
      <c r="P71" s="5"/>
      <c r="Q71" s="5"/>
      <c r="R71" s="5"/>
      <c r="S71" s="5" t="str">
        <v>台架</v>
      </c>
      <c r="T71" s="5" t="str">
        <v>PASS</v>
      </c>
      <c r="U71" s="194" t="str">
        <v>关满意</v>
      </c>
      <c r="V71" s="5" t="str">
        <v>20220801_R05_PRO</v>
      </c>
      <c r="W71" s="5"/>
    </row>
    <row customHeight="true" ht="16" r="72">
      <c r="B72" s="48"/>
      <c r="C72" s="48"/>
      <c r="D72" s="48"/>
      <c r="E72" s="48" t="str">
        <v>巡航控制-激活提示</v>
      </c>
      <c r="F72" s="133" t="str">
        <v>&lt;on|off&gt;</v>
      </c>
      <c r="G72" s="81" t="str">
        <v>&lt;on&gt;</v>
      </c>
      <c r="H72" s="113"/>
      <c r="I72" s="5"/>
      <c r="J72" s="5" t="str">
        <v>onVehicleDatset</v>
      </c>
      <c r="K72" s="5" t="str">
        <v>巡航控制-激活提示</v>
      </c>
      <c r="L72" s="5" t="str">
        <v>on</v>
      </c>
      <c r="M72" s="79">
        <v>44782.431076388886</v>
      </c>
      <c r="N72" s="5"/>
      <c r="O72" s="5"/>
      <c r="P72" s="5"/>
      <c r="Q72" s="5"/>
      <c r="R72" s="5"/>
      <c r="S72" s="5" t="str">
        <v>台架</v>
      </c>
      <c r="T72" s="5" t="str">
        <v>PASS</v>
      </c>
      <c r="U72" s="194" t="str">
        <v>关满意</v>
      </c>
      <c r="V72" s="5" t="str">
        <v>20220801_R05_PRO</v>
      </c>
      <c r="W72" s="5"/>
    </row>
    <row customHeight="true" ht="16" r="73">
      <c r="B73" s="48"/>
      <c r="C73" s="48"/>
      <c r="D73" s="48"/>
      <c r="E73" s="48"/>
      <c r="F73" s="133"/>
      <c r="G73" s="81" t="str">
        <v>&lt;off&gt;</v>
      </c>
      <c r="H73" s="113"/>
      <c r="I73" s="5"/>
      <c r="J73" s="5" t="str">
        <v>onVehicleDatset</v>
      </c>
      <c r="K73" s="5" t="str">
        <v>巡航控制-激活提示</v>
      </c>
      <c r="L73" s="194" t="str">
        <v>off</v>
      </c>
      <c r="M73" s="79">
        <v>44779.626759259256</v>
      </c>
      <c r="N73" s="5"/>
      <c r="O73" s="5"/>
      <c r="P73" s="5"/>
      <c r="Q73" s="5"/>
      <c r="R73" s="5"/>
      <c r="S73" s="5" t="str">
        <v>台架</v>
      </c>
      <c r="T73" s="5" t="str">
        <v>PASS</v>
      </c>
      <c r="U73" s="194" t="str">
        <v>关满意</v>
      </c>
      <c r="V73" s="5" t="str">
        <v>20220801_R05_PRO</v>
      </c>
      <c r="W73" s="5"/>
    </row>
    <row customHeight="true" ht="16" r="74">
      <c r="B74" s="48"/>
      <c r="C74" s="48"/>
      <c r="D74" s="48"/>
      <c r="E74" s="48" t="str">
        <v>巡航控制-主动驾驶辅助</v>
      </c>
      <c r="F74" s="133" t="str">
        <v>&lt;on|off&gt;</v>
      </c>
      <c r="G74" s="81" t="str">
        <v>&lt;on&gt;</v>
      </c>
      <c r="H74" s="113"/>
      <c r="I74" s="5"/>
      <c r="J74" s="5" t="str">
        <v>onVehicleDatset</v>
      </c>
      <c r="K74" s="48" t="str">
        <v>巡航控制-主动驾驶辅助</v>
      </c>
      <c r="L74" s="194" t="str">
        <v>on</v>
      </c>
      <c r="M74" s="79">
        <v>44779.62761574074</v>
      </c>
      <c r="N74" s="5"/>
      <c r="O74" s="5"/>
      <c r="P74" s="5"/>
      <c r="Q74" s="5"/>
      <c r="R74" s="5"/>
      <c r="S74" s="5" t="str">
        <v>台架</v>
      </c>
      <c r="T74" s="5" t="str">
        <v>PASS</v>
      </c>
      <c r="U74" s="194" t="str">
        <v>关满意</v>
      </c>
      <c r="V74" s="5" t="str">
        <v>20220801_R05_PRO</v>
      </c>
      <c r="W74" s="5"/>
    </row>
    <row customHeight="true" ht="16" r="75">
      <c r="B75" s="48"/>
      <c r="C75" s="48"/>
      <c r="D75" s="48"/>
      <c r="E75" s="48"/>
      <c r="F75" s="133"/>
      <c r="G75" s="81" t="str">
        <v>&lt;off&gt;</v>
      </c>
      <c r="H75" s="113"/>
      <c r="I75" s="5"/>
      <c r="J75" s="5" t="str">
        <v>onVehicleDatset</v>
      </c>
      <c r="K75" s="48" t="str">
        <v>巡航控制-主动驾驶辅助</v>
      </c>
      <c r="L75" s="194" t="str">
        <v>off</v>
      </c>
      <c r="M75" s="79">
        <v>44779.62731481482</v>
      </c>
      <c r="N75" s="5"/>
      <c r="O75" s="5"/>
      <c r="P75" s="5"/>
      <c r="Q75" s="5"/>
      <c r="R75" s="5"/>
      <c r="S75" s="5" t="str">
        <v>台架</v>
      </c>
      <c r="T75" s="5" t="str">
        <v>PASS</v>
      </c>
      <c r="U75" s="194" t="str">
        <v>关满意</v>
      </c>
      <c r="V75" s="5" t="str">
        <v>20220801_R05_PRO</v>
      </c>
      <c r="W75" s="5"/>
    </row>
    <row customHeight="true" ht="16" r="76">
      <c r="B76" s="48"/>
      <c r="C76" s="48"/>
      <c r="D76" s="48"/>
      <c r="E76" s="48" t="str">
        <v>车道内动态避让</v>
      </c>
      <c r="F76" s="133" t="str">
        <v>&lt;on|off&gt;</v>
      </c>
      <c r="G76" s="81" t="str">
        <v>&lt;on&gt;</v>
      </c>
      <c r="H76" s="113"/>
      <c r="I76" s="5"/>
      <c r="J76" s="5" t="str">
        <v>onVehicleDatset</v>
      </c>
      <c r="K76" s="48" t="str">
        <v>车道内动态避让</v>
      </c>
      <c r="L76" s="194" t="str">
        <v>on</v>
      </c>
      <c r="M76" s="79">
        <v>44779.627962962964</v>
      </c>
      <c r="N76" s="5"/>
      <c r="O76" s="5"/>
      <c r="P76" s="5"/>
      <c r="Q76" s="5"/>
      <c r="R76" s="5"/>
      <c r="S76" s="5" t="str">
        <v>台架</v>
      </c>
      <c r="T76" s="5" t="str">
        <v>PASS</v>
      </c>
      <c r="U76" s="194" t="str">
        <v>关满意</v>
      </c>
      <c r="V76" s="5" t="str">
        <v>20220801_R05_PRO</v>
      </c>
      <c r="W76" s="5"/>
    </row>
    <row customHeight="true" ht="16" r="77">
      <c r="B77" s="48"/>
      <c r="C77" s="48"/>
      <c r="D77" s="48"/>
      <c r="E77" s="48"/>
      <c r="F77" s="133"/>
      <c r="G77" s="81" t="str">
        <v>&lt;off&gt;</v>
      </c>
      <c r="H77" s="113"/>
      <c r="I77" s="5"/>
      <c r="J77" s="5" t="str">
        <v>onVehicleDatset</v>
      </c>
      <c r="K77" s="48" t="str">
        <v>车道内动态避让</v>
      </c>
      <c r="L77" s="194" t="str">
        <v>off</v>
      </c>
      <c r="M77" s="79">
        <v>44779.62819444444</v>
      </c>
      <c r="N77" s="5"/>
      <c r="O77" s="5"/>
      <c r="P77" s="5"/>
      <c r="Q77" s="5"/>
      <c r="R77" s="5"/>
      <c r="S77" s="5" t="str">
        <v>台架</v>
      </c>
      <c r="T77" s="5" t="str">
        <v>PASS</v>
      </c>
      <c r="U77" s="194" t="str">
        <v>关满意</v>
      </c>
      <c r="V77" s="5" t="str">
        <v>20220801_R05_PRO</v>
      </c>
      <c r="W77" s="5"/>
    </row>
    <row customHeight="true" ht="16" r="78">
      <c r="B78" s="48"/>
      <c r="C78" s="48"/>
      <c r="D78" s="48"/>
      <c r="E78" s="48" t="str">
        <v>辅助变道系统</v>
      </c>
      <c r="F78" s="133" t="str">
        <v>&lt;on|off&gt;</v>
      </c>
      <c r="G78" s="81" t="str">
        <v>&lt;on&gt;</v>
      </c>
      <c r="H78" s="113"/>
      <c r="I78" s="5"/>
      <c r="J78" s="5" t="str">
        <v>onVehicleDatset</v>
      </c>
      <c r="K78" s="48" t="str">
        <v>辅助变道系统</v>
      </c>
      <c r="L78" s="194" t="str">
        <v>on</v>
      </c>
      <c r="M78" s="79">
        <v>44779.628530092596</v>
      </c>
      <c r="N78" s="5"/>
      <c r="O78" s="5"/>
      <c r="P78" s="5"/>
      <c r="Q78" s="5"/>
      <c r="R78" s="5"/>
      <c r="S78" s="5" t="str">
        <v>台架</v>
      </c>
      <c r="T78" s="5" t="str">
        <v>PASS</v>
      </c>
      <c r="U78" s="194" t="str">
        <v>关满意</v>
      </c>
      <c r="V78" s="5" t="str">
        <v>20220801_R05_PRO</v>
      </c>
      <c r="W78" s="5"/>
    </row>
    <row customHeight="true" ht="16" r="79">
      <c r="B79" s="48"/>
      <c r="C79" s="48"/>
      <c r="D79" s="48"/>
      <c r="E79" s="48"/>
      <c r="F79" s="133"/>
      <c r="G79" s="81" t="str">
        <v>&lt;off&gt;</v>
      </c>
      <c r="H79" s="113"/>
      <c r="I79" s="5"/>
      <c r="J79" s="5" t="str">
        <v>onVehicleDatset</v>
      </c>
      <c r="K79" s="48" t="str">
        <v>辅助变道系统</v>
      </c>
      <c r="L79" s="194" t="str">
        <v>off</v>
      </c>
      <c r="M79" s="79">
        <v>44779.62826388889</v>
      </c>
      <c r="N79" s="5"/>
      <c r="O79" s="5"/>
      <c r="P79" s="5"/>
      <c r="Q79" s="5"/>
      <c r="R79" s="5"/>
      <c r="S79" s="5" t="str">
        <v>台架</v>
      </c>
      <c r="T79" s="5" t="str">
        <v>PASS</v>
      </c>
      <c r="U79" s="194" t="str">
        <v>关满意</v>
      </c>
      <c r="V79" s="5" t="str">
        <v>20220801_R05_PRO</v>
      </c>
      <c r="W79" s="5"/>
    </row>
    <row customHeight="true" ht="16" r="80">
      <c r="B80" s="48"/>
      <c r="C80" s="48"/>
      <c r="D80" s="48"/>
      <c r="E80" s="233" t="str">
        <v>Predictive speed asisst</v>
      </c>
      <c r="F80" s="235" t="str">
        <v>&lt;on|off&gt;</v>
      </c>
      <c r="G80" s="234" t="str">
        <v>&lt;on&gt;</v>
      </c>
      <c r="H80" s="113"/>
      <c r="I80" s="5"/>
      <c r="J80" s="5"/>
      <c r="K80" s="5"/>
      <c r="L80" s="5"/>
      <c r="M80" s="5"/>
      <c r="N80" s="5"/>
      <c r="O80" s="5"/>
      <c r="P80" s="5"/>
      <c r="Q80" s="5"/>
      <c r="R80" s="5"/>
      <c r="S80" s="5" t="str">
        <v>台架</v>
      </c>
      <c r="T80" s="236" t="str">
        <v>NT</v>
      </c>
      <c r="U80" s="194" t="str">
        <v>关满意</v>
      </c>
      <c r="V80" s="5" t="str">
        <v>20220801_R05_PRO</v>
      </c>
      <c r="W80" s="5" t="str">
        <v>此功能707未做</v>
      </c>
    </row>
    <row customHeight="true" ht="16" r="81">
      <c r="B81" s="48"/>
      <c r="C81" s="48"/>
      <c r="D81" s="48"/>
      <c r="E81" s="233"/>
      <c r="F81" s="235"/>
      <c r="G81" s="234" t="str">
        <v>&lt;off&gt;</v>
      </c>
      <c r="H81" s="113"/>
      <c r="I81" s="5"/>
      <c r="J81" s="5"/>
      <c r="K81" s="5"/>
      <c r="L81" s="5"/>
      <c r="M81" s="5"/>
      <c r="N81" s="5"/>
      <c r="O81" s="5"/>
      <c r="P81" s="5"/>
      <c r="Q81" s="5"/>
      <c r="R81" s="5"/>
      <c r="S81" s="5" t="str">
        <v>台架</v>
      </c>
      <c r="T81" s="236" t="str">
        <v>NT</v>
      </c>
      <c r="U81" s="194" t="str">
        <v>关满意</v>
      </c>
      <c r="V81" s="5" t="str">
        <v>20220801_R05_PRO</v>
      </c>
      <c r="W81" s="5" t="str">
        <v>此功能707未做</v>
      </c>
    </row>
    <row customHeight="true" ht="16" r="82">
      <c r="B82" s="48"/>
      <c r="C82" s="48"/>
      <c r="D82" s="48"/>
      <c r="E82" s="48" t="str">
        <v>自动启停</v>
      </c>
      <c r="F82" s="133" t="str">
        <v>&lt;on|off&gt;</v>
      </c>
      <c r="G82" s="81" t="str">
        <v>&lt;on&gt;</v>
      </c>
      <c r="H82" s="113"/>
      <c r="I82" s="5"/>
      <c r="J82" s="5" t="str">
        <v>onVehicleDatset</v>
      </c>
      <c r="K82" s="48" t="str">
        <v>自动启停</v>
      </c>
      <c r="L82" s="194" t="str">
        <v>on</v>
      </c>
      <c r="M82" s="79">
        <v>44779.63166666667</v>
      </c>
      <c r="N82" s="5"/>
      <c r="O82" s="5"/>
      <c r="P82" s="5"/>
      <c r="Q82" s="5"/>
      <c r="R82" s="5"/>
      <c r="S82" s="5" t="str">
        <v>台架</v>
      </c>
      <c r="T82" s="5" t="str">
        <v>PASS</v>
      </c>
      <c r="U82" s="194" t="str">
        <v>关满意</v>
      </c>
      <c r="V82" s="5" t="str">
        <v>20220801_R05_PRO</v>
      </c>
      <c r="W82" s="5"/>
    </row>
    <row customHeight="true" ht="16" r="83">
      <c r="B83" s="48"/>
      <c r="C83" s="48"/>
      <c r="D83" s="48"/>
      <c r="E83" s="48"/>
      <c r="F83" s="241"/>
      <c r="G83" s="81" t="str">
        <v>&lt;off&gt;</v>
      </c>
      <c r="H83" s="113"/>
      <c r="I83" s="5"/>
      <c r="J83" s="5" t="str">
        <v>onVehicleDatset</v>
      </c>
      <c r="K83" s="48" t="str">
        <v>自动启停</v>
      </c>
      <c r="L83" s="194" t="str">
        <v>off</v>
      </c>
      <c r="M83" s="79">
        <v>44779.631157407406</v>
      </c>
      <c r="N83" s="5"/>
      <c r="O83" s="5"/>
      <c r="P83" s="5"/>
      <c r="Q83" s="5"/>
      <c r="R83" s="5"/>
      <c r="S83" s="5" t="str">
        <v>台架</v>
      </c>
      <c r="T83" s="5" t="str">
        <v>PASS</v>
      </c>
      <c r="U83" s="194" t="str">
        <v>关满意</v>
      </c>
      <c r="V83" s="5" t="str">
        <v>20220801_R05_PRO</v>
      </c>
      <c r="W83" s="5"/>
    </row>
    <row customHeight="true" ht="38" r="84">
      <c r="B84" s="48"/>
      <c r="C84" s="48"/>
      <c r="D84" s="48"/>
      <c r="E84" s="81" t="str">
        <v>自动启停阈值</v>
      </c>
      <c r="F84" s="223" t="str">
        <v>&lt;on|off&gt;</v>
      </c>
      <c r="G84" s="224" t="str">
        <v>&lt;on&gt;</v>
      </c>
      <c r="H84" s="113"/>
      <c r="I84" s="5"/>
      <c r="J84" s="5" t="str">
        <v>onVehicleDatset</v>
      </c>
      <c r="K84" s="5" t="str">
        <v>自动启停阈值</v>
      </c>
      <c r="L84" s="120" t="str">
        <v>高</v>
      </c>
      <c r="M84" s="79">
        <v>44779.63196759259</v>
      </c>
      <c r="N84" s="5"/>
      <c r="O84" s="5"/>
      <c r="P84" s="5"/>
      <c r="Q84" s="5"/>
      <c r="R84" s="5"/>
      <c r="S84" s="5" t="str">
        <v>台架</v>
      </c>
      <c r="T84" s="120" t="str">
        <v>Fail</v>
      </c>
      <c r="U84" s="194" t="str">
        <v>关满意</v>
      </c>
      <c r="V84" s="5" t="str">
        <v>20220801_R05_PRO</v>
      </c>
      <c r="W84" s="27" t="s">
        <v>39</v>
      </c>
    </row>
    <row customHeight="true" ht="16" r="85">
      <c r="A85" s="50"/>
      <c r="B85" s="48"/>
      <c r="C85" s="48"/>
      <c r="D85" s="72"/>
      <c r="E85" s="81"/>
      <c r="F85" s="223"/>
      <c r="G85" s="224" t="str">
        <v>&lt;off&gt;</v>
      </c>
      <c r="H85" s="113"/>
      <c r="I85" s="5"/>
      <c r="J85" s="5" t="str">
        <v>onVehicleDatset</v>
      </c>
      <c r="K85" s="5" t="str">
        <v>自动启停阈值</v>
      </c>
      <c r="L85" s="120" t="str">
        <v>中</v>
      </c>
      <c r="M85" s="79">
        <v>44779.63201388889</v>
      </c>
      <c r="N85" s="5"/>
      <c r="O85" s="5"/>
      <c r="P85" s="5"/>
      <c r="Q85" s="5"/>
      <c r="R85" s="5"/>
      <c r="S85" s="5" t="str">
        <v>台架</v>
      </c>
      <c r="T85" s="120" t="str">
        <v>Fail</v>
      </c>
      <c r="U85" s="194" t="str">
        <v>关满意</v>
      </c>
      <c r="V85" s="5" t="str">
        <v>20220801_R05_PRO</v>
      </c>
      <c r="W85" s="5" t="s">
        <v>39</v>
      </c>
    </row>
    <row customHeight="true" ht="16" r="86">
      <c r="A86" s="50"/>
      <c r="B86" s="48"/>
      <c r="C86" s="48"/>
      <c r="D86" s="72"/>
      <c r="E86" s="81"/>
      <c r="F86" s="223"/>
      <c r="G86" s="224" t="str">
        <v>&lt;off&gt;</v>
      </c>
      <c r="H86" s="113"/>
      <c r="I86" s="5"/>
      <c r="J86" s="5" t="str">
        <v>onVehicleDatset</v>
      </c>
      <c r="K86" s="5" t="str">
        <v>自动启停阈值</v>
      </c>
      <c r="L86" s="120" t="str">
        <v>低</v>
      </c>
      <c r="M86" s="79">
        <v>44779.63199074074</v>
      </c>
      <c r="N86" s="5"/>
      <c r="O86" s="5"/>
      <c r="P86" s="5"/>
      <c r="Q86" s="5"/>
      <c r="R86" s="5"/>
      <c r="S86" s="5" t="str">
        <v>台架</v>
      </c>
      <c r="T86" s="120" t="str">
        <v>Fail</v>
      </c>
      <c r="U86" s="194" t="str">
        <v>关满意</v>
      </c>
      <c r="V86" s="5" t="str">
        <v>20220801_R05_PRO</v>
      </c>
      <c r="W86" s="5" t="s">
        <v>39</v>
      </c>
    </row>
    <row customHeight="true" ht="16" r="87">
      <c r="A87" s="50" t="str">
        <v>vehicle</v>
      </c>
      <c r="B87" s="48" t="str">
        <v>normalset</v>
      </c>
      <c r="C87" s="48">
        <f>CONCAT("on",REPLACE(A87,1,1,UPPER(LEFT(A87,1))),REPLACE(B87,1,1,UPPER(LEFT(B87,1))))</f>
      </c>
      <c r="D87" s="72" t="str">
        <v>车辆设置</v>
      </c>
      <c r="E87" s="81"/>
      <c r="F87" s="136"/>
    </row>
    <row customHeight="true" ht="16" r="88">
      <c r="B88" s="48"/>
      <c r="C88" s="48"/>
      <c r="D88" s="48"/>
      <c r="E88" s="105" t="str">
        <v>&lt;The property that changed - see below&gt;</v>
      </c>
      <c r="F88" s="217"/>
      <c r="G88" s="81"/>
      <c r="H88" s="113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194"/>
      <c r="V88" s="5"/>
      <c r="W88" s="5"/>
    </row>
    <row customHeight="true" ht="16" r="89">
      <c r="B89" s="48"/>
      <c r="C89" s="48"/>
      <c r="D89" s="48"/>
      <c r="E89" s="48" t="str">
        <v>最多30分钟怠速</v>
      </c>
      <c r="F89" s="133" t="str">
        <v>&lt;on|off&gt;</v>
      </c>
      <c r="G89" s="81" t="str">
        <v>&lt;on&gt;</v>
      </c>
      <c r="H89" s="113"/>
      <c r="I89" s="5"/>
      <c r="J89" s="5" t="str">
        <v>onVehicleNormalset</v>
      </c>
      <c r="K89" s="48" t="str">
        <v>最多30分钟怠速</v>
      </c>
      <c r="L89" s="194" t="str">
        <v>on</v>
      </c>
      <c r="M89" s="79">
        <v>44779.63280092592</v>
      </c>
      <c r="N89" s="5"/>
      <c r="O89" s="5"/>
      <c r="P89" s="5"/>
      <c r="Q89" s="5"/>
      <c r="R89" s="5"/>
      <c r="S89" s="5" t="str">
        <v>台架</v>
      </c>
      <c r="T89" s="5" t="str">
        <v>PASS</v>
      </c>
      <c r="U89" s="194" t="str">
        <v>关满意</v>
      </c>
      <c r="V89" s="5" t="str">
        <v>20220801_R05_PRO</v>
      </c>
      <c r="W89" s="5"/>
    </row>
    <row customHeight="true" ht="16" r="90">
      <c r="B90" s="48"/>
      <c r="C90" s="48"/>
      <c r="D90" s="48"/>
      <c r="E90" s="48"/>
      <c r="F90" s="133"/>
      <c r="G90" s="81" t="str">
        <v>&lt;off&gt;</v>
      </c>
      <c r="H90" s="113"/>
      <c r="I90" s="5"/>
      <c r="J90" s="5" t="str">
        <v>onVehicleNormalset</v>
      </c>
      <c r="K90" s="48" t="str">
        <v>最多30分钟怠速</v>
      </c>
      <c r="L90" s="194" t="str">
        <v>off</v>
      </c>
      <c r="M90" s="79">
        <v>44779.63284722222</v>
      </c>
      <c r="N90" s="5"/>
      <c r="O90" s="5"/>
      <c r="P90" s="5"/>
      <c r="Q90" s="5"/>
      <c r="R90" s="5"/>
      <c r="S90" s="5" t="str">
        <v>台架</v>
      </c>
      <c r="T90" s="5" t="str">
        <v>PASS</v>
      </c>
      <c r="U90" s="194" t="str">
        <v>关满意</v>
      </c>
      <c r="V90" s="5" t="str">
        <v>20220801_R05_PRO</v>
      </c>
      <c r="W90" s="5"/>
    </row>
    <row customHeight="true" ht="16" r="91">
      <c r="B91" s="48"/>
      <c r="C91" s="48"/>
      <c r="D91" s="48"/>
      <c r="E91" s="48" t="str">
        <v>行车自动落锁</v>
      </c>
      <c r="F91" s="133" t="str">
        <v>&lt;on|off&gt;</v>
      </c>
      <c r="G91" s="81" t="str">
        <v>&lt;on&gt;</v>
      </c>
      <c r="H91" s="113"/>
      <c r="I91" s="5"/>
      <c r="J91" s="5" t="str">
        <v>onVehicleNormalset</v>
      </c>
      <c r="K91" s="48" t="str">
        <v>行车自动落锁</v>
      </c>
      <c r="L91" s="194" t="str">
        <v>on</v>
      </c>
      <c r="M91" s="79">
        <v>44779.632939814815</v>
      </c>
      <c r="N91" s="5"/>
      <c r="O91" s="5"/>
      <c r="P91" s="5"/>
      <c r="Q91" s="5"/>
      <c r="R91" s="5"/>
      <c r="S91" s="5" t="str">
        <v>台架</v>
      </c>
      <c r="T91" s="5" t="str">
        <v>PASS</v>
      </c>
      <c r="U91" s="194" t="str">
        <v>关满意</v>
      </c>
      <c r="V91" s="5" t="str">
        <v>20220801_R05_PRO</v>
      </c>
      <c r="W91" s="5"/>
    </row>
    <row customHeight="true" ht="16" r="92">
      <c r="B92" s="48"/>
      <c r="C92" s="48"/>
      <c r="D92" s="48"/>
      <c r="E92" s="48"/>
      <c r="F92" s="133"/>
      <c r="G92" s="81" t="str">
        <v>&lt;off&gt;</v>
      </c>
      <c r="H92" s="113"/>
      <c r="I92" s="5"/>
      <c r="J92" s="5" t="str">
        <v>onVehicleNormalset</v>
      </c>
      <c r="K92" s="48" t="str">
        <v>行车自动落锁</v>
      </c>
      <c r="L92" s="194" t="str">
        <v>off</v>
      </c>
      <c r="M92" s="79">
        <v>44779.633055555554</v>
      </c>
      <c r="N92" s="5"/>
      <c r="O92" s="5"/>
      <c r="P92" s="5"/>
      <c r="Q92" s="5"/>
      <c r="R92" s="5"/>
      <c r="S92" s="5" t="str">
        <v>台架</v>
      </c>
      <c r="T92" s="5" t="str">
        <v>PASS</v>
      </c>
      <c r="U92" s="194" t="str">
        <v>关满意</v>
      </c>
      <c r="V92" s="5" t="str">
        <v>20220801_R05_PRO</v>
      </c>
      <c r="W92" s="5"/>
    </row>
    <row customHeight="true" ht="16" r="93">
      <c r="B93" s="48"/>
      <c r="C93" s="48"/>
      <c r="D93" s="48"/>
      <c r="E93" s="48" t="str">
        <v>自动解锁</v>
      </c>
      <c r="F93" s="133" t="str">
        <v>&lt;on|off&gt;</v>
      </c>
      <c r="G93" s="81" t="str">
        <v>&lt;on&gt;</v>
      </c>
      <c r="H93" s="113"/>
      <c r="I93" s="5"/>
      <c r="J93" s="5" t="str">
        <v>onVehicleNormalset</v>
      </c>
      <c r="K93" s="48" t="str">
        <v>自动解锁</v>
      </c>
      <c r="L93" s="194" t="str">
        <v>on</v>
      </c>
      <c r="M93" s="79">
        <v>44779.633993055555</v>
      </c>
      <c r="N93" s="5"/>
      <c r="O93" s="5"/>
      <c r="P93" s="5"/>
      <c r="Q93" s="5"/>
      <c r="R93" s="5"/>
      <c r="S93" s="5" t="str">
        <v>台架</v>
      </c>
      <c r="T93" s="5" t="str">
        <v>PASS</v>
      </c>
      <c r="U93" s="194" t="str">
        <v>关满意</v>
      </c>
      <c r="V93" s="5" t="str">
        <v>20220801_R05_PRO</v>
      </c>
      <c r="W93" s="5"/>
    </row>
    <row customHeight="true" ht="16" r="94">
      <c r="B94" s="48"/>
      <c r="C94" s="48"/>
      <c r="D94" s="72"/>
      <c r="E94" s="48"/>
      <c r="F94" s="133"/>
      <c r="G94" s="81" t="str">
        <v>&lt;off&gt;</v>
      </c>
      <c r="H94" s="113"/>
      <c r="I94" s="5"/>
      <c r="J94" s="5" t="str">
        <v>onVehicleNormalset</v>
      </c>
      <c r="K94" s="48" t="str">
        <v>自动解锁</v>
      </c>
      <c r="L94" s="194" t="str">
        <v>off</v>
      </c>
      <c r="M94" s="79">
        <v>44779.63423611111</v>
      </c>
      <c r="N94" s="5"/>
      <c r="O94" s="5"/>
      <c r="P94" s="5"/>
      <c r="Q94" s="5"/>
      <c r="R94" s="5"/>
      <c r="S94" s="5" t="str">
        <v>台架</v>
      </c>
      <c r="T94" s="5" t="str">
        <v>PASS</v>
      </c>
      <c r="U94" s="194" t="str">
        <v>关满意</v>
      </c>
      <c r="V94" s="5" t="str">
        <v>20220801_R05_PRO</v>
      </c>
      <c r="W94" s="5"/>
    </row>
    <row customHeight="true" ht="16" r="95">
      <c r="B95" s="48"/>
      <c r="C95" s="48"/>
      <c r="D95" s="72"/>
      <c r="E95" s="48" t="str">
        <v>误锁警告</v>
      </c>
      <c r="F95" s="133" t="str">
        <v>&lt;on|off&gt;</v>
      </c>
      <c r="G95" s="81" t="str">
        <v>&lt;on&gt;</v>
      </c>
      <c r="H95" s="113"/>
      <c r="I95" s="5"/>
      <c r="J95" s="5" t="str">
        <v>onVehicleNormalset</v>
      </c>
      <c r="K95" s="48" t="str">
        <v>误锁警告</v>
      </c>
      <c r="L95" s="194" t="str">
        <v>on</v>
      </c>
      <c r="M95" s="79">
        <v>44779.63637731481</v>
      </c>
      <c r="N95" s="5"/>
      <c r="O95" s="5"/>
      <c r="P95" s="5"/>
      <c r="Q95" s="5"/>
      <c r="R95" s="5"/>
      <c r="S95" s="5" t="str">
        <v>台架</v>
      </c>
      <c r="T95" s="5" t="str">
        <v>PASS</v>
      </c>
      <c r="U95" s="194" t="str">
        <v>关满意</v>
      </c>
      <c r="V95" s="5" t="str">
        <v>20220801_R05_PRO</v>
      </c>
      <c r="W95" s="5"/>
    </row>
    <row customHeight="true" ht="16" r="96">
      <c r="B96" s="48"/>
      <c r="C96" s="48"/>
      <c r="D96" s="72"/>
      <c r="E96" s="48"/>
      <c r="F96" s="133"/>
      <c r="G96" s="81" t="str">
        <v>&lt;off&gt;</v>
      </c>
      <c r="H96" s="113"/>
      <c r="I96" s="5"/>
      <c r="J96" s="5" t="str">
        <v>onVehicleNormalset</v>
      </c>
      <c r="K96" s="48" t="str">
        <v>误锁警告</v>
      </c>
      <c r="L96" s="194" t="str">
        <v>off</v>
      </c>
      <c r="M96" s="79">
        <v>44779.63662037037</v>
      </c>
      <c r="N96" s="5"/>
      <c r="O96" s="5"/>
      <c r="P96" s="5"/>
      <c r="Q96" s="5"/>
      <c r="R96" s="5"/>
      <c r="S96" s="5" t="str">
        <v>台架</v>
      </c>
      <c r="T96" s="5" t="str">
        <v>PASS</v>
      </c>
      <c r="U96" s="194" t="str">
        <v>关满意</v>
      </c>
      <c r="V96" s="5" t="str">
        <v>20220801_R05_PRO</v>
      </c>
      <c r="W96" s="5"/>
    </row>
    <row customHeight="true" ht="16" r="97">
      <c r="B97" s="48"/>
      <c r="C97" s="48"/>
      <c r="D97" s="72"/>
      <c r="E97" s="48" t="str">
        <v>离车自动落锁</v>
      </c>
      <c r="F97" s="209" t="str">
        <v>&lt;on|off&gt;</v>
      </c>
      <c r="G97" s="207" t="str">
        <v>&lt;on&gt;</v>
      </c>
      <c r="H97" s="113"/>
      <c r="I97" s="5"/>
      <c r="J97" s="5" t="str">
        <v>onVehicleNormalset</v>
      </c>
      <c r="K97" s="48" t="str">
        <v>离车自动落锁</v>
      </c>
      <c r="L97" s="120" t="str">
        <v>启用</v>
      </c>
      <c r="M97" s="79">
        <v>44779.64386574074</v>
      </c>
      <c r="N97" s="5"/>
      <c r="O97" s="5"/>
      <c r="P97" s="5"/>
      <c r="Q97" s="5"/>
      <c r="R97" s="5"/>
      <c r="S97" s="5" t="str">
        <v>台架</v>
      </c>
      <c r="T97" s="120" t="str">
        <v>Fail</v>
      </c>
      <c r="U97" s="194" t="str">
        <v>关满意</v>
      </c>
      <c r="V97" s="5" t="str">
        <v>20220801_R05_PRO</v>
      </c>
      <c r="W97" s="5" t="s">
        <v>46</v>
      </c>
    </row>
    <row customHeight="true" ht="16" r="98">
      <c r="B98" s="48"/>
      <c r="C98" s="48"/>
      <c r="D98" s="48"/>
      <c r="E98" s="48"/>
      <c r="F98" s="209"/>
      <c r="G98" s="207" t="str">
        <v>&lt;off&gt;</v>
      </c>
      <c r="H98" s="113"/>
      <c r="I98" s="5"/>
      <c r="J98" s="5" t="str">
        <v>onVehicleNormalset</v>
      </c>
      <c r="K98" s="48" t="str">
        <v>离车自动落锁</v>
      </c>
      <c r="L98" s="120" t="str">
        <v>禁用</v>
      </c>
      <c r="M98" s="79">
        <v>44779.64423611111</v>
      </c>
      <c r="N98" s="5"/>
      <c r="O98" s="5"/>
      <c r="P98" s="5"/>
      <c r="Q98" s="5"/>
      <c r="R98" s="5"/>
      <c r="S98" s="5" t="str">
        <v>台架</v>
      </c>
      <c r="T98" s="120" t="str">
        <v>Fail</v>
      </c>
      <c r="U98" s="194" t="str">
        <v>关满意</v>
      </c>
      <c r="V98" s="5" t="str">
        <v>20220801_R05_PRO</v>
      </c>
      <c r="W98" s="5" t="s">
        <v>46</v>
      </c>
    </row>
    <row customHeight="true" ht="16" r="99">
      <c r="B99" s="48"/>
      <c r="C99" s="48"/>
      <c r="D99" s="48"/>
      <c r="E99" s="48" t="str">
        <v>落锁提示音</v>
      </c>
      <c r="F99" s="133" t="str">
        <v>&lt;on|off&gt;</v>
      </c>
      <c r="G99" s="81" t="str">
        <v>&lt;on&gt;</v>
      </c>
      <c r="H99" s="113"/>
      <c r="I99" s="5"/>
      <c r="J99" s="5" t="str">
        <v>onVehicleNormalset</v>
      </c>
      <c r="K99" s="48" t="str">
        <v>落锁提示音</v>
      </c>
      <c r="L99" s="194" t="str">
        <v>on</v>
      </c>
      <c r="M99" s="79">
        <v>44779.64469907407</v>
      </c>
      <c r="N99" s="5"/>
      <c r="O99" s="5"/>
      <c r="P99" s="5"/>
      <c r="Q99" s="5"/>
      <c r="R99" s="5"/>
      <c r="S99" s="5" t="str">
        <v>台架</v>
      </c>
      <c r="T99" s="5" t="str">
        <v>PASS</v>
      </c>
      <c r="U99" s="194" t="str">
        <v>关满意</v>
      </c>
      <c r="V99" s="5" t="str">
        <v>20220801_R05_PRO</v>
      </c>
      <c r="W99" s="5"/>
    </row>
    <row customHeight="true" ht="16" r="100">
      <c r="B100" s="48"/>
      <c r="C100" s="48"/>
      <c r="D100" s="48"/>
      <c r="E100" s="85"/>
      <c r="F100" s="133"/>
      <c r="G100" s="81" t="str">
        <v>&lt;off&gt;</v>
      </c>
      <c r="H100" s="113"/>
      <c r="I100" s="5"/>
      <c r="J100" s="5" t="str">
        <v>onVehicleNormalset</v>
      </c>
      <c r="K100" s="48" t="str">
        <v>落锁提示音</v>
      </c>
      <c r="L100" s="194" t="str">
        <v>off</v>
      </c>
      <c r="M100" s="79">
        <v>44779.644375</v>
      </c>
      <c r="N100" s="5"/>
      <c r="O100" s="5"/>
      <c r="P100" s="5"/>
      <c r="Q100" s="5"/>
      <c r="R100" s="5"/>
      <c r="S100" s="5" t="str">
        <v>台架</v>
      </c>
      <c r="T100" s="5" t="str">
        <v>PASS</v>
      </c>
      <c r="U100" s="194" t="str">
        <v>关满意</v>
      </c>
      <c r="V100" s="5" t="str">
        <v>20220801_R05_PRO</v>
      </c>
      <c r="W100" s="5"/>
    </row>
    <row customHeight="true" ht="16" r="101">
      <c r="B101" s="48"/>
      <c r="C101" s="48"/>
      <c r="D101" s="48"/>
      <c r="E101" s="85" t="str">
        <v>自动重锁</v>
      </c>
      <c r="F101" s="133" t="str">
        <v>&lt;on|off&gt;</v>
      </c>
      <c r="G101" s="81" t="str">
        <v>&lt;on&gt;</v>
      </c>
      <c r="H101" s="113"/>
      <c r="I101" s="5"/>
      <c r="J101" s="5" t="str">
        <v>onVehicleNormalset</v>
      </c>
      <c r="K101" s="85" t="str">
        <v>自动重锁</v>
      </c>
      <c r="L101" s="194" t="str">
        <v>on</v>
      </c>
      <c r="M101" s="79">
        <v>44779.64550925926</v>
      </c>
      <c r="N101" s="5"/>
      <c r="O101" s="5"/>
      <c r="P101" s="5"/>
      <c r="Q101" s="5"/>
      <c r="R101" s="5"/>
      <c r="S101" s="5" t="str">
        <v>台架</v>
      </c>
      <c r="T101" s="5" t="str">
        <v>PASS</v>
      </c>
      <c r="U101" s="194" t="str">
        <v>关满意</v>
      </c>
      <c r="V101" s="5" t="str">
        <v>20220801_R05_PRO</v>
      </c>
      <c r="W101" s="5"/>
    </row>
    <row customHeight="true" ht="16" r="102">
      <c r="B102" s="48"/>
      <c r="C102" s="48"/>
      <c r="D102" s="72"/>
      <c r="E102" s="85"/>
      <c r="F102" s="133"/>
      <c r="G102" s="81" t="str">
        <v>&lt;off&gt;</v>
      </c>
      <c r="H102" s="113"/>
      <c r="I102" s="5"/>
      <c r="J102" s="5" t="str">
        <v>onVehicleNormalset</v>
      </c>
      <c r="K102" s="85" t="str">
        <v>自动重锁</v>
      </c>
      <c r="L102" s="194" t="str">
        <v>off</v>
      </c>
      <c r="M102" s="79">
        <v>44779.645578703705</v>
      </c>
      <c r="N102" s="5"/>
      <c r="O102" s="5"/>
      <c r="P102" s="5"/>
      <c r="Q102" s="5"/>
      <c r="R102" s="5"/>
      <c r="S102" s="5" t="str">
        <v>台架</v>
      </c>
      <c r="T102" s="5" t="str">
        <v>PASS</v>
      </c>
      <c r="U102" s="194" t="str">
        <v>关满意</v>
      </c>
      <c r="V102" s="5" t="str">
        <v>20220801_R05_PRO</v>
      </c>
      <c r="W102" s="5"/>
    </row>
    <row customHeight="true" ht="16" r="103">
      <c r="B103" s="48"/>
      <c r="C103" s="48"/>
      <c r="D103" s="72"/>
      <c r="E103" s="85" t="str">
        <v>开关禁止</v>
      </c>
      <c r="F103" s="133" t="str">
        <v>&lt;on|off&gt;</v>
      </c>
      <c r="G103" s="81" t="str">
        <v>&lt;on&gt;</v>
      </c>
      <c r="H103" s="113"/>
      <c r="I103" s="5"/>
      <c r="J103" s="5" t="str">
        <v>onVehicleNormalset</v>
      </c>
      <c r="K103" s="85" t="str">
        <v>开关禁止</v>
      </c>
      <c r="L103" s="194" t="str">
        <v>on</v>
      </c>
      <c r="M103" s="79">
        <v>44779.637037037035</v>
      </c>
      <c r="N103" s="5"/>
      <c r="O103" s="5"/>
      <c r="P103" s="5"/>
      <c r="Q103" s="5"/>
      <c r="R103" s="5"/>
      <c r="S103" s="5" t="str">
        <v>台架</v>
      </c>
      <c r="T103" s="5" t="str">
        <v>PASS</v>
      </c>
      <c r="U103" s="194" t="str">
        <v>关满意</v>
      </c>
      <c r="V103" s="5" t="str">
        <v>20220801_R05_PRO</v>
      </c>
      <c r="W103" s="5"/>
    </row>
    <row customHeight="true" ht="16" r="104">
      <c r="B104" s="48"/>
      <c r="C104" s="48"/>
      <c r="D104" s="72"/>
      <c r="E104" s="48"/>
      <c r="F104" s="133"/>
      <c r="G104" s="81" t="str">
        <v>&lt;off&gt;</v>
      </c>
      <c r="H104" s="113"/>
      <c r="I104" s="5"/>
      <c r="J104" s="5" t="str">
        <v>onVehicleNormalset</v>
      </c>
      <c r="K104" s="85" t="str">
        <v>开关禁止</v>
      </c>
      <c r="L104" s="194" t="str">
        <v>off</v>
      </c>
      <c r="M104" s="79">
        <v>44779.63710648148</v>
      </c>
      <c r="N104" s="5"/>
      <c r="O104" s="5"/>
      <c r="P104" s="5"/>
      <c r="Q104" s="5"/>
      <c r="R104" s="5"/>
      <c r="S104" s="5" t="str">
        <v>台架</v>
      </c>
      <c r="T104" s="5" t="str">
        <v>PASS</v>
      </c>
      <c r="U104" s="194" t="str">
        <v>关满意</v>
      </c>
      <c r="V104" s="5" t="str">
        <v>20220801_R05_PRO</v>
      </c>
      <c r="W104" s="5"/>
    </row>
    <row customHeight="true" ht="16" r="105">
      <c r="B105" s="48"/>
      <c r="C105" s="48"/>
      <c r="D105" s="72"/>
      <c r="E105" s="48" t="str">
        <v>声音反馈</v>
      </c>
      <c r="F105" s="133" t="str">
        <v>&lt;on|off&gt;</v>
      </c>
      <c r="G105" s="81" t="str">
        <v>&lt;on&gt;</v>
      </c>
      <c r="H105" s="113"/>
      <c r="I105" s="5"/>
      <c r="J105" s="5" t="str">
        <v>onVehicleNormalset</v>
      </c>
      <c r="K105" s="48" t="str">
        <v>声音反馈</v>
      </c>
      <c r="L105" s="194" t="str">
        <v>on</v>
      </c>
      <c r="M105" s="79">
        <v>44779.6459837963</v>
      </c>
      <c r="N105" s="5"/>
      <c r="O105" s="5"/>
      <c r="P105" s="5"/>
      <c r="Q105" s="5"/>
      <c r="R105" s="5"/>
      <c r="S105" s="5" t="str">
        <v>台架</v>
      </c>
      <c r="T105" s="5" t="str">
        <v>PASS</v>
      </c>
      <c r="U105" s="194" t="str">
        <v>关满意</v>
      </c>
      <c r="V105" s="5" t="str">
        <v>20220801_R05_PRO</v>
      </c>
      <c r="W105" s="5"/>
    </row>
    <row customHeight="true" ht="16" r="106">
      <c r="B106" s="48"/>
      <c r="C106" s="48"/>
      <c r="D106" s="48"/>
      <c r="E106" s="48"/>
      <c r="F106" s="133"/>
      <c r="G106" s="81" t="str">
        <v>&lt;off&gt;</v>
      </c>
      <c r="H106" s="113"/>
      <c r="I106" s="5"/>
      <c r="J106" s="5" t="str">
        <v>onVehicleNormalset</v>
      </c>
      <c r="K106" s="48" t="str">
        <v>声音反馈</v>
      </c>
      <c r="L106" s="194" t="str">
        <v>off</v>
      </c>
      <c r="M106" s="79">
        <v>44779.64634259259</v>
      </c>
      <c r="N106" s="5"/>
      <c r="O106" s="5"/>
      <c r="P106" s="5"/>
      <c r="Q106" s="5"/>
      <c r="R106" s="5"/>
      <c r="S106" s="5" t="str">
        <v>台架</v>
      </c>
      <c r="T106" s="5" t="str">
        <v>PASS</v>
      </c>
      <c r="U106" s="194" t="str">
        <v>关满意</v>
      </c>
      <c r="V106" s="5" t="str">
        <v>20220801_R05_PRO</v>
      </c>
      <c r="W106" s="5"/>
    </row>
    <row customHeight="true" ht="16" r="107">
      <c r="B107" s="48"/>
      <c r="C107" s="48"/>
      <c r="D107" s="48"/>
      <c r="E107" s="48" t="str">
        <v>外部车灯反馈</v>
      </c>
      <c r="F107" s="133" t="str">
        <v>&lt;on|off&gt;</v>
      </c>
      <c r="G107" s="81" t="str">
        <v>&lt;on&gt;</v>
      </c>
      <c r="H107" s="113"/>
      <c r="I107" s="5"/>
      <c r="J107" s="5" t="str">
        <v>onVehicleNormalset</v>
      </c>
      <c r="K107" s="48" t="str">
        <v>外部车灯反馈</v>
      </c>
      <c r="L107" s="194" t="str">
        <v>on</v>
      </c>
      <c r="M107" s="79">
        <v>44779.64671296296</v>
      </c>
      <c r="N107" s="5"/>
      <c r="O107" s="5"/>
      <c r="P107" s="5"/>
      <c r="Q107" s="5"/>
      <c r="R107" s="5"/>
      <c r="S107" s="5" t="str">
        <v>台架</v>
      </c>
      <c r="T107" s="5" t="str">
        <v>PASS</v>
      </c>
      <c r="U107" s="194" t="str">
        <v>关满意</v>
      </c>
      <c r="V107" s="5" t="str">
        <v>20220801_R05_PRO</v>
      </c>
      <c r="W107" s="5"/>
    </row>
    <row customHeight="true" ht="16" r="108">
      <c r="B108" s="48"/>
      <c r="C108" s="48"/>
      <c r="D108" s="48"/>
      <c r="E108" s="85"/>
      <c r="F108" s="133"/>
      <c r="G108" s="81" t="str">
        <v>&lt;off&gt;</v>
      </c>
      <c r="H108" s="113"/>
      <c r="I108" s="5"/>
      <c r="J108" s="5" t="str">
        <v>onVehicleNormalset</v>
      </c>
      <c r="K108" s="48" t="str">
        <v>外部车灯反馈</v>
      </c>
      <c r="L108" s="194" t="str">
        <v>off</v>
      </c>
      <c r="M108" s="79">
        <v>44779.646782407406</v>
      </c>
      <c r="N108" s="5"/>
      <c r="O108" s="5"/>
      <c r="P108" s="5"/>
      <c r="Q108" s="5"/>
      <c r="R108" s="5"/>
      <c r="S108" s="5" t="str">
        <v>台架</v>
      </c>
      <c r="T108" s="5" t="str">
        <v>PASS</v>
      </c>
      <c r="U108" s="194" t="str">
        <v>关满意</v>
      </c>
      <c r="V108" s="5" t="str">
        <v>20220801_R05_PRO</v>
      </c>
      <c r="W108" s="5"/>
    </row>
    <row customHeight="true" ht="16" r="109">
      <c r="B109" s="48"/>
      <c r="C109" s="48"/>
      <c r="D109" s="48"/>
      <c r="E109" s="85" t="str">
        <v>遥控解锁</v>
      </c>
      <c r="F109" s="48" t="str">
        <v>&lt;全部车门|仅驾驶座车门&gt;</v>
      </c>
      <c r="G109" s="81" t="str">
        <v>&lt;全部车门&gt;</v>
      </c>
      <c r="H109" s="113"/>
      <c r="I109" s="5"/>
      <c r="J109" s="5" t="str">
        <v>onVehicleNormalset</v>
      </c>
      <c r="K109" s="85" t="str">
        <v>遥控解锁</v>
      </c>
      <c r="L109" s="5" t="str">
        <v>全部车门</v>
      </c>
      <c r="M109" s="79">
        <v>44779.647314814814</v>
      </c>
      <c r="N109" s="5"/>
      <c r="O109" s="5"/>
      <c r="P109" s="5"/>
      <c r="Q109" s="5"/>
      <c r="R109" s="5"/>
      <c r="S109" s="5" t="str">
        <v>台架</v>
      </c>
      <c r="T109" s="5" t="str">
        <v>PASS</v>
      </c>
      <c r="U109" s="194" t="str">
        <v>关满意</v>
      </c>
      <c r="V109" s="5" t="str">
        <v>20220801_R05_PRO</v>
      </c>
      <c r="W109" s="5"/>
    </row>
    <row customHeight="true" ht="16" r="110">
      <c r="B110" s="48"/>
      <c r="C110" s="48"/>
      <c r="D110" s="48"/>
      <c r="E110" s="48"/>
      <c r="F110" s="48"/>
      <c r="G110" s="117" t="str">
        <v>&lt;仅驾驶座车门&gt;</v>
      </c>
      <c r="H110" s="113"/>
      <c r="I110" s="5"/>
      <c r="J110" s="5" t="str">
        <v>onVehicleNormalset</v>
      </c>
      <c r="K110" s="243" t="str">
        <v>自动解锁</v>
      </c>
      <c r="L110" s="5" t="str">
        <v>仅驾驶座车门</v>
      </c>
      <c r="M110" s="79">
        <v>44779.64695601852</v>
      </c>
      <c r="N110" s="5"/>
      <c r="O110" s="5"/>
      <c r="P110" s="5"/>
      <c r="Q110" s="5"/>
      <c r="R110" s="5"/>
      <c r="S110" s="5" t="str">
        <v>台架</v>
      </c>
      <c r="T110" s="120" t="str">
        <v>Fail</v>
      </c>
      <c r="U110" s="194" t="str">
        <v>关满意</v>
      </c>
      <c r="V110" s="5" t="str">
        <v>20220801_R05_PRO</v>
      </c>
      <c r="W110" s="5" t="s">
        <v>48</v>
      </c>
    </row>
    <row customHeight="true" ht="16" r="111">
      <c r="B111" s="48"/>
      <c r="C111" s="48"/>
      <c r="D111" s="48"/>
      <c r="E111" s="48" t="str">
        <v>前照灯延时</v>
      </c>
      <c r="F111" s="81" t="str">
        <v>&lt;10s|20s|120s&gt;</v>
      </c>
      <c r="G111" s="225" t="str">
        <v>&lt;10s&gt;</v>
      </c>
      <c r="H111" s="121"/>
      <c r="I111" s="5"/>
      <c r="J111" s="5" t="str">
        <v>onVehicleNormalset</v>
      </c>
      <c r="K111" s="48" t="str">
        <v>前照灯延时</v>
      </c>
      <c r="L111" s="194" t="str">
        <v>10s</v>
      </c>
      <c r="M111" s="79">
        <v>44779.647673611114</v>
      </c>
      <c r="N111" s="5"/>
      <c r="O111" s="5"/>
      <c r="P111" s="5"/>
      <c r="Q111" s="5"/>
      <c r="R111" s="5"/>
      <c r="S111" s="5" t="str">
        <v>台架</v>
      </c>
      <c r="T111" s="5" t="str">
        <v>PASS</v>
      </c>
      <c r="U111" s="194" t="str">
        <v>关满意</v>
      </c>
      <c r="V111" s="5" t="str">
        <v>20220801_R05_PRO</v>
      </c>
      <c r="W111" s="5"/>
    </row>
    <row customHeight="true" ht="16" r="112">
      <c r="B112" s="48"/>
      <c r="C112" s="48"/>
      <c r="D112" s="48"/>
      <c r="E112" s="48"/>
      <c r="F112" s="81"/>
      <c r="G112" s="225" t="str">
        <v>&lt;20s&gt;</v>
      </c>
      <c r="H112" s="121"/>
      <c r="I112" s="5"/>
      <c r="J112" s="5" t="str">
        <v>onVehicleNormalset</v>
      </c>
      <c r="K112" s="48" t="str">
        <v>前照灯延时</v>
      </c>
      <c r="L112" s="194" t="str">
        <v>20s</v>
      </c>
      <c r="M112" s="79">
        <v>44779.647685185184</v>
      </c>
      <c r="N112" s="5"/>
      <c r="O112" s="5"/>
      <c r="P112" s="5"/>
      <c r="Q112" s="5"/>
      <c r="R112" s="5"/>
      <c r="S112" s="5" t="str">
        <v>台架</v>
      </c>
      <c r="T112" s="5" t="str">
        <v>PASS</v>
      </c>
      <c r="U112" s="194" t="str">
        <v>关满意</v>
      </c>
      <c r="V112" s="5" t="str">
        <v>20220801_R05_PRO</v>
      </c>
      <c r="W112" s="5"/>
    </row>
    <row customHeight="true" ht="16" r="113">
      <c r="B113" s="48"/>
      <c r="C113" s="48"/>
      <c r="D113" s="48"/>
      <c r="E113" s="48"/>
      <c r="F113" s="81"/>
      <c r="G113" s="225" t="str">
        <v>&lt;120s&gt;</v>
      </c>
      <c r="H113" s="121"/>
      <c r="I113" s="5"/>
      <c r="J113" s="5" t="str">
        <v>onVehicleNormalset</v>
      </c>
      <c r="K113" s="48" t="str">
        <v>前照灯延时</v>
      </c>
      <c r="L113" s="194" t="str">
        <v>120s</v>
      </c>
      <c r="M113" s="79">
        <v>44779.647731481484</v>
      </c>
      <c r="N113" s="5"/>
      <c r="O113" s="5"/>
      <c r="P113" s="5"/>
      <c r="Q113" s="5"/>
      <c r="R113" s="5"/>
      <c r="S113" s="5" t="str">
        <v>台架</v>
      </c>
      <c r="T113" s="5" t="str">
        <v>PASS</v>
      </c>
      <c r="U113" s="194" t="str">
        <v>关满意</v>
      </c>
      <c r="V113" s="5" t="str">
        <v>20220801_R05_PRO</v>
      </c>
      <c r="W113" s="5"/>
    </row>
    <row customHeight="true" ht="16" r="114">
      <c r="B114" s="48"/>
      <c r="C114" s="48"/>
      <c r="D114" s="48"/>
      <c r="E114" s="48" t="str">
        <v>迎宾灯</v>
      </c>
      <c r="F114" s="133" t="str">
        <v>&lt;on|off&gt;</v>
      </c>
      <c r="G114" s="187" t="str">
        <v>&lt;on&gt;</v>
      </c>
      <c r="H114" s="113"/>
      <c r="I114" s="5"/>
      <c r="J114" s="5" t="str">
        <v>onVehicleNormalset</v>
      </c>
      <c r="K114" s="48" t="str">
        <v>迎宾灯</v>
      </c>
      <c r="L114" s="194" t="str">
        <v>on</v>
      </c>
      <c r="M114" s="79">
        <v>44779.64787037037</v>
      </c>
      <c r="N114" s="5"/>
      <c r="O114" s="5"/>
      <c r="P114" s="5"/>
      <c r="Q114" s="5"/>
      <c r="R114" s="5"/>
      <c r="S114" s="5" t="str">
        <v>台架</v>
      </c>
      <c r="T114" s="5" t="str">
        <v>PASS</v>
      </c>
      <c r="U114" s="194" t="str">
        <v>关满意</v>
      </c>
      <c r="V114" s="5" t="str">
        <v>20220801_R05_PRO</v>
      </c>
      <c r="W114" s="5"/>
    </row>
    <row customHeight="true" ht="16" r="115">
      <c r="B115" s="48"/>
      <c r="C115" s="48"/>
      <c r="D115" s="48"/>
      <c r="E115" s="48"/>
      <c r="F115" s="133"/>
      <c r="G115" s="187" t="str">
        <v>&lt;off&gt;</v>
      </c>
      <c r="H115" s="113"/>
      <c r="I115" s="5"/>
      <c r="J115" s="5" t="str">
        <v>onVehicleNormalset</v>
      </c>
      <c r="K115" s="48" t="str">
        <v>迎宾灯</v>
      </c>
      <c r="L115" s="194" t="str">
        <v>off</v>
      </c>
      <c r="M115" s="79">
        <v>44779.64813657408</v>
      </c>
      <c r="N115" s="5"/>
      <c r="O115" s="5"/>
      <c r="P115" s="5"/>
      <c r="Q115" s="5"/>
      <c r="R115" s="5"/>
      <c r="S115" s="5" t="str">
        <v>台架</v>
      </c>
      <c r="T115" s="5" t="str">
        <v>PASS</v>
      </c>
      <c r="U115" s="194" t="str">
        <v>关满意</v>
      </c>
      <c r="V115" s="5" t="str">
        <v>20220801_R05_PRO</v>
      </c>
      <c r="W115" s="5"/>
    </row>
    <row customHeight="true" ht="16" r="116">
      <c r="B116" s="48"/>
      <c r="C116" s="48"/>
      <c r="D116" s="48"/>
      <c r="E116" s="48" t="str">
        <v>自动远光灯</v>
      </c>
      <c r="F116" s="133" t="str">
        <v>&lt;on|off&gt;</v>
      </c>
      <c r="G116" s="187" t="str">
        <v>&lt;on&gt;</v>
      </c>
      <c r="H116" s="113"/>
      <c r="I116" s="5"/>
      <c r="J116" s="5" t="str">
        <v>onVehicleNormalset</v>
      </c>
      <c r="K116" s="48" t="str">
        <v>自动远光灯</v>
      </c>
      <c r="L116" s="194" t="str">
        <v>on</v>
      </c>
      <c r="M116" s="79">
        <v>44779.648668981485</v>
      </c>
      <c r="N116" s="5"/>
      <c r="O116" s="5"/>
      <c r="P116" s="5"/>
      <c r="Q116" s="5"/>
      <c r="R116" s="5"/>
      <c r="S116" s="5" t="str">
        <v>台架</v>
      </c>
      <c r="T116" s="5" t="str">
        <v>PASS</v>
      </c>
      <c r="U116" s="194" t="str">
        <v>关满意</v>
      </c>
      <c r="V116" s="5" t="str">
        <v>20220801_R05_PRO</v>
      </c>
      <c r="W116" s="5"/>
    </row>
    <row customHeight="true" ht="16" r="117">
      <c r="B117" s="48"/>
      <c r="C117" s="48"/>
      <c r="D117" s="48"/>
      <c r="E117" s="48"/>
      <c r="F117" s="133"/>
      <c r="G117" s="187" t="str">
        <v>&lt;off&gt;</v>
      </c>
      <c r="H117" s="113"/>
      <c r="I117" s="5"/>
      <c r="J117" s="5" t="str">
        <v>onVehicleNormalset</v>
      </c>
      <c r="K117" s="48" t="str">
        <v>自动远光灯</v>
      </c>
      <c r="L117" s="194" t="str">
        <v>off</v>
      </c>
      <c r="M117" s="79">
        <v>44779.64859953704</v>
      </c>
      <c r="N117" s="5"/>
      <c r="O117" s="5"/>
      <c r="P117" s="5"/>
      <c r="Q117" s="5"/>
      <c r="R117" s="5"/>
      <c r="S117" s="5" t="str">
        <v>台架</v>
      </c>
      <c r="T117" s="5" t="str">
        <v>PASS</v>
      </c>
      <c r="U117" s="194" t="str">
        <v>关满意</v>
      </c>
      <c r="V117" s="5" t="str">
        <v>20220801_R05_PRO</v>
      </c>
      <c r="W117" s="5"/>
    </row>
    <row customHeight="true" ht="16" r="118">
      <c r="B118" s="48"/>
      <c r="C118" s="48"/>
      <c r="D118" s="48"/>
      <c r="E118" s="48" t="str">
        <v>自适应前照灯</v>
      </c>
      <c r="F118" s="133" t="str">
        <v>&lt;on|off&gt;</v>
      </c>
      <c r="G118" s="242" t="str">
        <v>&lt;on&gt;</v>
      </c>
      <c r="H118" s="113"/>
      <c r="I118" s="5"/>
      <c r="J118" s="5" t="str">
        <v>onVehicleNormalset</v>
      </c>
      <c r="K118" s="48" t="str">
        <v>自适应前照灯</v>
      </c>
      <c r="L118" s="194" t="str">
        <v>on</v>
      </c>
      <c r="M118" s="79">
        <v>44779.64917824074</v>
      </c>
      <c r="N118" s="5"/>
      <c r="O118" s="5"/>
      <c r="P118" s="5"/>
      <c r="Q118" s="5"/>
      <c r="R118" s="5"/>
      <c r="S118" s="5" t="str">
        <v>台架</v>
      </c>
      <c r="T118" s="5" t="str">
        <v>PASS</v>
      </c>
      <c r="U118" s="194" t="str">
        <v>关满意</v>
      </c>
      <c r="V118" s="5" t="str">
        <v>20220801_R05_PRO</v>
      </c>
      <c r="W118" s="5"/>
    </row>
    <row customHeight="true" ht="16" r="119">
      <c r="B119" s="48"/>
      <c r="C119" s="48"/>
      <c r="D119" s="48"/>
      <c r="E119" s="48"/>
      <c r="F119" s="133"/>
      <c r="G119" s="81" t="str">
        <v>&lt;off&gt;</v>
      </c>
      <c r="H119" s="113"/>
      <c r="I119" s="5"/>
      <c r="J119" s="5" t="str">
        <v>onVehicleNormalset</v>
      </c>
      <c r="K119" s="48" t="str">
        <v>自适应前照灯</v>
      </c>
      <c r="L119" s="194" t="str">
        <v>off</v>
      </c>
      <c r="M119" s="79">
        <v>44779.64946759259</v>
      </c>
      <c r="N119" s="5"/>
      <c r="O119" s="5"/>
      <c r="P119" s="5"/>
      <c r="Q119" s="5"/>
      <c r="R119" s="5"/>
      <c r="S119" s="5" t="str">
        <v>台架</v>
      </c>
      <c r="T119" s="5" t="str">
        <v>PASS</v>
      </c>
      <c r="U119" s="194" t="str">
        <v>关满意</v>
      </c>
      <c r="V119" s="5" t="str">
        <v>20220801_R05_PRO</v>
      </c>
      <c r="W119" s="5"/>
    </row>
    <row customHeight="true" ht="16" r="120">
      <c r="B120" s="48"/>
      <c r="C120" s="48"/>
      <c r="D120" s="48"/>
      <c r="E120" s="48" t="str">
        <v>电动窗遥控开启</v>
      </c>
      <c r="F120" s="133" t="str">
        <v>&lt;on|off&gt;</v>
      </c>
      <c r="G120" s="81" t="str">
        <v>&lt;on&gt;</v>
      </c>
      <c r="H120" s="113"/>
      <c r="I120" s="5"/>
      <c r="J120" s="5" t="str">
        <v>onVehicleNormalset</v>
      </c>
      <c r="K120" s="48" t="str">
        <v>电动窗遥控开启</v>
      </c>
      <c r="L120" s="194" t="str">
        <v>on</v>
      </c>
      <c r="M120" s="79">
        <v>44779.65042824074</v>
      </c>
      <c r="N120" s="5"/>
      <c r="O120" s="5"/>
      <c r="P120" s="5"/>
      <c r="Q120" s="5"/>
      <c r="R120" s="5"/>
      <c r="S120" s="5" t="str">
        <v>台架</v>
      </c>
      <c r="T120" s="5" t="str">
        <v>PASS</v>
      </c>
      <c r="U120" s="194" t="str">
        <v>关满意</v>
      </c>
      <c r="V120" s="5" t="str">
        <v>20220801_R05_PRO</v>
      </c>
      <c r="W120" s="5"/>
    </row>
    <row customHeight="true" ht="16" r="121">
      <c r="B121" s="48"/>
      <c r="C121" s="48"/>
      <c r="D121" s="48"/>
      <c r="E121" s="48"/>
      <c r="F121" s="133"/>
      <c r="G121" s="81" t="str">
        <v>&lt;off&gt;</v>
      </c>
      <c r="H121" s="113"/>
      <c r="I121" s="5"/>
      <c r="J121" s="5" t="str">
        <v>onVehicleNormalset</v>
      </c>
      <c r="K121" s="48" t="str">
        <v>电动窗遥控开启</v>
      </c>
      <c r="L121" s="194" t="str">
        <v>off</v>
      </c>
      <c r="M121" s="79">
        <v>44779.65069444444</v>
      </c>
      <c r="N121" s="5"/>
      <c r="O121" s="5"/>
      <c r="P121" s="5"/>
      <c r="Q121" s="5"/>
      <c r="R121" s="5"/>
      <c r="S121" s="5" t="str">
        <v>台架</v>
      </c>
      <c r="T121" s="5" t="str">
        <v>PASS</v>
      </c>
      <c r="U121" s="194" t="str">
        <v>关满意</v>
      </c>
      <c r="V121" s="5" t="str">
        <v>20220801_R05_PRO</v>
      </c>
      <c r="W121" s="5"/>
    </row>
    <row customHeight="true" ht="16" r="122">
      <c r="B122" s="48"/>
      <c r="C122" s="48"/>
      <c r="D122" s="48"/>
      <c r="E122" s="48" t="str">
        <v>电动窗遥控关闭</v>
      </c>
      <c r="F122" s="133" t="str">
        <v>&lt;on|off&gt;</v>
      </c>
      <c r="G122" s="81" t="str">
        <v>&lt;on&gt;</v>
      </c>
      <c r="H122" s="113"/>
      <c r="I122" s="5"/>
      <c r="J122" s="5" t="str">
        <v>onVehicleNormalset</v>
      </c>
      <c r="K122" s="48" t="str">
        <v>电动窗遥控关闭</v>
      </c>
      <c r="L122" s="194" t="str">
        <v>on</v>
      </c>
      <c r="M122" s="79">
        <v>44779.651041666664</v>
      </c>
      <c r="N122" s="5"/>
      <c r="O122" s="5"/>
      <c r="P122" s="5"/>
      <c r="Q122" s="5"/>
      <c r="R122" s="5"/>
      <c r="S122" s="5" t="str">
        <v>台架</v>
      </c>
      <c r="T122" s="5" t="str">
        <v>PASS</v>
      </c>
      <c r="U122" s="194" t="str">
        <v>关满意</v>
      </c>
      <c r="V122" s="5" t="str">
        <v>20220801_R05_PRO</v>
      </c>
      <c r="W122" s="5"/>
    </row>
    <row customHeight="true" ht="16" r="123">
      <c r="B123" s="48"/>
      <c r="C123" s="48"/>
      <c r="D123" s="48"/>
      <c r="E123" s="48"/>
      <c r="F123" s="133"/>
      <c r="G123" s="117" t="str">
        <v>&lt;off&gt;</v>
      </c>
      <c r="H123" s="113"/>
      <c r="I123" s="5"/>
      <c r="J123" s="5" t="str">
        <v>onVehicleNormalset</v>
      </c>
      <c r="K123" s="48" t="str">
        <v>电动窗遥控关闭</v>
      </c>
      <c r="L123" s="194" t="str">
        <v>off</v>
      </c>
      <c r="M123" s="79">
        <v>44779.65112268519</v>
      </c>
      <c r="N123" s="5"/>
      <c r="O123" s="5"/>
      <c r="P123" s="5"/>
      <c r="Q123" s="5"/>
      <c r="R123" s="5"/>
      <c r="S123" s="5" t="str">
        <v>台架</v>
      </c>
      <c r="T123" s="5" t="str">
        <v>PASS</v>
      </c>
      <c r="U123" s="194" t="str">
        <v>关满意</v>
      </c>
      <c r="V123" s="5" t="str">
        <v>20220801_R05_PRO</v>
      </c>
      <c r="W123" s="5"/>
    </row>
    <row customHeight="true" ht="16" r="124">
      <c r="B124" s="48"/>
      <c r="C124" s="48"/>
      <c r="D124" s="48"/>
      <c r="E124" s="48" t="str">
        <v>电动后备箱</v>
      </c>
      <c r="F124" s="81" t="str">
        <v>&lt;电动|手动&gt;</v>
      </c>
      <c r="G124" s="225" t="str">
        <v>&lt;电动&gt;</v>
      </c>
      <c r="H124" s="121"/>
      <c r="I124" s="5"/>
      <c r="J124" s="5" t="str">
        <v>onVehicleNormalset</v>
      </c>
      <c r="K124" s="48" t="str">
        <v>电动后备箱</v>
      </c>
      <c r="L124" s="194" t="str">
        <v>电动</v>
      </c>
      <c r="M124" s="79">
        <v>44779.65126157407</v>
      </c>
      <c r="N124" s="5"/>
      <c r="O124" s="5"/>
      <c r="P124" s="5"/>
      <c r="Q124" s="5"/>
      <c r="R124" s="5"/>
      <c r="S124" s="5" t="str">
        <v>台架</v>
      </c>
      <c r="T124" s="5" t="str">
        <v>PASS</v>
      </c>
      <c r="U124" s="194" t="str">
        <v>关满意</v>
      </c>
      <c r="V124" s="5" t="str">
        <v>20220801_R05_PRO</v>
      </c>
      <c r="W124" s="5"/>
    </row>
    <row customHeight="true" ht="16" r="125">
      <c r="B125" s="48"/>
      <c r="C125" s="48"/>
      <c r="D125" s="48"/>
      <c r="E125" s="48"/>
      <c r="F125" s="81"/>
      <c r="G125" s="225" t="str">
        <v>&lt;手动&gt;</v>
      </c>
      <c r="H125" s="121"/>
      <c r="I125" s="5"/>
      <c r="J125" s="5" t="str">
        <v>onVehicleNormalset</v>
      </c>
      <c r="K125" s="48" t="str">
        <v>电动后备箱</v>
      </c>
      <c r="L125" s="194" t="str">
        <v>手动</v>
      </c>
      <c r="M125" s="79">
        <v>44779.65211805556</v>
      </c>
      <c r="N125" s="5"/>
      <c r="O125" s="5"/>
      <c r="P125" s="5"/>
      <c r="Q125" s="5"/>
      <c r="R125" s="5"/>
      <c r="S125" s="5" t="str">
        <v>台架</v>
      </c>
      <c r="T125" s="5" t="str">
        <v>PASS</v>
      </c>
      <c r="U125" s="194" t="str">
        <v>关满意</v>
      </c>
      <c r="V125" s="5" t="str">
        <v>20220801_R05_PRO</v>
      </c>
      <c r="W125" s="5"/>
    </row>
    <row customHeight="true" ht="16" r="126">
      <c r="B126" s="48"/>
      <c r="C126" s="48"/>
      <c r="D126" s="48"/>
      <c r="E126" s="48" t="str">
        <v>感应开启</v>
      </c>
      <c r="F126" s="133" t="str">
        <v>&lt;on|off&gt;</v>
      </c>
      <c r="G126" s="187" t="str">
        <v>&lt;on&gt;</v>
      </c>
      <c r="H126" s="113"/>
      <c r="I126" s="5"/>
      <c r="J126" s="5" t="str">
        <v>onVehicleNormalset</v>
      </c>
      <c r="K126" s="48" t="str">
        <v>感应开启</v>
      </c>
      <c r="L126" s="194" t="str">
        <v>on</v>
      </c>
      <c r="M126" s="79">
        <v>44779.6521875</v>
      </c>
      <c r="N126" s="5"/>
      <c r="O126" s="5"/>
      <c r="P126" s="5"/>
      <c r="Q126" s="5"/>
      <c r="R126" s="5"/>
      <c r="S126" s="5" t="str">
        <v>台架</v>
      </c>
      <c r="T126" s="5" t="str">
        <v>PASS</v>
      </c>
      <c r="U126" s="194" t="str">
        <v>关满意</v>
      </c>
      <c r="V126" s="5" t="str">
        <v>20220801_R05_PRO</v>
      </c>
      <c r="W126" s="5"/>
    </row>
    <row customHeight="true" ht="16" r="127">
      <c r="B127" s="48"/>
      <c r="C127" s="48"/>
      <c r="D127" s="48"/>
      <c r="E127" s="48"/>
      <c r="F127" s="133"/>
      <c r="G127" s="187" t="str">
        <v>&lt;off&gt;</v>
      </c>
      <c r="H127" s="113"/>
      <c r="I127" s="5"/>
      <c r="J127" s="5" t="str">
        <v>onVehicleNormalset</v>
      </c>
      <c r="K127" s="48" t="str">
        <v>感应开启</v>
      </c>
      <c r="L127" s="194" t="str">
        <v>off</v>
      </c>
      <c r="M127" s="79">
        <v>44779.65253472222</v>
      </c>
      <c r="N127" s="5"/>
      <c r="O127" s="5"/>
      <c r="P127" s="5"/>
      <c r="Q127" s="5"/>
      <c r="R127" s="5"/>
      <c r="S127" s="5" t="str">
        <v>台架</v>
      </c>
      <c r="T127" s="5" t="str">
        <v>PASS</v>
      </c>
      <c r="U127" s="194" t="str">
        <v>关满意</v>
      </c>
      <c r="V127" s="5" t="str">
        <v>20220801_R05_PRO</v>
      </c>
      <c r="W127" s="5"/>
    </row>
    <row customHeight="true" ht="16" r="128">
      <c r="B128" s="48"/>
      <c r="C128" s="48"/>
      <c r="D128" s="48"/>
      <c r="E128" s="48" t="str">
        <v>电动后视镜自动折叠</v>
      </c>
      <c r="F128" s="133" t="str">
        <v>&lt;on|off&gt;</v>
      </c>
      <c r="G128" s="187" t="str">
        <v>&lt;on&gt;</v>
      </c>
      <c r="H128" s="113"/>
      <c r="I128" s="5"/>
      <c r="J128" s="5" t="str">
        <v>onVehicleNormalset</v>
      </c>
      <c r="K128" s="48" t="str">
        <v>电动后视镜自动折叠</v>
      </c>
      <c r="L128" s="194" t="str">
        <v>on</v>
      </c>
      <c r="M128" s="79">
        <v>44779.65278935185</v>
      </c>
      <c r="N128" s="5"/>
      <c r="O128" s="5"/>
      <c r="P128" s="5"/>
      <c r="Q128" s="5"/>
      <c r="R128" s="5"/>
      <c r="S128" s="5" t="str">
        <v>台架</v>
      </c>
      <c r="T128" s="5" t="str">
        <v>PASS</v>
      </c>
      <c r="U128" s="194" t="str">
        <v>关满意</v>
      </c>
      <c r="V128" s="5" t="str">
        <v>20220801_R05_PRO</v>
      </c>
      <c r="W128" s="5"/>
    </row>
    <row customHeight="true" ht="16" r="129">
      <c r="B129" s="48"/>
      <c r="C129" s="48"/>
      <c r="D129" s="48"/>
      <c r="E129" s="48"/>
      <c r="F129" s="133"/>
      <c r="G129" s="187" t="str">
        <v>&lt;off&gt;</v>
      </c>
      <c r="H129" s="113"/>
      <c r="I129" s="5"/>
      <c r="J129" s="5" t="str">
        <v>onVehicleNormalset</v>
      </c>
      <c r="K129" s="48" t="str">
        <v>电动后视镜自动折叠</v>
      </c>
      <c r="L129" s="194" t="str">
        <v>off</v>
      </c>
      <c r="M129" s="79">
        <v>44779.65324074074</v>
      </c>
      <c r="N129" s="5"/>
      <c r="O129" s="5"/>
      <c r="P129" s="5"/>
      <c r="Q129" s="5"/>
      <c r="R129" s="5"/>
      <c r="S129" s="5" t="str">
        <v>台架</v>
      </c>
      <c r="T129" s="5" t="str">
        <v>PASS</v>
      </c>
      <c r="U129" s="194" t="str">
        <v>关满意</v>
      </c>
      <c r="V129" s="5" t="str">
        <v>20220801_R05_PRO</v>
      </c>
      <c r="W129" s="5"/>
    </row>
    <row customHeight="true" ht="16" r="130">
      <c r="B130" s="48"/>
      <c r="C130" s="48"/>
      <c r="D130" s="48"/>
      <c r="E130" s="48" t="str">
        <v>电动后视镜倒车倾斜</v>
      </c>
      <c r="F130" s="133" t="str">
        <v>&lt;on|off&gt;</v>
      </c>
      <c r="G130" s="187" t="str">
        <v>&lt;on&gt;</v>
      </c>
      <c r="H130" s="113"/>
      <c r="I130" s="5"/>
      <c r="J130" s="5" t="str">
        <v>onVehicleNormalset</v>
      </c>
      <c r="K130" s="48" t="str">
        <v>电动后视镜倒车倾斜</v>
      </c>
      <c r="L130" s="194" t="str">
        <v>on</v>
      </c>
      <c r="M130" s="79">
        <v>44779.65351851852</v>
      </c>
      <c r="N130" s="5"/>
      <c r="O130" s="5"/>
      <c r="P130" s="5"/>
      <c r="Q130" s="5"/>
      <c r="R130" s="5"/>
      <c r="S130" s="5" t="str">
        <v>台架</v>
      </c>
      <c r="T130" s="5" t="str">
        <v>PASS</v>
      </c>
      <c r="U130" s="194" t="str">
        <v>关满意</v>
      </c>
      <c r="V130" s="5" t="str">
        <v>20220801_R05_PRO</v>
      </c>
      <c r="W130" s="5"/>
    </row>
    <row customHeight="true" ht="16" r="131">
      <c r="B131" s="48"/>
      <c r="C131" s="48"/>
      <c r="D131" s="48"/>
      <c r="E131" s="48"/>
      <c r="F131" s="133"/>
      <c r="G131" s="187" t="str">
        <v>&lt;off&gt;</v>
      </c>
      <c r="H131" s="113"/>
      <c r="I131" s="5"/>
      <c r="J131" s="5" t="str">
        <v>onVehicleNormalset</v>
      </c>
      <c r="K131" s="48" t="str">
        <v>电动后视镜倒车倾斜</v>
      </c>
      <c r="L131" s="194" t="str">
        <v>off</v>
      </c>
      <c r="M131" s="79">
        <v>44779.65346064815</v>
      </c>
      <c r="N131" s="5"/>
      <c r="O131" s="5"/>
      <c r="P131" s="5"/>
      <c r="Q131" s="5"/>
      <c r="R131" s="5"/>
      <c r="S131" s="5" t="str">
        <v>台架</v>
      </c>
      <c r="T131" s="5" t="str">
        <v>PASS</v>
      </c>
      <c r="U131" s="194" t="str">
        <v>关满意</v>
      </c>
      <c r="V131" s="5" t="str">
        <v>20220801_R05_PRO</v>
      </c>
      <c r="W131" s="5"/>
    </row>
    <row customHeight="true" ht="16" r="132">
      <c r="B132" s="48"/>
      <c r="C132" s="48"/>
      <c r="D132" s="48"/>
      <c r="E132" s="48" t="str">
        <v>舒适进出座椅调整</v>
      </c>
      <c r="F132" s="133" t="str">
        <v>&lt;on|off&gt;</v>
      </c>
      <c r="G132" s="187" t="str">
        <v>&lt;on&gt;</v>
      </c>
      <c r="H132" s="113"/>
      <c r="I132" s="5"/>
      <c r="J132" s="5" t="str">
        <v>onVehicleNormalset</v>
      </c>
      <c r="K132" s="48" t="str">
        <v>舒适进出座椅调整</v>
      </c>
      <c r="L132" s="194" t="str">
        <v>on</v>
      </c>
      <c r="M132" s="79">
        <v>44779.65412037037</v>
      </c>
      <c r="N132" s="5"/>
      <c r="O132" s="5"/>
      <c r="P132" s="5"/>
      <c r="Q132" s="5"/>
      <c r="R132" s="5"/>
      <c r="S132" s="5" t="str">
        <v>台架</v>
      </c>
      <c r="T132" s="5" t="str">
        <v>PASS</v>
      </c>
      <c r="U132" s="194" t="str">
        <v>关满意</v>
      </c>
      <c r="V132" s="5" t="str">
        <v>20220801_R05_PRO</v>
      </c>
      <c r="W132" s="5"/>
    </row>
    <row customHeight="true" ht="16" r="133">
      <c r="B133" s="48"/>
      <c r="C133" s="48"/>
      <c r="D133" s="48"/>
      <c r="E133" s="48"/>
      <c r="F133" s="133"/>
      <c r="G133" s="187" t="str">
        <v>&lt;off&gt;</v>
      </c>
      <c r="H133" s="113"/>
      <c r="I133" s="5"/>
      <c r="J133" s="5" t="str">
        <v>onVehicleNormalset</v>
      </c>
      <c r="K133" s="48" t="str">
        <v>舒适进出座椅调整</v>
      </c>
      <c r="L133" s="194" t="str">
        <v>off</v>
      </c>
      <c r="M133" s="79">
        <v>44779.6547337963</v>
      </c>
      <c r="N133" s="5"/>
      <c r="O133" s="5"/>
      <c r="P133" s="5"/>
      <c r="Q133" s="5"/>
      <c r="R133" s="5"/>
      <c r="S133" s="5" t="str">
        <v>台架</v>
      </c>
      <c r="T133" s="5" t="str">
        <v>PASS</v>
      </c>
      <c r="U133" s="194" t="str">
        <v>关满意</v>
      </c>
      <c r="V133" s="5" t="str">
        <v>20220801_R05_PRO</v>
      </c>
      <c r="W133" s="5"/>
    </row>
    <row customHeight="true" ht="16" r="134">
      <c r="B134" s="48"/>
      <c r="C134" s="48"/>
      <c r="D134" s="48"/>
      <c r="E134" s="48" t="str">
        <v>空调控制</v>
      </c>
      <c r="F134" s="81" t="str">
        <v>&lt;自动|上一次设定&gt;</v>
      </c>
      <c r="G134" s="225" t="str">
        <v>&lt;自动&gt;</v>
      </c>
      <c r="H134" s="121"/>
      <c r="I134" s="5"/>
      <c r="J134" s="5" t="str">
        <v>onVehicleNormalset</v>
      </c>
      <c r="K134" s="48" t="str">
        <v>空调控制</v>
      </c>
      <c r="L134" s="5" t="str">
        <v>自动</v>
      </c>
      <c r="M134" s="79">
        <v>44779.65542824074</v>
      </c>
      <c r="N134" s="5"/>
      <c r="O134" s="5"/>
      <c r="P134" s="5"/>
      <c r="Q134" s="5"/>
      <c r="R134" s="5"/>
      <c r="S134" s="5" t="str">
        <v>台架</v>
      </c>
      <c r="T134" s="5" t="str">
        <v>PASS</v>
      </c>
      <c r="U134" s="194" t="str">
        <v>关满意</v>
      </c>
      <c r="V134" s="5" t="str">
        <v>20220801_R05_PRO</v>
      </c>
      <c r="W134" s="5"/>
    </row>
    <row customHeight="true" ht="16" r="135">
      <c r="B135" s="48"/>
      <c r="C135" s="48"/>
      <c r="D135" s="48"/>
      <c r="E135" s="48"/>
      <c r="F135" s="81"/>
      <c r="G135" s="240" t="str">
        <v>&lt;上一次设定&gt;</v>
      </c>
      <c r="H135" s="121"/>
      <c r="I135" s="5"/>
      <c r="J135" s="5" t="str">
        <v>onVehicleNormalset</v>
      </c>
      <c r="K135" s="48" t="str">
        <v>空调控制</v>
      </c>
      <c r="L135" s="5" t="str">
        <v>上一次设定</v>
      </c>
      <c r="M135" s="79">
        <v>44779.65545138889</v>
      </c>
      <c r="N135" s="5"/>
      <c r="O135" s="5"/>
      <c r="P135" s="5"/>
      <c r="Q135" s="5"/>
      <c r="R135" s="5"/>
      <c r="S135" s="5" t="str">
        <v>台架</v>
      </c>
      <c r="T135" s="5" t="str">
        <v>PASS</v>
      </c>
      <c r="U135" s="194" t="str">
        <v>关满意</v>
      </c>
      <c r="V135" s="5" t="str">
        <v>20220801_R05_PRO</v>
      </c>
      <c r="W135" s="5"/>
    </row>
    <row customHeight="true" ht="16" r="136">
      <c r="B136" s="48"/>
      <c r="C136" s="48"/>
      <c r="D136" s="48"/>
      <c r="E136" s="48" t="str" xml:space="preserve">
        <v>方向盘加热和座椅空调 </v>
      </c>
      <c r="F136" s="81" t="str">
        <v>&lt;自动|关闭&gt;</v>
      </c>
      <c r="G136" s="187" t="str">
        <v>&lt;自动&gt;</v>
      </c>
      <c r="H136" s="113"/>
      <c r="I136" s="5"/>
      <c r="J136" s="5" t="str">
        <v>onVehicleNormalset</v>
      </c>
      <c r="K136" s="48" t="str" xml:space="preserve">
        <v>方向盘加热和座椅空调 </v>
      </c>
      <c r="L136" s="5" t="str">
        <v>自动</v>
      </c>
      <c r="M136" s="79">
        <v>44779.65555555555</v>
      </c>
      <c r="N136" s="5"/>
      <c r="O136" s="5"/>
      <c r="P136" s="5"/>
      <c r="Q136" s="5"/>
      <c r="R136" s="5"/>
      <c r="S136" s="5" t="str">
        <v>台架</v>
      </c>
      <c r="T136" s="5" t="str">
        <v>PASS</v>
      </c>
      <c r="U136" s="194" t="str">
        <v>关满意</v>
      </c>
      <c r="V136" s="5" t="str">
        <v>20220801_R05_PRO</v>
      </c>
      <c r="W136" s="5"/>
    </row>
    <row customHeight="true" ht="16" r="137">
      <c r="B137" s="48"/>
      <c r="C137" s="48"/>
      <c r="D137" s="48"/>
      <c r="E137" s="48"/>
      <c r="F137" s="81"/>
      <c r="G137" s="187" t="str">
        <v>&lt;关闭&gt;</v>
      </c>
      <c r="H137" s="113"/>
      <c r="I137" s="5"/>
      <c r="J137" s="5" t="str">
        <v>onVehicleNormalset</v>
      </c>
      <c r="K137" s="48" t="str" xml:space="preserve">
        <v>方向盘加热和座椅空调 </v>
      </c>
      <c r="L137" s="5" t="str">
        <v>关闭</v>
      </c>
      <c r="M137" s="79">
        <v>44779.656273148146</v>
      </c>
      <c r="N137" s="5"/>
      <c r="O137" s="5"/>
      <c r="P137" s="5"/>
      <c r="Q137" s="5"/>
      <c r="R137" s="5"/>
      <c r="S137" s="5" t="str">
        <v>台架</v>
      </c>
      <c r="T137" s="5" t="str">
        <v>PASS</v>
      </c>
      <c r="U137" s="194" t="str">
        <v>关满意</v>
      </c>
      <c r="V137" s="5" t="str">
        <v>20220801_R05_PRO</v>
      </c>
      <c r="W137" s="5"/>
    </row>
    <row customHeight="true" ht="16" r="138">
      <c r="B138" s="48"/>
      <c r="C138" s="48"/>
      <c r="D138" s="48"/>
      <c r="E138" s="48" t="str" xml:space="preserve">
        <v>座椅空调 </v>
      </c>
      <c r="F138" s="48" t="str">
        <v>&lt;自动|关闭&gt;</v>
      </c>
      <c r="G138" s="187" t="str">
        <v>&lt;自动&gt;</v>
      </c>
      <c r="H138" s="113"/>
      <c r="I138" s="5"/>
      <c r="J138" s="5" t="str">
        <v>onVehicleNormalset</v>
      </c>
      <c r="K138" s="48" t="str" xml:space="preserve">
        <v>座椅空调 </v>
      </c>
      <c r="L138" s="5" t="str">
        <v>自动</v>
      </c>
      <c r="M138" s="79">
        <v>44781.84244212963</v>
      </c>
      <c r="N138" s="5"/>
      <c r="O138" s="5"/>
      <c r="P138" s="5"/>
      <c r="Q138" s="5"/>
      <c r="R138" s="5"/>
      <c r="S138" s="5" t="str">
        <v>台架</v>
      </c>
      <c r="T138" s="5" t="str">
        <v>PASS</v>
      </c>
      <c r="U138" s="194" t="str">
        <v>关满意</v>
      </c>
      <c r="V138" s="5" t="str">
        <v>20220801_R05_PRO</v>
      </c>
      <c r="W138" s="5"/>
    </row>
    <row customHeight="true" ht="16" r="139">
      <c r="B139" s="48"/>
      <c r="C139" s="48"/>
      <c r="D139" s="48"/>
      <c r="E139" s="48"/>
      <c r="F139" s="48"/>
      <c r="G139" s="187" t="str">
        <v>&lt;关闭&gt;</v>
      </c>
      <c r="H139" s="113"/>
      <c r="I139" s="5"/>
      <c r="J139" s="5" t="str">
        <v>onVehicleNormalset</v>
      </c>
      <c r="K139" s="48" t="str" xml:space="preserve">
        <v>座椅空调 </v>
      </c>
      <c r="L139" s="5" t="str">
        <v>关闭</v>
      </c>
      <c r="M139" s="79">
        <v>44781.84247685185</v>
      </c>
      <c r="N139" s="5"/>
      <c r="O139" s="5"/>
      <c r="P139" s="5"/>
      <c r="Q139" s="5"/>
      <c r="R139" s="5"/>
      <c r="S139" s="5" t="str">
        <v>台架</v>
      </c>
      <c r="T139" s="5" t="str">
        <v>PASS</v>
      </c>
      <c r="U139" s="194" t="str">
        <v>关满意</v>
      </c>
      <c r="V139" s="5" t="str">
        <v>20220801_R05_PRO</v>
      </c>
      <c r="W139" s="5"/>
    </row>
    <row customHeight="true" ht="16" r="140">
      <c r="B140" s="48"/>
      <c r="C140" s="48"/>
      <c r="D140" s="48"/>
      <c r="E140" s="48" t="str" xml:space="preserve">
        <v>周期 </v>
      </c>
      <c r="F140" s="48" t="str">
        <v>&lt;5分钟|10分钟|15分钟&gt;</v>
      </c>
      <c r="G140" s="81" t="str">
        <v>&lt;5分钟&gt;</v>
      </c>
      <c r="H140" s="113"/>
      <c r="I140" s="5"/>
      <c r="J140" s="5" t="str">
        <v>onVehicleNormalset</v>
      </c>
      <c r="K140" s="48" t="str" xml:space="preserve">
        <v>周期 </v>
      </c>
      <c r="L140" s="5" t="str">
        <v>5分钟</v>
      </c>
      <c r="M140" s="79">
        <v>44779.65684027778</v>
      </c>
      <c r="N140" s="5"/>
      <c r="O140" s="5"/>
      <c r="P140" s="5"/>
      <c r="Q140" s="5"/>
      <c r="R140" s="5"/>
      <c r="S140" s="5" t="str">
        <v>台架</v>
      </c>
      <c r="T140" s="5" t="str">
        <v>PASS</v>
      </c>
      <c r="U140" s="194" t="str">
        <v>关满意</v>
      </c>
      <c r="V140" s="5" t="str">
        <v>20220801_R05_PRO</v>
      </c>
      <c r="W140" s="5"/>
    </row>
    <row customHeight="true" ht="16" r="141">
      <c r="B141" s="48"/>
      <c r="C141" s="48"/>
      <c r="D141" s="48"/>
      <c r="E141" s="48"/>
      <c r="F141" s="48"/>
      <c r="G141" s="81" t="str">
        <v>&lt;10分钟&gt;</v>
      </c>
      <c r="H141" s="113"/>
      <c r="I141" s="5"/>
      <c r="J141" s="5" t="str">
        <v>onVehicleNormalset</v>
      </c>
      <c r="K141" s="48" t="str" xml:space="preserve">
        <v>周期 </v>
      </c>
      <c r="L141" s="5" t="str">
        <v>10分钟</v>
      </c>
      <c r="M141" s="79">
        <v>44779.656851851854</v>
      </c>
      <c r="N141" s="5"/>
      <c r="O141" s="5"/>
      <c r="P141" s="5"/>
      <c r="Q141" s="5"/>
      <c r="R141" s="5"/>
      <c r="S141" s="5" t="str">
        <v>台架</v>
      </c>
      <c r="T141" s="5" t="str">
        <v>PASS</v>
      </c>
      <c r="U141" s="194" t="str">
        <v>关满意</v>
      </c>
      <c r="V141" s="5" t="str">
        <v>20220801_R05_PRO</v>
      </c>
      <c r="W141" s="5"/>
    </row>
    <row customHeight="true" ht="16" r="142">
      <c r="B142" s="48"/>
      <c r="C142" s="48"/>
      <c r="D142" s="48"/>
      <c r="E142" s="48"/>
      <c r="F142" s="48"/>
      <c r="G142" s="81" t="str">
        <v>&lt;15分钟&gt;</v>
      </c>
      <c r="H142" s="113"/>
      <c r="I142" s="5"/>
      <c r="J142" s="5" t="str">
        <v>onVehicleNormalset</v>
      </c>
      <c r="K142" s="48" t="str" xml:space="preserve">
        <v>周期 </v>
      </c>
      <c r="L142" s="5" t="str">
        <v>15分钟</v>
      </c>
      <c r="M142" s="79">
        <v>44779.656863425924</v>
      </c>
      <c r="N142" s="5"/>
      <c r="O142" s="5"/>
      <c r="P142" s="5"/>
      <c r="Q142" s="5"/>
      <c r="R142" s="5"/>
      <c r="S142" s="5" t="str">
        <v>台架</v>
      </c>
      <c r="T142" s="5" t="str">
        <v>PASS</v>
      </c>
      <c r="U142" s="194" t="str">
        <v>关满意</v>
      </c>
      <c r="V142" s="5" t="str">
        <v>20220801_R05_PRO</v>
      </c>
      <c r="W142" s="5"/>
    </row>
    <row customHeight="true" ht="16" r="143">
      <c r="B143" s="48"/>
      <c r="C143" s="48"/>
      <c r="D143" s="48"/>
      <c r="E143" s="48" t="str">
        <v>雨量感应式雨刮</v>
      </c>
      <c r="F143" s="133" t="str">
        <v>&lt;on|off&gt;</v>
      </c>
      <c r="G143" s="81" t="str">
        <v>&lt;on&gt;</v>
      </c>
      <c r="H143" s="113"/>
      <c r="I143" s="5"/>
      <c r="J143" s="5" t="str">
        <v>onVehicleNormalset</v>
      </c>
      <c r="K143" s="48" t="str">
        <v>雨量感应式雨刮</v>
      </c>
      <c r="L143" s="194" t="str">
        <v>on</v>
      </c>
      <c r="M143" s="79">
        <v>44779.65751157407</v>
      </c>
      <c r="N143" s="5"/>
      <c r="O143" s="5"/>
      <c r="P143" s="5"/>
      <c r="Q143" s="5"/>
      <c r="R143" s="5"/>
      <c r="S143" s="5" t="str">
        <v>台架</v>
      </c>
      <c r="T143" s="5" t="str">
        <v>PASS</v>
      </c>
      <c r="U143" s="194" t="str">
        <v>关满意</v>
      </c>
      <c r="V143" s="5" t="str">
        <v>20220801_R05_PRO</v>
      </c>
      <c r="W143" s="5"/>
    </row>
    <row customHeight="true" ht="16" r="144">
      <c r="B144" s="48"/>
      <c r="C144" s="48"/>
      <c r="D144" s="48"/>
      <c r="E144" s="48"/>
      <c r="F144" s="133"/>
      <c r="G144" s="81" t="str">
        <v>&lt;off&gt;</v>
      </c>
      <c r="H144" s="113"/>
      <c r="I144" s="5"/>
      <c r="J144" s="5" t="str">
        <v>onVehicleNormalset</v>
      </c>
      <c r="K144" s="48" t="str">
        <v>雨量感应式雨刮</v>
      </c>
      <c r="L144" s="194" t="str">
        <v>off</v>
      </c>
      <c r="M144" s="79">
        <v>44779.65744212963</v>
      </c>
      <c r="N144" s="5"/>
      <c r="O144" s="5"/>
      <c r="P144" s="5"/>
      <c r="Q144" s="5"/>
      <c r="R144" s="5"/>
      <c r="S144" s="5" t="str">
        <v>台架</v>
      </c>
      <c r="T144" s="5" t="str">
        <v>PASS</v>
      </c>
      <c r="U144" s="194" t="str">
        <v>关满意</v>
      </c>
      <c r="V144" s="5" t="str">
        <v>20220801_R05_PRO</v>
      </c>
      <c r="W144" s="5"/>
    </row>
    <row customHeight="true" ht="16" r="145">
      <c r="B145" s="48"/>
      <c r="C145" s="48"/>
      <c r="D145" s="48"/>
      <c r="E145" s="48" t="str">
        <v>重复雨刮一次</v>
      </c>
      <c r="F145" s="133" t="str">
        <v>&lt;on|off&gt;</v>
      </c>
      <c r="G145" s="81" t="str">
        <v>&lt;on&gt;</v>
      </c>
      <c r="H145" s="113"/>
      <c r="I145" s="5"/>
      <c r="J145" s="5" t="str">
        <v>onVehicleNormalset</v>
      </c>
      <c r="K145" s="48" t="str">
        <v>重复雨刮一次</v>
      </c>
      <c r="L145" s="194" t="str">
        <v>on</v>
      </c>
      <c r="M145" s="79">
        <v>44779.657847222225</v>
      </c>
      <c r="N145" s="5"/>
      <c r="O145" s="5"/>
      <c r="P145" s="5"/>
      <c r="Q145" s="5"/>
      <c r="R145" s="5"/>
      <c r="S145" s="5" t="str">
        <v>台架</v>
      </c>
      <c r="T145" s="5" t="str">
        <v>PASS</v>
      </c>
      <c r="U145" s="194" t="str">
        <v>关满意</v>
      </c>
      <c r="V145" s="5" t="str">
        <v>20220801_R05_PRO</v>
      </c>
      <c r="W145" s="5"/>
    </row>
    <row customHeight="true" ht="16" r="146">
      <c r="B146" s="48"/>
      <c r="C146" s="48"/>
      <c r="D146" s="48"/>
      <c r="E146" s="48"/>
      <c r="F146" s="133"/>
      <c r="G146" s="81" t="str">
        <v>&lt;off&gt;</v>
      </c>
      <c r="H146" s="113"/>
      <c r="I146" s="5"/>
      <c r="J146" s="5" t="str">
        <v>onVehicleNormalset</v>
      </c>
      <c r="K146" s="48" t="str">
        <v>重复雨刮一次</v>
      </c>
      <c r="L146" s="194" t="str">
        <v>off</v>
      </c>
      <c r="M146" s="79">
        <v>44779.657789351855</v>
      </c>
      <c r="N146" s="5"/>
      <c r="O146" s="5"/>
      <c r="P146" s="5"/>
      <c r="Q146" s="5"/>
      <c r="R146" s="5"/>
      <c r="S146" s="5" t="str">
        <v>台架</v>
      </c>
      <c r="T146" s="5" t="str">
        <v>PASS</v>
      </c>
      <c r="U146" s="194" t="str">
        <v>关满意</v>
      </c>
      <c r="V146" s="5" t="str">
        <v>20220801_R05_PRO</v>
      </c>
      <c r="W146" s="5"/>
    </row>
    <row customHeight="true" ht="16" r="147">
      <c r="B147" s="48"/>
      <c r="C147" s="48"/>
      <c r="D147" s="48"/>
      <c r="E147" s="48" t="str">
        <v>后雨刮器</v>
      </c>
      <c r="F147" s="133" t="str">
        <v>&lt;on|off&gt;</v>
      </c>
      <c r="G147" s="81" t="str">
        <v>&lt;on&gt;</v>
      </c>
      <c r="H147" s="113"/>
      <c r="I147" s="5"/>
      <c r="J147" s="5" t="str">
        <v>onVehicleNormalset</v>
      </c>
      <c r="K147" s="48" t="str">
        <v>后雨刮器</v>
      </c>
      <c r="L147" s="194" t="str">
        <v>on</v>
      </c>
      <c r="M147" s="79">
        <v>44779.658125</v>
      </c>
      <c r="N147" s="5"/>
      <c r="O147" s="5"/>
      <c r="P147" s="5"/>
      <c r="Q147" s="5"/>
      <c r="R147" s="5"/>
      <c r="S147" s="5" t="str">
        <v>台架</v>
      </c>
      <c r="T147" s="5" t="str">
        <v>PASS</v>
      </c>
      <c r="U147" s="194" t="str">
        <v>关满意</v>
      </c>
      <c r="V147" s="5" t="str">
        <v>20220801_R05_PRO</v>
      </c>
      <c r="W147" s="5"/>
    </row>
    <row customHeight="true" ht="16" r="148">
      <c r="B148" s="48"/>
      <c r="C148" s="48"/>
      <c r="D148" s="48"/>
      <c r="E148" s="48"/>
      <c r="F148" s="133"/>
      <c r="G148" s="81" t="str">
        <v>&lt;off&gt;</v>
      </c>
      <c r="H148" s="113"/>
      <c r="I148" s="5"/>
      <c r="J148" s="5" t="str">
        <v>onVehicleNormalset</v>
      </c>
      <c r="K148" s="48" t="str">
        <v>后雨刮器</v>
      </c>
      <c r="L148" s="194" t="str">
        <v>off</v>
      </c>
      <c r="M148" s="79">
        <v>44779.65833333333</v>
      </c>
      <c r="N148" s="5"/>
      <c r="O148" s="5"/>
      <c r="P148" s="5"/>
      <c r="Q148" s="5"/>
      <c r="R148" s="5"/>
      <c r="S148" s="5" t="str">
        <v>台架</v>
      </c>
      <c r="T148" s="5" t="str">
        <v>PASS</v>
      </c>
      <c r="U148" s="194" t="str">
        <v>关满意</v>
      </c>
      <c r="V148" s="5" t="str">
        <v>20220801_R05_PRO</v>
      </c>
      <c r="W148" s="5"/>
    </row>
    <row customHeight="true" ht="16" r="149">
      <c r="B149" s="48"/>
      <c r="C149" s="48"/>
      <c r="D149" s="48"/>
      <c r="E149" s="48" t="str">
        <v>IOD显示</v>
      </c>
      <c r="F149" s="48" t="str">
        <v>&lt;胎压检测|油耗|行车电脑1|行车电脑2&gt;</v>
      </c>
      <c r="G149" s="81"/>
      <c r="H149" s="113"/>
      <c r="I149" s="5"/>
      <c r="J149" s="5" t="str">
        <v>onVehicleNormalset</v>
      </c>
      <c r="K149" s="48" t="str">
        <v>IOD显示</v>
      </c>
      <c r="L149" s="48" t="str">
        <v>胎压检测|油耗|行车电脑1|行车电脑2</v>
      </c>
      <c r="M149" s="79">
        <v>44779.65866898148</v>
      </c>
      <c r="N149" s="5"/>
      <c r="O149" s="5"/>
      <c r="P149" s="5"/>
      <c r="Q149" s="5"/>
      <c r="R149" s="5"/>
      <c r="S149" s="5" t="str">
        <v>台架</v>
      </c>
      <c r="T149" s="5" t="str">
        <v>PASS</v>
      </c>
      <c r="U149" s="194" t="str">
        <v>关满意</v>
      </c>
      <c r="V149" s="5" t="str">
        <v>20220801_R05_PRO</v>
      </c>
      <c r="W149" s="5"/>
    </row>
    <row customHeight="true" ht="16" r="150">
      <c r="B150" s="48"/>
      <c r="C150" s="48"/>
      <c r="D150" s="48"/>
      <c r="E150" s="48" t="str">
        <v>行车电脑1配置视图</v>
      </c>
      <c r="F150" s="48"/>
      <c r="G150" s="81" t="str">
        <v>页面退出时保存选择的视图组合</v>
      </c>
      <c r="H150" s="113"/>
      <c r="I150" s="5"/>
      <c r="J150" s="5" t="str">
        <v>onVehicleNormalset</v>
      </c>
      <c r="K150" s="48" t="str">
        <v>行车电脑1配置视图</v>
      </c>
      <c r="L150" s="5" t="str" xml:space="preserve">
        <v>短程里程 </v>
      </c>
      <c r="M150" s="79">
        <v>44779.65908564815</v>
      </c>
      <c r="N150" s="5"/>
      <c r="O150" s="5"/>
      <c r="P150" s="5"/>
      <c r="Q150" s="5"/>
      <c r="R150" s="5"/>
      <c r="S150" s="5" t="str">
        <v>台架</v>
      </c>
      <c r="T150" s="5" t="str">
        <v>PASS</v>
      </c>
      <c r="U150" s="194" t="str">
        <v>关满意</v>
      </c>
      <c r="V150" s="5" t="str">
        <v>20220801_R05_PRO</v>
      </c>
      <c r="W150" s="5"/>
    </row>
    <row customHeight="true" ht="16" r="151">
      <c r="B151" s="48"/>
      <c r="C151" s="48"/>
      <c r="D151" s="48"/>
      <c r="E151" s="48" t="str">
        <v>行车电脑2配置视图</v>
      </c>
      <c r="F151" s="48"/>
      <c r="G151" s="81" t="str">
        <v>页面退出时保存选择的视图组合</v>
      </c>
      <c r="H151" s="113"/>
      <c r="I151" s="5"/>
      <c r="J151" s="5" t="str">
        <v>onVehicleNormalset</v>
      </c>
      <c r="K151" s="48" t="str">
        <v>行车电脑2配置视图</v>
      </c>
      <c r="L151" s="5" t="str" xml:space="preserve">
        <v>短程里程 </v>
      </c>
      <c r="M151" s="79">
        <v>44779.65908564815</v>
      </c>
      <c r="N151" s="5"/>
      <c r="O151" s="5"/>
      <c r="P151" s="5"/>
      <c r="Q151" s="5"/>
      <c r="R151" s="5"/>
      <c r="S151" s="5" t="str">
        <v>台架</v>
      </c>
      <c r="T151" s="5" t="str">
        <v>PASS</v>
      </c>
      <c r="U151" s="194" t="str">
        <v>关满意</v>
      </c>
      <c r="V151" s="5" t="str">
        <v>20220801_R05_PRO</v>
      </c>
      <c r="W151" s="5"/>
    </row>
    <row customHeight="true" ht="16" r="152">
      <c r="B152" s="48"/>
      <c r="C152" s="48"/>
      <c r="D152" s="48"/>
      <c r="E152" s="48" t="str">
        <v>全部解锁</v>
      </c>
      <c r="F152" s="133" t="str">
        <v>&lt;on|off&gt;</v>
      </c>
      <c r="G152" s="81" t="str">
        <v>&lt;on&gt;</v>
      </c>
      <c r="H152" s="113"/>
      <c r="I152" s="5"/>
      <c r="J152" s="5" t="str">
        <v>onVehicleNormalset</v>
      </c>
      <c r="K152" s="194" t="str">
        <v>全部解锁</v>
      </c>
      <c r="L152" s="194" t="str">
        <v>on</v>
      </c>
      <c r="M152" s="79">
        <v>44781.84306712963</v>
      </c>
      <c r="N152" s="5"/>
      <c r="O152" s="5"/>
      <c r="P152" s="5"/>
      <c r="Q152" s="5"/>
      <c r="R152" s="5"/>
      <c r="S152" s="5" t="str">
        <v>台架</v>
      </c>
      <c r="T152" s="5" t="str">
        <v>PASS</v>
      </c>
      <c r="U152" s="194" t="str">
        <v>关满意</v>
      </c>
      <c r="V152" s="5" t="str">
        <v>20220801_R05_PRO</v>
      </c>
      <c r="W152" s="5"/>
    </row>
    <row customHeight="true" ht="16" r="153">
      <c r="B153" s="48"/>
      <c r="C153" s="48"/>
      <c r="D153" s="48"/>
      <c r="E153" s="48"/>
      <c r="F153" s="133"/>
      <c r="G153" s="81" t="str">
        <v>&lt;off&gt;</v>
      </c>
      <c r="H153" s="113"/>
      <c r="I153" s="5"/>
      <c r="J153" s="5" t="str">
        <v>onVehicleNormalset</v>
      </c>
      <c r="K153" s="194" t="str">
        <v>全部解锁</v>
      </c>
      <c r="L153" s="194" t="str">
        <v>off</v>
      </c>
      <c r="M153" s="79">
        <v>44781.843148148146</v>
      </c>
      <c r="N153" s="5"/>
      <c r="O153" s="5"/>
      <c r="P153" s="5"/>
      <c r="Q153" s="5"/>
      <c r="R153" s="5"/>
      <c r="S153" s="5" t="str">
        <v>台架</v>
      </c>
      <c r="T153" s="5" t="str">
        <v>PASS</v>
      </c>
      <c r="U153" s="194" t="str">
        <v>关满意</v>
      </c>
      <c r="V153" s="5" t="str">
        <v>20220801_R05_PRO</v>
      </c>
      <c r="W153" s="5"/>
    </row>
    <row customHeight="true" ht="16" r="154">
      <c r="B154" s="48"/>
      <c r="C154" s="48"/>
      <c r="D154" s="48"/>
      <c r="E154" s="48" t="str">
        <v>智能进入</v>
      </c>
      <c r="F154" s="133" t="str">
        <v>&lt;on|off&gt;</v>
      </c>
      <c r="G154" s="81" t="str">
        <v>&lt;on&gt;</v>
      </c>
      <c r="H154" s="113"/>
      <c r="I154" s="5"/>
      <c r="J154" s="5" t="str">
        <v>onVehicleNormalset</v>
      </c>
      <c r="K154" s="194" t="str">
        <v>智能进入</v>
      </c>
      <c r="L154" s="194" t="str">
        <v>on</v>
      </c>
      <c r="M154" s="79">
        <v>44781.842939814815</v>
      </c>
      <c r="N154" s="5"/>
      <c r="O154" s="5"/>
      <c r="P154" s="5"/>
      <c r="Q154" s="5"/>
      <c r="R154" s="5"/>
      <c r="S154" s="5" t="str">
        <v>台架</v>
      </c>
      <c r="T154" s="5" t="str">
        <v>PASS</v>
      </c>
      <c r="U154" s="194" t="str">
        <v>关满意</v>
      </c>
      <c r="V154" s="5" t="str">
        <v>20220801_R05_PRO</v>
      </c>
      <c r="W154" s="5"/>
    </row>
    <row customHeight="true" ht="16" r="155">
      <c r="B155" s="48"/>
      <c r="C155" s="48"/>
      <c r="D155" s="48"/>
      <c r="E155" s="48"/>
      <c r="F155" s="133"/>
      <c r="G155" s="81" t="str">
        <v>&lt;off&gt;</v>
      </c>
      <c r="H155" s="113"/>
      <c r="I155" s="5"/>
      <c r="J155" s="5" t="str">
        <v>onVehicleNormalset</v>
      </c>
      <c r="K155" s="194" t="str">
        <v>智能进入</v>
      </c>
      <c r="L155" s="194" t="str">
        <v>off</v>
      </c>
      <c r="M155" s="79">
        <v>44781.84302083333</v>
      </c>
      <c r="N155" s="5"/>
      <c r="O155" s="5"/>
      <c r="P155" s="5"/>
      <c r="Q155" s="5"/>
      <c r="R155" s="5"/>
      <c r="S155" s="5" t="str">
        <v>台架</v>
      </c>
      <c r="T155" s="5" t="str">
        <v>PASS</v>
      </c>
      <c r="U155" s="194" t="str">
        <v>关满意</v>
      </c>
      <c r="V155" s="5" t="str">
        <v>20220801_R05_PRO</v>
      </c>
      <c r="W155" s="5"/>
    </row>
    <row customHeight="true" ht="16" r="156">
      <c r="B156" s="48"/>
      <c r="C156" s="48"/>
      <c r="D156" s="48"/>
      <c r="E156" s="48" t="str">
        <v>无钥匙进入</v>
      </c>
      <c r="F156" s="133" t="str">
        <v>&lt;on|off&gt;</v>
      </c>
      <c r="G156" s="81" t="str">
        <v>&lt;on&gt;</v>
      </c>
      <c r="H156" s="113"/>
      <c r="I156" s="5"/>
      <c r="J156" s="5" t="str">
        <v>onVehicleNormalset</v>
      </c>
      <c r="K156" s="48" t="str">
        <v>无钥匙进入</v>
      </c>
      <c r="L156" s="194" t="str">
        <v>on</v>
      </c>
      <c r="M156" s="79">
        <v>44779.66113425926</v>
      </c>
      <c r="N156" s="5"/>
      <c r="O156" s="5"/>
      <c r="P156" s="5"/>
      <c r="Q156" s="5"/>
      <c r="R156" s="5"/>
      <c r="S156" s="5" t="str">
        <v>台架</v>
      </c>
      <c r="T156" s="5" t="str">
        <v>PASS</v>
      </c>
      <c r="U156" s="194" t="str">
        <v>关满意</v>
      </c>
      <c r="V156" s="5" t="str">
        <v>20220801_R05_PRO</v>
      </c>
      <c r="W156" s="5"/>
    </row>
    <row customHeight="true" ht="16" r="157">
      <c r="B157" s="48"/>
      <c r="C157" s="48"/>
      <c r="D157" s="48"/>
      <c r="E157" s="48"/>
      <c r="F157" s="133"/>
      <c r="G157" s="81" t="str">
        <v>&lt;off&gt;</v>
      </c>
      <c r="H157" s="113"/>
      <c r="I157" s="5"/>
      <c r="J157" s="5" t="str">
        <v>onVehicleNormalset</v>
      </c>
      <c r="K157" s="48" t="str">
        <v>无钥匙进入</v>
      </c>
      <c r="L157" s="194" t="str">
        <v>off</v>
      </c>
      <c r="M157" s="79">
        <v>44779.660729166666</v>
      </c>
      <c r="N157" s="5"/>
      <c r="O157" s="5"/>
      <c r="P157" s="5"/>
      <c r="Q157" s="5"/>
      <c r="R157" s="5"/>
      <c r="S157" s="5" t="str">
        <v>台架</v>
      </c>
      <c r="T157" s="5" t="str">
        <v>PASS</v>
      </c>
      <c r="U157" s="194" t="str">
        <v>关满意</v>
      </c>
      <c r="V157" s="5" t="str">
        <v>20220801_R05_PRO</v>
      </c>
      <c r="W157" s="5"/>
    </row>
    <row customHeight="true" ht="16" r="158">
      <c r="B158" s="48"/>
      <c r="C158" s="48"/>
      <c r="D158" s="48"/>
      <c r="E158" s="48" t="str">
        <v>乘客安全气囊</v>
      </c>
      <c r="F158" s="133" t="str">
        <v>&lt;on|off&gt;</v>
      </c>
      <c r="G158" s="81" t="str">
        <v>&lt;on&gt;</v>
      </c>
      <c r="H158" s="113"/>
      <c r="I158" s="5"/>
      <c r="J158" s="5" t="str">
        <v>onVehicleNormalset</v>
      </c>
      <c r="K158" s="48" t="str">
        <v>乘客安全气囊</v>
      </c>
      <c r="L158" s="194" t="str">
        <v>on</v>
      </c>
      <c r="M158" s="79">
        <v>44779.661469907405</v>
      </c>
      <c r="N158" s="5"/>
      <c r="O158" s="5"/>
      <c r="P158" s="5"/>
      <c r="Q158" s="5"/>
      <c r="R158" s="5"/>
      <c r="S158" s="5" t="str">
        <v>台架</v>
      </c>
      <c r="T158" s="5" t="str">
        <v>PASS</v>
      </c>
      <c r="U158" s="194" t="str">
        <v>关满意</v>
      </c>
      <c r="V158" s="5" t="str">
        <v>20220801_R05_PRO</v>
      </c>
      <c r="W158" s="5"/>
    </row>
    <row customHeight="true" ht="16" r="159">
      <c r="B159" s="48"/>
      <c r="C159" s="48"/>
      <c r="D159" s="48"/>
      <c r="E159" s="48"/>
      <c r="F159" s="133"/>
      <c r="G159" s="81" t="str">
        <v>&lt;off&gt;</v>
      </c>
      <c r="H159" s="113"/>
      <c r="I159" s="5"/>
      <c r="J159" s="5" t="str">
        <v>onVehicleNormalset</v>
      </c>
      <c r="K159" s="48" t="str">
        <v>乘客安全气囊</v>
      </c>
      <c r="L159" s="194" t="str">
        <v>off</v>
      </c>
      <c r="M159" s="79">
        <v>44779.66159722222</v>
      </c>
      <c r="N159" s="5"/>
      <c r="O159" s="5"/>
      <c r="P159" s="5"/>
      <c r="Q159" s="5"/>
      <c r="R159" s="5"/>
      <c r="S159" s="5" t="str">
        <v>台架</v>
      </c>
      <c r="T159" s="5" t="str">
        <v>PASS</v>
      </c>
      <c r="U159" s="194" t="str">
        <v>关满意</v>
      </c>
      <c r="V159" s="5" t="str">
        <v>20220801_R05_PRO</v>
      </c>
      <c r="W159" s="5"/>
    </row>
    <row customHeight="true" ht="16" r="160">
      <c r="B160" s="48"/>
      <c r="C160" s="48"/>
      <c r="D160" s="48"/>
      <c r="E160" s="48" t="str">
        <v>防眩照明</v>
      </c>
      <c r="F160" s="133" t="str">
        <v>&lt;on|off&gt;</v>
      </c>
      <c r="G160" s="81" t="str">
        <v>&lt;on&gt;</v>
      </c>
      <c r="H160" s="113"/>
      <c r="I160" s="5"/>
      <c r="J160" s="5" t="str">
        <v>onVehicleNormalset</v>
      </c>
      <c r="K160" s="48" t="str">
        <v>防眩照明</v>
      </c>
      <c r="L160" s="194" t="str">
        <v>on</v>
      </c>
      <c r="M160" s="79">
        <v>44781.84324074074</v>
      </c>
      <c r="N160" s="5"/>
      <c r="O160" s="5"/>
      <c r="P160" s="5"/>
      <c r="Q160" s="5"/>
      <c r="R160" s="5"/>
      <c r="S160" s="5" t="str">
        <v>台架</v>
      </c>
      <c r="T160" s="5" t="str">
        <v>PASS</v>
      </c>
      <c r="U160" s="194" t="str">
        <v>关满意</v>
      </c>
      <c r="V160" s="5" t="str">
        <v>20220801_R05_PRO</v>
      </c>
      <c r="W160" s="5"/>
    </row>
    <row customHeight="true" ht="16" r="161">
      <c r="B161" s="48"/>
      <c r="C161" s="48"/>
      <c r="D161" s="48"/>
      <c r="E161" s="48"/>
      <c r="F161" s="133"/>
      <c r="G161" s="81" t="str">
        <v>&lt;off&gt;</v>
      </c>
      <c r="H161" s="113"/>
      <c r="I161" s="5"/>
      <c r="J161" s="5" t="str">
        <v>onVehicleNormalset</v>
      </c>
      <c r="K161" s="48" t="str">
        <v>防眩照明</v>
      </c>
      <c r="L161" s="194" t="str">
        <v>off</v>
      </c>
      <c r="M161" s="79">
        <v>44781.84363425926</v>
      </c>
      <c r="N161" s="5"/>
      <c r="O161" s="5"/>
      <c r="P161" s="5"/>
      <c r="Q161" s="5"/>
      <c r="R161" s="5"/>
      <c r="S161" s="5" t="str">
        <v>台架</v>
      </c>
      <c r="T161" s="5" t="str">
        <v>PASS</v>
      </c>
      <c r="U161" s="194" t="str">
        <v>关满意</v>
      </c>
      <c r="V161" s="5" t="str">
        <v>20220801_R05_PRO</v>
      </c>
      <c r="W161" s="5"/>
    </row>
    <row customHeight="true" ht="16" r="162">
      <c r="B162" s="48"/>
      <c r="C162" s="48"/>
      <c r="D162" s="48"/>
      <c r="E162" s="48" t="str">
        <v>日间行车灯</v>
      </c>
      <c r="F162" s="133" t="str">
        <v>&lt;on|off&gt;</v>
      </c>
      <c r="G162" s="81" t="str">
        <v>&lt;on&gt;</v>
      </c>
      <c r="H162" s="113"/>
      <c r="I162" s="5"/>
      <c r="J162" s="5" t="str">
        <v>onVehicleNormalset</v>
      </c>
      <c r="K162" s="48" t="str">
        <v>日间行车灯</v>
      </c>
      <c r="L162" s="194" t="str">
        <v>on</v>
      </c>
      <c r="M162" s="79">
        <v>44779.66216435185</v>
      </c>
      <c r="N162" s="5"/>
      <c r="O162" s="5"/>
      <c r="P162" s="5"/>
      <c r="Q162" s="5"/>
      <c r="R162" s="5"/>
      <c r="S162" s="5" t="str">
        <v>台架</v>
      </c>
      <c r="T162" s="5" t="str">
        <v>PASS</v>
      </c>
      <c r="U162" s="194" t="str">
        <v>关满意</v>
      </c>
      <c r="V162" s="5" t="str">
        <v>20220801_R05_PRO</v>
      </c>
      <c r="W162" s="5"/>
    </row>
    <row customHeight="true" ht="16" r="163">
      <c r="B163" s="48"/>
      <c r="C163" s="48"/>
      <c r="D163" s="48"/>
      <c r="E163" s="48"/>
      <c r="F163" s="133"/>
      <c r="G163" s="81" t="str">
        <v>&lt;off&gt;</v>
      </c>
      <c r="H163" s="113"/>
      <c r="I163" s="5"/>
      <c r="J163" s="5" t="str">
        <v>onVehicleNormalset</v>
      </c>
      <c r="K163" s="48" t="str">
        <v>日间行车灯</v>
      </c>
      <c r="L163" s="194" t="str">
        <v>off</v>
      </c>
      <c r="M163" s="79">
        <v>44779.662303240744</v>
      </c>
      <c r="N163" s="5"/>
      <c r="O163" s="5"/>
      <c r="P163" s="5"/>
      <c r="Q163" s="5"/>
      <c r="R163" s="5"/>
      <c r="S163" s="5" t="str">
        <v>台架</v>
      </c>
      <c r="T163" s="5" t="str">
        <v>PASS</v>
      </c>
      <c r="U163" s="194" t="str">
        <v>关满意</v>
      </c>
      <c r="V163" s="5" t="str">
        <v>20220801_R05_PRO</v>
      </c>
      <c r="W163" s="5"/>
    </row>
    <row customHeight="true" ht="16" r="164">
      <c r="B164" s="48"/>
      <c r="C164" s="48"/>
      <c r="D164" s="48"/>
      <c r="E164" s="48" t="str">
        <v>自适应前照灯设置</v>
      </c>
      <c r="F164" s="209" t="str">
        <v>&lt;on|off&gt;</v>
      </c>
      <c r="G164" s="81" t="str">
        <v>&lt;on&gt;</v>
      </c>
      <c r="H164" s="113"/>
      <c r="I164" s="5"/>
      <c r="J164" s="5" t="str">
        <v>onVehicleNormalset</v>
      </c>
      <c r="K164" s="48" t="str">
        <v>自适应前照灯设置</v>
      </c>
      <c r="L164" s="120" t="str">
        <v>靠左行驶</v>
      </c>
      <c r="M164" s="79">
        <v>44779.662627314814</v>
      </c>
      <c r="N164" s="5"/>
      <c r="O164" s="5"/>
      <c r="P164" s="5"/>
      <c r="Q164" s="5"/>
      <c r="R164" s="5"/>
      <c r="S164" s="5" t="str">
        <v>台架</v>
      </c>
      <c r="T164" s="120" t="str">
        <v>Fail</v>
      </c>
      <c r="U164" s="194" t="str">
        <v>关满意</v>
      </c>
      <c r="V164" s="5" t="str">
        <v>20220801_R05_PRO</v>
      </c>
      <c r="W164" s="5" t="s">
        <v>40</v>
      </c>
    </row>
    <row customHeight="true" ht="16" r="165">
      <c r="B165" s="48"/>
      <c r="C165" s="48"/>
      <c r="D165" s="48"/>
      <c r="E165" s="48"/>
      <c r="F165" s="209"/>
      <c r="G165" s="81" t="str">
        <v>&lt;off&gt;</v>
      </c>
      <c r="H165" s="113"/>
      <c r="I165" s="5"/>
      <c r="J165" s="5" t="str">
        <v>onVehicleNormalset</v>
      </c>
      <c r="K165" s="48" t="str">
        <v>自适应前照灯设置</v>
      </c>
      <c r="L165" s="120" t="str">
        <v>靠右行驶</v>
      </c>
      <c r="M165" s="79">
        <v>44779.662673611114</v>
      </c>
      <c r="N165" s="5"/>
      <c r="O165" s="5"/>
      <c r="P165" s="5"/>
      <c r="Q165" s="5"/>
      <c r="R165" s="5"/>
      <c r="S165" s="5" t="str">
        <v>台架</v>
      </c>
      <c r="T165" s="120" t="str">
        <v>Fail</v>
      </c>
      <c r="U165" s="194" t="str">
        <v>关满意</v>
      </c>
      <c r="V165" s="5" t="str">
        <v>20220801_R05_PRO</v>
      </c>
      <c r="W165" s="5" t="s">
        <v>40</v>
      </c>
    </row>
    <row customHeight="true" ht="16" r="166">
      <c r="A166" s="204"/>
      <c r="B166" s="48"/>
      <c r="C166" s="48"/>
      <c r="D166" s="48"/>
      <c r="E166" s="48" t="str">
        <v>自动远光模式</v>
      </c>
      <c r="F166" s="133" t="str">
        <v>&lt;关闭|防眩照明|自动远光灯&gt;</v>
      </c>
      <c r="G166" s="81" t="str">
        <v>&lt;关闭&gt;</v>
      </c>
      <c r="H166" s="113"/>
      <c r="I166" s="5"/>
      <c r="J166" s="5" t="str">
        <v>onVehicleNormalset</v>
      </c>
      <c r="K166" s="48" t="str">
        <v>自动远光模式</v>
      </c>
      <c r="L166" s="81" t="str">
        <v>&lt;关闭&gt;</v>
      </c>
      <c r="M166" s="79">
        <v>44783.43146990741</v>
      </c>
      <c r="N166" s="5"/>
      <c r="O166" s="5"/>
      <c r="P166" s="5"/>
      <c r="Q166" s="5"/>
      <c r="R166" s="5"/>
      <c r="S166" s="5" t="str">
        <v>台架</v>
      </c>
      <c r="T166" s="5" t="str">
        <v>PASS</v>
      </c>
      <c r="U166" s="194" t="str">
        <v>周天琦</v>
      </c>
      <c r="V166" s="5" t="str">
        <v>20220801_R05_PRO</v>
      </c>
      <c r="W166" s="5"/>
    </row>
    <row customHeight="true" ht="16" r="167">
      <c r="A167" s="204"/>
      <c r="B167" s="48"/>
      <c r="C167" s="48"/>
      <c r="D167" s="48"/>
      <c r="E167" s="48"/>
      <c r="F167" s="133"/>
      <c r="G167" s="81" t="str">
        <v>&lt;防眩照明&gt;</v>
      </c>
      <c r="H167" s="113"/>
      <c r="I167" s="5"/>
      <c r="J167" s="5" t="str">
        <v>onVehicleNormalset</v>
      </c>
      <c r="K167" s="48" t="str">
        <v>自动远光模式</v>
      </c>
      <c r="L167" s="81" t="str">
        <v>&lt;防眩照明&gt;</v>
      </c>
      <c r="M167" s="79">
        <v>44783.43146990741</v>
      </c>
      <c r="N167" s="5"/>
      <c r="O167" s="5"/>
      <c r="P167" s="5"/>
      <c r="Q167" s="5"/>
      <c r="R167" s="5"/>
      <c r="S167" s="5" t="str">
        <v>台架</v>
      </c>
      <c r="T167" s="5" t="str">
        <v>PASS</v>
      </c>
      <c r="U167" s="194" t="str">
        <v>周天琦</v>
      </c>
      <c r="V167" s="5" t="str">
        <v>20220801_R05_PRO</v>
      </c>
      <c r="W167" s="5"/>
    </row>
    <row customHeight="true" ht="16" r="168">
      <c r="A168" s="204"/>
      <c r="B168" s="48"/>
      <c r="C168" s="48"/>
      <c r="D168" s="48"/>
      <c r="E168" s="48"/>
      <c r="F168" s="133"/>
      <c r="G168" s="81" t="str">
        <v>&lt;自动远光灯&gt;</v>
      </c>
      <c r="H168" s="113"/>
      <c r="I168" s="5"/>
      <c r="J168" s="5" t="str">
        <v>onVehicleNormalset</v>
      </c>
      <c r="K168" s="48" t="str">
        <v>自动远光模式</v>
      </c>
      <c r="L168" s="81" t="str">
        <v>&lt;自动远光灯&gt;</v>
      </c>
      <c r="M168" s="79">
        <v>44783.43148148148</v>
      </c>
      <c r="N168" s="5"/>
      <c r="O168" s="5"/>
      <c r="P168" s="5"/>
      <c r="Q168" s="5"/>
      <c r="R168" s="5"/>
      <c r="S168" s="5" t="str">
        <v>台架</v>
      </c>
      <c r="T168" s="5" t="str">
        <v>PASS</v>
      </c>
      <c r="U168" s="194" t="str">
        <v>周天琦</v>
      </c>
      <c r="V168" s="5" t="str">
        <v>20220801_R05_PRO</v>
      </c>
      <c r="W168" s="5"/>
    </row>
    <row customHeight="true" ht="16" r="169">
      <c r="B169" s="48"/>
      <c r="C169" s="48"/>
      <c r="D169" s="48"/>
      <c r="E169" s="48" t="str">
        <v>询问退出</v>
      </c>
      <c r="F169" s="133" t="str">
        <v>&lt;on|off&gt;</v>
      </c>
      <c r="G169" s="81" t="str">
        <v>&lt;on&gt;</v>
      </c>
      <c r="H169" s="113"/>
      <c r="I169" s="5"/>
      <c r="J169" s="5" t="str">
        <v>onVehicleNormalset</v>
      </c>
      <c r="K169" s="48" t="str">
        <v>询问退出</v>
      </c>
      <c r="L169" s="194" t="str">
        <v>on</v>
      </c>
      <c r="M169" s="79">
        <v>44779.66358796296</v>
      </c>
      <c r="N169" s="5"/>
      <c r="O169" s="5"/>
      <c r="P169" s="5"/>
      <c r="Q169" s="5"/>
      <c r="R169" s="5"/>
      <c r="S169" s="5" t="str">
        <v>台架</v>
      </c>
      <c r="T169" s="5" t="str">
        <v>PASS</v>
      </c>
      <c r="U169" s="194" t="str">
        <v>关满意</v>
      </c>
      <c r="V169" s="5" t="str">
        <v>20220801_R05_PRO</v>
      </c>
      <c r="W169" s="5"/>
    </row>
    <row customHeight="true" ht="16" r="170">
      <c r="B170" s="48"/>
      <c r="C170" s="48"/>
      <c r="D170" s="48"/>
      <c r="E170" s="48"/>
      <c r="F170" s="133"/>
      <c r="G170" s="81" t="str">
        <v>&lt;off&gt;</v>
      </c>
      <c r="H170" s="113"/>
      <c r="I170" s="5"/>
      <c r="J170" s="5" t="str">
        <v>onVehicleNormalset</v>
      </c>
      <c r="K170" s="48" t="str">
        <v>询问退出</v>
      </c>
      <c r="L170" s="194" t="str">
        <v>off</v>
      </c>
      <c r="M170" s="79">
        <v>44779.66368055555</v>
      </c>
      <c r="N170" s="5"/>
      <c r="O170" s="5"/>
      <c r="P170" s="5"/>
      <c r="Q170" s="5"/>
      <c r="R170" s="5"/>
      <c r="S170" s="5" t="str">
        <v>台架</v>
      </c>
      <c r="T170" s="5" t="str">
        <v>PASS</v>
      </c>
      <c r="U170" s="194" t="str">
        <v>关满意</v>
      </c>
      <c r="V170" s="5" t="str">
        <v>20220801_R05_PRO</v>
      </c>
      <c r="W170" s="5"/>
    </row>
    <row customHeight="true" ht="16" r="171">
      <c r="B171" s="48"/>
      <c r="C171" s="48"/>
      <c r="D171" s="48"/>
      <c r="E171" s="48" t="str">
        <v>运动传感器</v>
      </c>
      <c r="F171" s="133" t="str">
        <v>&lt;开启|关闭&gt;</v>
      </c>
      <c r="G171" s="81" t="str">
        <v>开启</v>
      </c>
      <c r="H171" s="113"/>
      <c r="I171" s="5"/>
      <c r="J171" s="5" t="str">
        <v>onVehicleNormalset</v>
      </c>
      <c r="K171" s="48" t="str">
        <v>运动传感器</v>
      </c>
      <c r="L171" s="194" t="str">
        <v>开启</v>
      </c>
      <c r="M171" s="79">
        <v>44779.66427083333</v>
      </c>
      <c r="N171" s="5"/>
      <c r="O171" s="5"/>
      <c r="P171" s="5"/>
      <c r="Q171" s="5"/>
      <c r="R171" s="5"/>
      <c r="S171" s="5" t="str">
        <v>台架</v>
      </c>
      <c r="T171" s="5" t="str">
        <v>PASS</v>
      </c>
      <c r="U171" s="194" t="str">
        <v>关满意</v>
      </c>
      <c r="V171" s="5" t="str">
        <v>20220801_R05_PRO</v>
      </c>
      <c r="W171" s="5"/>
    </row>
    <row customHeight="true" ht="16" r="172">
      <c r="B172" s="48"/>
      <c r="C172" s="48"/>
      <c r="D172" s="48"/>
      <c r="E172" s="48"/>
      <c r="F172" s="133"/>
      <c r="G172" s="81" t="str">
        <v>关闭</v>
      </c>
      <c r="H172" s="113"/>
      <c r="I172" s="5"/>
      <c r="J172" s="5" t="str">
        <v>onVehicleNormalset</v>
      </c>
      <c r="K172" s="48" t="str">
        <v>运动传感器</v>
      </c>
      <c r="L172" s="81" t="str">
        <v>关闭</v>
      </c>
      <c r="M172" s="79">
        <v>44779.66438657408</v>
      </c>
      <c r="N172" s="5"/>
      <c r="O172" s="5"/>
      <c r="P172" s="5"/>
      <c r="Q172" s="5"/>
      <c r="R172" s="5"/>
      <c r="S172" s="5" t="str">
        <v>台架</v>
      </c>
      <c r="T172" s="5" t="str">
        <v>PASS</v>
      </c>
      <c r="U172" s="194" t="str">
        <v>关满意</v>
      </c>
      <c r="V172" s="5" t="str">
        <v>20220801_R05_PRO</v>
      </c>
      <c r="W172" s="5"/>
    </row>
    <row customHeight="true" ht="16" r="173">
      <c r="B173" s="48"/>
      <c r="C173" s="48"/>
      <c r="D173" s="48"/>
      <c r="E173" s="48" t="str">
        <v>节能怠速</v>
      </c>
      <c r="F173" s="133" t="str">
        <v>&lt;on|off&gt;</v>
      </c>
      <c r="G173" s="81" t="str">
        <v>&lt;on&gt;</v>
      </c>
      <c r="H173" s="113"/>
      <c r="I173" s="5"/>
      <c r="J173" s="5" t="str">
        <v>onVehicleNormalset</v>
      </c>
      <c r="K173" s="48" t="str">
        <v>节能怠速</v>
      </c>
      <c r="L173" s="194" t="str">
        <v>on</v>
      </c>
      <c r="M173" s="79">
        <v>44779.66457175926</v>
      </c>
      <c r="N173" s="5"/>
      <c r="O173" s="5"/>
      <c r="P173" s="5"/>
      <c r="Q173" s="5"/>
      <c r="R173" s="5"/>
      <c r="S173" s="5" t="str">
        <v>台架</v>
      </c>
      <c r="T173" s="5" t="str">
        <v>PASS</v>
      </c>
      <c r="U173" s="194" t="str">
        <v>关满意</v>
      </c>
      <c r="V173" s="5" t="str">
        <v>20220801_R05_PRO</v>
      </c>
      <c r="W173" s="5"/>
    </row>
    <row customHeight="true" ht="16" r="174">
      <c r="B174" s="48"/>
      <c r="C174" s="48"/>
      <c r="D174" s="48"/>
      <c r="E174" s="48"/>
      <c r="F174" s="133"/>
      <c r="G174" s="81" t="str">
        <v>&lt;off&gt;</v>
      </c>
      <c r="H174" s="113"/>
      <c r="I174" s="5"/>
      <c r="J174" s="5" t="str">
        <v>onVehicleNormalset</v>
      </c>
      <c r="K174" s="48" t="str">
        <v>节能怠速</v>
      </c>
      <c r="L174" s="194" t="str">
        <v>off</v>
      </c>
      <c r="M174" s="79">
        <v>44779.66506944445</v>
      </c>
      <c r="N174" s="5"/>
      <c r="O174" s="5"/>
      <c r="P174" s="5"/>
      <c r="Q174" s="5"/>
      <c r="R174" s="5"/>
      <c r="S174" s="5" t="str">
        <v>台架</v>
      </c>
      <c r="T174" s="5" t="str">
        <v>PASS</v>
      </c>
      <c r="U174" s="194" t="str">
        <v>关满意</v>
      </c>
      <c r="V174" s="5" t="str">
        <v>20220801_R05_PRO</v>
      </c>
      <c r="W174" s="5"/>
    </row>
    <row customHeight="true" ht="16" r="175">
      <c r="B175" s="48"/>
      <c r="C175" s="48"/>
      <c r="D175" s="48"/>
      <c r="E175" s="48" t="str">
        <v>静默模式</v>
      </c>
      <c r="F175" s="133" t="str">
        <v>&lt;on|off&gt;</v>
      </c>
      <c r="G175" s="81" t="str">
        <v>&lt;on&gt;</v>
      </c>
      <c r="H175" s="113"/>
      <c r="I175" s="5"/>
      <c r="J175" s="5" t="str">
        <v>onVehicleNormalset</v>
      </c>
      <c r="K175" s="48" t="str">
        <v>静默模式</v>
      </c>
      <c r="L175" s="194" t="str">
        <v>on</v>
      </c>
      <c r="M175" s="79">
        <v>44779.665497685186</v>
      </c>
      <c r="N175" s="5"/>
      <c r="O175" s="5"/>
      <c r="P175" s="5"/>
      <c r="Q175" s="5"/>
      <c r="R175" s="5"/>
      <c r="S175" s="5" t="str">
        <v>台架</v>
      </c>
      <c r="T175" s="5" t="str">
        <v>PASS</v>
      </c>
      <c r="U175" s="194" t="str">
        <v>关满意</v>
      </c>
      <c r="V175" s="5" t="str">
        <v>20220801_R05_PRO</v>
      </c>
      <c r="W175" s="5"/>
    </row>
    <row customHeight="true" ht="16" r="176">
      <c r="B176" s="48"/>
      <c r="C176" s="48"/>
      <c r="D176" s="48"/>
      <c r="E176" s="48"/>
      <c r="F176" s="133"/>
      <c r="G176" s="81" t="str">
        <v>&lt;off&gt;</v>
      </c>
      <c r="H176" s="113"/>
      <c r="I176" s="5"/>
      <c r="J176" s="5" t="str">
        <v>onVehicleNormalset</v>
      </c>
      <c r="K176" s="48" t="str">
        <v>静默模式</v>
      </c>
      <c r="L176" s="194" t="str">
        <v>off</v>
      </c>
      <c r="M176" s="79">
        <v>44779.665555555555</v>
      </c>
      <c r="N176" s="5"/>
      <c r="O176" s="5"/>
      <c r="P176" s="5"/>
      <c r="Q176" s="5"/>
      <c r="R176" s="5"/>
      <c r="S176" s="5" t="str">
        <v>台架</v>
      </c>
      <c r="T176" s="5" t="str">
        <v>PASS</v>
      </c>
      <c r="U176" s="194" t="str">
        <v>关满意</v>
      </c>
      <c r="V176" s="5" t="str">
        <v>20220801_R05_PRO</v>
      </c>
      <c r="W176" s="5"/>
    </row>
    <row customHeight="true" ht="16" r="177">
      <c r="B177" s="48"/>
      <c r="C177" s="48"/>
      <c r="D177" s="48"/>
      <c r="E177" s="48" t="str">
        <v>静默启动</v>
      </c>
      <c r="F177" s="133" t="str">
        <v>&lt;on|off&gt;</v>
      </c>
      <c r="G177" s="81" t="str">
        <v>&lt;on&gt;</v>
      </c>
      <c r="H177" s="113"/>
      <c r="I177" s="5"/>
      <c r="J177" s="5" t="str">
        <v>onVehicleNormalset</v>
      </c>
      <c r="K177" s="48" t="str">
        <v>静默启动</v>
      </c>
      <c r="L177" s="194" t="str">
        <v>on</v>
      </c>
      <c r="M177" s="79">
        <v>44779.66626157407</v>
      </c>
      <c r="N177" s="5"/>
      <c r="O177" s="5"/>
      <c r="P177" s="5"/>
      <c r="Q177" s="5"/>
      <c r="R177" s="5"/>
      <c r="S177" s="5" t="str">
        <v>台架</v>
      </c>
      <c r="T177" s="5" t="str">
        <v>PASS</v>
      </c>
      <c r="U177" s="194" t="str">
        <v>关满意</v>
      </c>
      <c r="V177" s="5" t="str">
        <v>20220801_R05_PRO</v>
      </c>
      <c r="W177" s="5"/>
    </row>
    <row customHeight="true" ht="26" r="178">
      <c r="A178" s="50"/>
      <c r="B178" s="48"/>
      <c r="C178" s="48"/>
      <c r="D178" s="48"/>
      <c r="E178" s="48"/>
      <c r="F178" s="133"/>
      <c r="G178" s="81" t="str">
        <v>&lt;off&gt;</v>
      </c>
      <c r="H178" s="113"/>
      <c r="I178" s="5"/>
      <c r="J178" s="5" t="str">
        <v>onVehicleNormalset</v>
      </c>
      <c r="K178" s="48" t="str">
        <v>静默启动</v>
      </c>
      <c r="L178" s="194" t="str">
        <v>off</v>
      </c>
      <c r="M178" s="79">
        <v>44779.666354166664</v>
      </c>
      <c r="N178" s="5"/>
      <c r="O178" s="5"/>
      <c r="P178" s="5"/>
      <c r="Q178" s="5"/>
      <c r="R178" s="5"/>
      <c r="S178" s="5" t="str">
        <v>台架</v>
      </c>
      <c r="T178" s="5" t="str">
        <v>PASS</v>
      </c>
      <c r="U178" s="194" t="str">
        <v>关满意</v>
      </c>
      <c r="V178" s="5" t="str">
        <v>20220801_R05_PRO</v>
      </c>
      <c r="W178" s="5"/>
    </row>
    <row customHeight="true" ht="91" r="179">
      <c r="A179" s="50"/>
      <c r="B179" s="48"/>
      <c r="C179" s="48"/>
      <c r="D179" s="48" t="str">
        <v>开始24
结束24</v>
      </c>
      <c r="E179" s="48" t="str">
        <v>设置静默时间</v>
      </c>
      <c r="F179" s="48" t="str">
        <v>&lt;start time : xxx, end time : xxx&gt;</v>
      </c>
      <c r="G179" s="216" t="str">
        <v>以页面退出作为触发条件，保存开始与结束时间设置
12h 制 ： start time: 6am, end time:7pm
24h 制， start time: 6 clock, end time: 17 clock</v>
      </c>
      <c r="H179" s="215"/>
      <c r="I179" s="5"/>
      <c r="J179" s="5" t="str">
        <v>onVehicleNormalset</v>
      </c>
      <c r="K179" s="48" t="str">
        <v>设置静默时间
</v>
      </c>
      <c r="L179" s="5" t="str">
        <v>start time:24 clock, end time:24 clock</v>
      </c>
      <c r="M179" s="79">
        <v>44779.66704861111</v>
      </c>
      <c r="N179" s="5"/>
      <c r="O179" s="5"/>
      <c r="P179" s="5"/>
      <c r="Q179" s="5"/>
      <c r="R179" s="5"/>
      <c r="S179" s="5" t="str">
        <v>台架</v>
      </c>
      <c r="T179" s="5" t="str">
        <v>PASS</v>
      </c>
      <c r="U179" s="194" t="str">
        <v>关满意</v>
      </c>
      <c r="V179" s="5" t="str">
        <v>20220801_R05_PRO</v>
      </c>
      <c r="W179" s="5"/>
    </row>
    <row customHeight="true" ht="16" r="180">
      <c r="B180" s="48"/>
      <c r="C180" s="48"/>
      <c r="D180" s="48"/>
      <c r="E180" s="48" t="str">
        <v>轮胎修补工具</v>
      </c>
      <c r="F180" s="48" t="str">
        <v>&lt;1年|2年|3年|4年&gt;</v>
      </c>
      <c r="G180" s="81"/>
      <c r="H180" s="113"/>
      <c r="I180" s="5"/>
      <c r="J180" s="5" t="str">
        <v>onVehicleNormalset</v>
      </c>
      <c r="K180" s="48" t="str">
        <v>轮胎修补工具</v>
      </c>
      <c r="L180" s="5" t="str">
        <v>1年，2年，3年，4年</v>
      </c>
      <c r="M180" s="79">
        <v>44781.611863425926</v>
      </c>
      <c r="N180" s="5"/>
      <c r="O180" s="5"/>
      <c r="P180" s="5"/>
      <c r="Q180" s="5"/>
      <c r="R180" s="5"/>
      <c r="S180" s="5" t="str">
        <v>台架</v>
      </c>
      <c r="T180" s="5" t="str">
        <v>PASS</v>
      </c>
      <c r="U180" s="194" t="str">
        <v>关满意</v>
      </c>
      <c r="V180" s="5" t="str">
        <v>20220801_R05_PRO</v>
      </c>
      <c r="W180" s="5"/>
    </row>
    <row customHeight="true" ht="16" r="181">
      <c r="A181" s="204"/>
      <c r="B181" s="48"/>
      <c r="C181" s="48"/>
      <c r="D181" s="48"/>
      <c r="E181" s="48" t="str">
        <v>货物装载</v>
      </c>
      <c r="F181" s="48" t="str">
        <v>&lt;on|off&gt;</v>
      </c>
      <c r="G181" s="81" t="str">
        <v>&lt;on&gt;</v>
      </c>
      <c r="H181" s="113"/>
      <c r="I181" s="5"/>
      <c r="J181" s="5" t="str">
        <v>onVehicleNormalset</v>
      </c>
      <c r="K181" s="194" t="str">
        <v>货物装载</v>
      </c>
      <c r="L181" s="5" t="str">
        <v>on</v>
      </c>
      <c r="M181" s="79">
        <v>44781.6397337963</v>
      </c>
      <c r="N181" s="5"/>
      <c r="O181" s="5"/>
      <c r="P181" s="5"/>
      <c r="Q181" s="5"/>
      <c r="R181" s="5"/>
      <c r="S181" s="5" t="str">
        <v>台架</v>
      </c>
      <c r="T181" s="5" t="str">
        <v>PASS</v>
      </c>
      <c r="U181" s="194" t="str">
        <v>周天琦</v>
      </c>
      <c r="V181" s="5" t="str">
        <v>20220801_R05_PRO</v>
      </c>
      <c r="W181" s="5"/>
    </row>
    <row customHeight="true" ht="16" r="182">
      <c r="B182" s="48"/>
      <c r="C182" s="48"/>
      <c r="D182" s="48"/>
      <c r="E182" s="48"/>
      <c r="F182" s="48"/>
      <c r="G182" s="81" t="str">
        <v>&lt;off&gt;</v>
      </c>
      <c r="H182" s="113"/>
      <c r="I182" s="5"/>
      <c r="J182" s="5" t="str">
        <v>onVehicleNormalset</v>
      </c>
      <c r="K182" s="194" t="str">
        <v>货物装载</v>
      </c>
      <c r="L182" s="5" t="str">
        <v>off</v>
      </c>
      <c r="M182" s="79">
        <v>44781.77525462963</v>
      </c>
      <c r="N182" s="5"/>
      <c r="O182" s="5"/>
      <c r="P182" s="5"/>
      <c r="Q182" s="5"/>
      <c r="R182" s="5"/>
      <c r="S182" s="5" t="str">
        <v>台架</v>
      </c>
      <c r="T182" s="5" t="str">
        <v>PASS</v>
      </c>
      <c r="U182" s="194" t="str">
        <v>周天琦</v>
      </c>
      <c r="V182" s="5" t="str">
        <v>20220801_R05_PRO</v>
      </c>
      <c r="W182" s="5"/>
    </row>
    <row customHeight="true" ht="16" r="183">
      <c r="B183" s="48"/>
      <c r="C183" s="48"/>
      <c r="D183" s="48"/>
      <c r="E183" s="48" t="str">
        <v>舒适上下车高度</v>
      </c>
      <c r="F183" s="48" t="str">
        <v>&lt;on|off&gt;</v>
      </c>
      <c r="G183" s="81" t="str">
        <v>&lt;on&gt;</v>
      </c>
      <c r="H183" s="113"/>
      <c r="I183" s="5"/>
      <c r="J183" s="5" t="str">
        <v>onVehicleNormalset</v>
      </c>
      <c r="K183" s="5" t="str">
        <v>舒适上下车高度</v>
      </c>
      <c r="L183" s="5" t="str">
        <v>on</v>
      </c>
      <c r="M183" s="79">
        <v>44781.64164351852</v>
      </c>
      <c r="N183" s="5"/>
      <c r="O183" s="5"/>
      <c r="P183" s="5"/>
      <c r="Q183" s="5"/>
      <c r="R183" s="5"/>
      <c r="S183" s="5" t="str">
        <v>台架</v>
      </c>
      <c r="T183" s="5" t="str">
        <v>PASS</v>
      </c>
      <c r="U183" s="194" t="str">
        <v>周天琦</v>
      </c>
      <c r="V183" s="5" t="str">
        <v>20220801_R05_PRO</v>
      </c>
      <c r="W183" s="5"/>
    </row>
    <row customHeight="true" ht="16" r="184">
      <c r="B184" s="48"/>
      <c r="C184" s="48"/>
      <c r="D184" s="48"/>
      <c r="E184" s="48"/>
      <c r="F184" s="48"/>
      <c r="G184" s="81" t="str">
        <v>&lt;off&gt;</v>
      </c>
      <c r="H184" s="113"/>
      <c r="I184" s="5"/>
      <c r="J184" s="5" t="str">
        <v>onVehicleNormalset</v>
      </c>
      <c r="K184" s="5" t="str">
        <v>舒适上下车高度</v>
      </c>
      <c r="L184" s="5" t="str">
        <v>off</v>
      </c>
      <c r="M184" s="79">
        <v>44781.77805555556</v>
      </c>
      <c r="N184" s="5"/>
      <c r="O184" s="5"/>
      <c r="P184" s="5"/>
      <c r="Q184" s="5"/>
      <c r="R184" s="5"/>
      <c r="S184" s="5" t="str">
        <v>台架</v>
      </c>
      <c r="T184" s="5" t="str">
        <v>PASS</v>
      </c>
      <c r="U184" s="194" t="str">
        <v>周天琦</v>
      </c>
      <c r="V184" s="5" t="str">
        <v>20220801_R05_PRO</v>
      </c>
      <c r="W184" s="5"/>
    </row>
    <row customHeight="true" ht="16" r="185">
      <c r="B185" s="48"/>
      <c r="C185" s="48"/>
      <c r="D185" s="48"/>
      <c r="E185" s="48" t="str">
        <v>电动踏板模式</v>
      </c>
      <c r="F185" s="48" t="str">
        <v>&lt;始终收回|始终展开|自动&gt;</v>
      </c>
      <c r="G185" s="81" t="str">
        <v>&lt;始终收回&gt;</v>
      </c>
      <c r="H185" s="113"/>
      <c r="I185" s="5"/>
      <c r="J185" s="5" t="str">
        <v>onVehicleNormalset</v>
      </c>
      <c r="K185" s="5" t="str">
        <v>电动踏板模式</v>
      </c>
      <c r="L185" s="81" t="str">
        <v>&lt;始终收回&gt;</v>
      </c>
      <c r="M185" s="79">
        <v>44781.81203703704</v>
      </c>
      <c r="N185" s="5"/>
      <c r="O185" s="5"/>
      <c r="P185" s="5"/>
      <c r="Q185" s="5"/>
      <c r="R185" s="5"/>
      <c r="S185" s="5" t="str">
        <v>台架</v>
      </c>
      <c r="T185" s="5" t="str">
        <v>PASS</v>
      </c>
      <c r="U185" s="194" t="str">
        <v>周天琦</v>
      </c>
      <c r="V185" s="5" t="str">
        <v>20220801_R05_PRO</v>
      </c>
      <c r="W185" s="5"/>
    </row>
    <row customHeight="true" ht="16" r="186">
      <c r="A186" s="204"/>
      <c r="B186" s="48"/>
      <c r="C186" s="48"/>
      <c r="D186" s="48"/>
      <c r="E186" s="48"/>
      <c r="F186" s="48"/>
      <c r="G186" s="81" t="str">
        <v>&lt;始终展开&gt;</v>
      </c>
      <c r="H186" s="113"/>
      <c r="I186" s="5"/>
      <c r="J186" s="5" t="str">
        <v>onVehicleNormalset</v>
      </c>
      <c r="K186" s="5" t="str">
        <v>电动踏板模式</v>
      </c>
      <c r="L186" s="81" t="str">
        <v>&lt;始终展开&gt;</v>
      </c>
      <c r="M186" s="79">
        <v>44783.38122685185</v>
      </c>
      <c r="N186" s="5"/>
      <c r="O186" s="5"/>
      <c r="P186" s="5"/>
      <c r="Q186" s="5"/>
      <c r="R186" s="5"/>
      <c r="S186" s="5" t="str">
        <v>台架</v>
      </c>
      <c r="T186" s="5" t="str">
        <v>PASS</v>
      </c>
      <c r="U186" s="194" t="str">
        <v>周天琦</v>
      </c>
      <c r="V186" s="5" t="str">
        <v>20220801_R05_PRO</v>
      </c>
      <c r="W186" s="27"/>
    </row>
    <row customHeight="true" ht="16" r="187">
      <c r="A187" s="204"/>
      <c r="B187" s="48"/>
      <c r="C187" s="48"/>
      <c r="D187" s="48"/>
      <c r="E187" s="48"/>
      <c r="F187" s="48"/>
      <c r="G187" s="81" t="str">
        <v>&lt;自动&gt;</v>
      </c>
      <c r="H187" s="113"/>
      <c r="I187" s="5"/>
      <c r="J187" s="5" t="str">
        <v>onVehicleNormalset</v>
      </c>
      <c r="K187" s="5" t="str">
        <v>电动踏板模式</v>
      </c>
      <c r="L187" s="81" t="str">
        <v>&lt;自动&gt;</v>
      </c>
      <c r="M187" s="130">
        <v>44781.642546296294</v>
      </c>
      <c r="N187" s="5"/>
      <c r="O187" s="5"/>
      <c r="P187" s="5"/>
      <c r="Q187" s="5"/>
      <c r="R187" s="5"/>
      <c r="S187" s="5" t="str">
        <v>台架</v>
      </c>
      <c r="T187" s="5" t="str">
        <v>PASS</v>
      </c>
      <c r="U187" s="194" t="str">
        <v>周天琦</v>
      </c>
      <c r="V187" s="5" t="str">
        <v>20220801_R05_PRO</v>
      </c>
      <c r="W187" s="5"/>
    </row>
    <row customHeight="true" ht="16" r="188">
      <c r="A188" s="204"/>
      <c r="B188" s="48"/>
      <c r="C188" s="48"/>
      <c r="D188" s="48"/>
      <c r="E188" s="48" t="str">
        <v>自动计时器</v>
      </c>
      <c r="F188" s="48" t="str">
        <v>&lt;标准计时器|延时计时器&gt;</v>
      </c>
      <c r="G188" s="81" t="str">
        <v>&lt;标准计时器&gt;</v>
      </c>
      <c r="H188" s="113"/>
      <c r="I188" s="5"/>
      <c r="J188" s="5" t="str">
        <v>onVehicleNormalset</v>
      </c>
      <c r="K188" s="48" t="str">
        <v>自动计时器</v>
      </c>
      <c r="L188" s="5" t="str">
        <v>&lt;标准计时器&gt;</v>
      </c>
      <c r="M188" s="79">
        <v>44783.432291666664</v>
      </c>
      <c r="N188" s="5"/>
      <c r="O188" s="5"/>
      <c r="P188" s="5"/>
      <c r="Q188" s="5"/>
      <c r="R188" s="5"/>
      <c r="S188" s="5" t="str">
        <v>台架</v>
      </c>
      <c r="T188" s="5" t="str">
        <v>PASS</v>
      </c>
      <c r="U188" s="194" t="str">
        <v>周天琦</v>
      </c>
      <c r="V188" s="5" t="str">
        <v>20220801_R05_PRO</v>
      </c>
      <c r="W188" s="27"/>
    </row>
    <row customHeight="true" ht="16" r="189">
      <c r="A189" s="204"/>
      <c r="B189" s="48"/>
      <c r="C189" s="48"/>
      <c r="D189" s="48"/>
      <c r="E189" s="48"/>
      <c r="F189" s="48"/>
      <c r="G189" s="81" t="str">
        <v>&lt;延时计时器&gt;</v>
      </c>
      <c r="H189" s="113"/>
      <c r="I189" s="5"/>
      <c r="J189" s="5" t="str">
        <v>onVehicleNormalset</v>
      </c>
      <c r="K189" s="48" t="str">
        <v>自动计时器</v>
      </c>
      <c r="L189" s="5" t="str">
        <v>&lt;延时计时器&gt;</v>
      </c>
      <c r="M189" s="79">
        <v>44783.432280092595</v>
      </c>
      <c r="N189" s="5"/>
      <c r="O189" s="5"/>
      <c r="P189" s="5"/>
      <c r="Q189" s="5"/>
      <c r="R189" s="5"/>
      <c r="S189" s="5" t="str">
        <v>台架</v>
      </c>
      <c r="T189" s="5" t="str">
        <v>PASS</v>
      </c>
      <c r="U189" s="194" t="str">
        <v>周天琦</v>
      </c>
      <c r="V189" s="5" t="str">
        <v>20220801_R05_PRO</v>
      </c>
      <c r="W189" s="27"/>
    </row>
    <row customHeight="true" ht="16" r="190">
      <c r="A190" s="204"/>
      <c r="B190" s="48"/>
      <c r="C190" s="48"/>
      <c r="D190" s="48"/>
      <c r="E190" s="48" t="str">
        <v>脚踏开关</v>
      </c>
      <c r="F190" s="48" t="str">
        <v>&lt;始终激活|仅在解锁时&gt;</v>
      </c>
      <c r="G190" s="81" t="str">
        <v>&lt;始终激活&gt;</v>
      </c>
      <c r="H190" s="113"/>
      <c r="I190" s="5"/>
      <c r="J190" s="5" t="str">
        <v>onVehicleNormalset</v>
      </c>
      <c r="K190" s="204" t="str">
        <v>脚踏开关</v>
      </c>
      <c r="L190" s="81" t="str">
        <v>&lt;始终激活&gt;</v>
      </c>
      <c r="M190" s="79">
        <v>44783.38381944445</v>
      </c>
      <c r="N190" s="5"/>
      <c r="O190" s="5"/>
      <c r="P190" s="5"/>
      <c r="Q190" s="5"/>
      <c r="R190" s="5"/>
      <c r="S190" s="5" t="str">
        <v>台架</v>
      </c>
      <c r="T190" s="5" t="str">
        <v>PASS</v>
      </c>
      <c r="U190" s="194" t="str">
        <v>周天琦</v>
      </c>
      <c r="V190" s="5" t="str">
        <v>20220801_R05_PRO</v>
      </c>
      <c r="W190" s="27"/>
    </row>
    <row customHeight="true" ht="16" r="191">
      <c r="A191" s="204"/>
      <c r="B191" s="48"/>
      <c r="C191" s="48"/>
      <c r="D191" s="48"/>
      <c r="E191" s="48"/>
      <c r="F191" s="48"/>
      <c r="G191" s="81" t="str">
        <v>&lt;仅在解锁时&gt;</v>
      </c>
      <c r="H191" s="113"/>
      <c r="I191" s="5"/>
      <c r="J191" s="5" t="str">
        <v>onVehicleNormalset</v>
      </c>
      <c r="K191" s="204" t="str">
        <v>脚踏开关</v>
      </c>
      <c r="L191" s="81" t="str">
        <v>&lt;仅在解锁时&gt;</v>
      </c>
      <c r="M191" s="79">
        <v>44783.38383101852</v>
      </c>
      <c r="N191" s="5"/>
      <c r="O191" s="5"/>
      <c r="P191" s="5"/>
      <c r="Q191" s="5"/>
      <c r="R191" s="5"/>
      <c r="S191" s="5" t="str">
        <v>台架</v>
      </c>
      <c r="T191" s="5" t="str">
        <v>PASS</v>
      </c>
      <c r="U191" s="194" t="str">
        <v>周天琦</v>
      </c>
      <c r="V191" s="5" t="str">
        <v>20220801_R05_PRO</v>
      </c>
      <c r="W191" s="27"/>
    </row>
    <row customHeight="true" ht="16" r="192">
      <c r="B192" s="48"/>
      <c r="C192" s="48"/>
      <c r="D192" s="48"/>
      <c r="E192" s="48" t="str">
        <v>接近检测</v>
      </c>
      <c r="F192" s="133" t="str">
        <v>&lt;on|off&gt;</v>
      </c>
      <c r="G192" s="81" t="str">
        <v>&lt;on&gt;</v>
      </c>
      <c r="H192" s="113"/>
      <c r="I192" s="5"/>
      <c r="J192" s="5" t="str">
        <v>onVehicleNormalset</v>
      </c>
      <c r="K192" s="48" t="str">
        <v>接近检测</v>
      </c>
      <c r="L192" s="5" t="str">
        <v>on</v>
      </c>
      <c r="M192" s="79">
        <v>44781.814618055556</v>
      </c>
      <c r="N192" s="5"/>
      <c r="O192" s="5"/>
      <c r="P192" s="5"/>
      <c r="Q192" s="5"/>
      <c r="R192" s="5"/>
      <c r="S192" s="5" t="str">
        <v>台架</v>
      </c>
      <c r="T192" s="5" t="str">
        <v>PASS</v>
      </c>
      <c r="U192" s="194" t="str">
        <v>周天琦</v>
      </c>
      <c r="V192" s="5" t="str">
        <v>20220801_R05_PRO</v>
      </c>
      <c r="W192" s="5"/>
    </row>
    <row customHeight="true" ht="16" r="193">
      <c r="B193" s="48"/>
      <c r="C193" s="48"/>
      <c r="D193" s="48"/>
      <c r="E193" s="48"/>
      <c r="F193" s="133"/>
      <c r="G193" s="81" t="str">
        <v>&lt;off&gt;</v>
      </c>
      <c r="H193" s="113"/>
      <c r="I193" s="5"/>
      <c r="J193" s="5" t="str">
        <v>onVehicleNormalset</v>
      </c>
      <c r="K193" s="48" t="str">
        <v>接近检测</v>
      </c>
      <c r="L193" s="194" t="str">
        <v>off</v>
      </c>
      <c r="M193" s="79">
        <v>44781.81471064815</v>
      </c>
      <c r="N193" s="5"/>
      <c r="O193" s="5"/>
      <c r="P193" s="5"/>
      <c r="Q193" s="5"/>
      <c r="R193" s="5"/>
      <c r="S193" s="5" t="str">
        <v>台架</v>
      </c>
      <c r="T193" s="5" t="str">
        <v>PASS</v>
      </c>
      <c r="U193" s="194" t="str">
        <v>周天琦</v>
      </c>
      <c r="V193" s="5" t="str">
        <v>20220801_R05_PRO</v>
      </c>
      <c r="W193" s="5"/>
    </row>
    <row customHeight="true" ht="16" r="194">
      <c r="B194" s="48"/>
      <c r="C194" s="48"/>
      <c r="D194" s="48"/>
      <c r="E194" s="48" t="str">
        <v>找到泊车位</v>
      </c>
      <c r="F194" s="133" t="str">
        <v>&lt;on|off&gt;</v>
      </c>
      <c r="G194" s="81" t="str">
        <v>&lt;on&gt;</v>
      </c>
      <c r="H194" s="113"/>
      <c r="I194" s="5"/>
      <c r="J194" s="5" t="str">
        <v>onVehicleNormalset</v>
      </c>
      <c r="K194" s="48" t="str">
        <v>找到泊车位</v>
      </c>
      <c r="L194" s="5" t="str">
        <v>on</v>
      </c>
      <c r="M194" s="79">
        <v>44781.81486111111</v>
      </c>
      <c r="N194" s="5"/>
      <c r="O194" s="5"/>
      <c r="P194" s="5"/>
      <c r="Q194" s="5"/>
      <c r="R194" s="5"/>
      <c r="S194" s="5" t="str">
        <v>台架</v>
      </c>
      <c r="T194" s="5" t="str">
        <v>PASS</v>
      </c>
      <c r="U194" s="194" t="str">
        <v>周天琦</v>
      </c>
      <c r="V194" s="5" t="str">
        <v>20220801_R05_PRO</v>
      </c>
      <c r="W194" s="5"/>
    </row>
    <row customHeight="true" ht="16" r="195">
      <c r="B195" s="48"/>
      <c r="C195" s="48"/>
      <c r="D195" s="48"/>
      <c r="E195" s="48"/>
      <c r="F195" s="133"/>
      <c r="G195" s="81" t="str">
        <v>&lt;off&gt;</v>
      </c>
      <c r="H195" s="113"/>
      <c r="I195" s="5"/>
      <c r="J195" s="5" t="str">
        <v>onVehicleNormalset</v>
      </c>
      <c r="K195" s="48" t="str">
        <v>找到泊车位</v>
      </c>
      <c r="L195" s="194" t="str">
        <v>off</v>
      </c>
      <c r="M195" s="79">
        <v>44781.81487268519</v>
      </c>
      <c r="N195" s="5"/>
      <c r="O195" s="5"/>
      <c r="P195" s="5"/>
      <c r="Q195" s="5"/>
      <c r="R195" s="5"/>
      <c r="S195" s="5" t="str">
        <v>台架</v>
      </c>
      <c r="T195" s="5" t="str">
        <v>PASS</v>
      </c>
      <c r="U195" s="194" t="str">
        <v>周天琦</v>
      </c>
      <c r="V195" s="5" t="str">
        <v>20220801_R05_PRO</v>
      </c>
      <c r="W195" s="5"/>
    </row>
    <row customHeight="true" ht="16" r="196">
      <c r="B196" s="48"/>
      <c r="C196" s="48"/>
      <c r="D196" s="48"/>
      <c r="E196" s="48" t="str">
        <v>车辆状态提示音</v>
      </c>
      <c r="F196" s="133" t="str">
        <v>&lt;on|off&gt;</v>
      </c>
      <c r="G196" s="81" t="str">
        <v>&lt;on&gt;</v>
      </c>
      <c r="H196" s="113"/>
      <c r="I196" s="5"/>
      <c r="J196" s="5" t="str">
        <v>onVehicleNormalset</v>
      </c>
      <c r="K196" s="48" t="str">
        <v>车辆状态提示音</v>
      </c>
      <c r="L196" s="5" t="str">
        <v>on</v>
      </c>
      <c r="M196" s="79">
        <v>44781.81491898148</v>
      </c>
      <c r="N196" s="5"/>
      <c r="O196" s="5"/>
      <c r="P196" s="5"/>
      <c r="Q196" s="5"/>
      <c r="R196" s="5"/>
      <c r="S196" s="5" t="str">
        <v>台架</v>
      </c>
      <c r="T196" s="5" t="str">
        <v>PASS</v>
      </c>
      <c r="U196" s="194" t="str">
        <v>周天琦</v>
      </c>
      <c r="V196" s="5" t="str">
        <v>20220801_R05_PRO</v>
      </c>
      <c r="W196" s="5"/>
    </row>
    <row customHeight="true" ht="16" r="197">
      <c r="B197" s="48"/>
      <c r="C197" s="48"/>
      <c r="D197" s="48"/>
      <c r="E197" s="48"/>
      <c r="F197" s="133"/>
      <c r="G197" s="81" t="str">
        <v>&lt;off&gt;</v>
      </c>
      <c r="H197" s="113"/>
      <c r="I197" s="5"/>
      <c r="J197" s="5" t="str">
        <v>onVehicleNormalset</v>
      </c>
      <c r="K197" s="48" t="str">
        <v>车辆状态提示音</v>
      </c>
      <c r="L197" s="194" t="str">
        <v>off</v>
      </c>
      <c r="M197" s="79">
        <v>44781.8149537037</v>
      </c>
      <c r="N197" s="5"/>
      <c r="O197" s="5"/>
      <c r="P197" s="5"/>
      <c r="Q197" s="5"/>
      <c r="R197" s="5"/>
      <c r="S197" s="5" t="str">
        <v>台架</v>
      </c>
      <c r="T197" s="5" t="str">
        <v>PASS</v>
      </c>
      <c r="U197" s="194" t="str">
        <v>周天琦</v>
      </c>
      <c r="V197" s="5" t="str">
        <v>20220801_R05_PRO</v>
      </c>
      <c r="W197" s="5"/>
    </row>
    <row customHeight="true" ht="16" r="198">
      <c r="B198" s="48"/>
      <c r="C198" s="48"/>
      <c r="D198" s="48"/>
      <c r="E198" s="48" t="str">
        <v>后雨刮器</v>
      </c>
      <c r="F198" s="133" t="str">
        <v>&lt;on|off&gt;</v>
      </c>
      <c r="G198" s="81" t="str">
        <v>&lt;on&gt;</v>
      </c>
      <c r="H198" s="113"/>
      <c r="I198" s="5"/>
      <c r="J198" s="5" t="str">
        <v>onVehicleNormalset</v>
      </c>
      <c r="K198" s="48" t="str">
        <v>后雨刮器</v>
      </c>
      <c r="L198" s="5" t="str">
        <v>on</v>
      </c>
      <c r="M198" s="79">
        <v>44781.815092592595</v>
      </c>
      <c r="N198" s="5"/>
      <c r="O198" s="5"/>
      <c r="P198" s="5"/>
      <c r="Q198" s="5"/>
      <c r="R198" s="5"/>
      <c r="S198" s="5" t="str">
        <v>台架</v>
      </c>
      <c r="T198" s="5" t="str">
        <v>PASS</v>
      </c>
      <c r="U198" s="194" t="str">
        <v>周天琦</v>
      </c>
      <c r="V198" s="5" t="str">
        <v>20220801_R05_PRO</v>
      </c>
      <c r="W198" s="5"/>
    </row>
    <row customHeight="true" ht="16" r="199">
      <c r="B199" s="48"/>
      <c r="C199" s="48"/>
      <c r="D199" s="48"/>
      <c r="E199" s="48"/>
      <c r="F199" s="133"/>
      <c r="G199" s="81" t="str">
        <v>&lt;off&gt;</v>
      </c>
      <c r="H199" s="113"/>
      <c r="I199" s="5"/>
      <c r="J199" s="5" t="str">
        <v>onVehicleNormalset</v>
      </c>
      <c r="K199" s="48" t="str">
        <v>后雨刮器</v>
      </c>
      <c r="L199" s="194" t="str">
        <v>off</v>
      </c>
      <c r="M199" s="79">
        <v>44781.81586805556</v>
      </c>
      <c r="N199" s="5"/>
      <c r="O199" s="5"/>
      <c r="P199" s="5"/>
      <c r="Q199" s="5"/>
      <c r="R199" s="5"/>
      <c r="S199" s="5" t="str">
        <v>台架</v>
      </c>
      <c r="T199" s="5" t="str">
        <v>PASS</v>
      </c>
      <c r="U199" s="194" t="str">
        <v>周天琦</v>
      </c>
      <c r="V199" s="5" t="str">
        <v>20220801_R05_PRO</v>
      </c>
      <c r="W199" s="5"/>
    </row>
    <row customHeight="true" ht="16" r="200">
      <c r="B200" s="48"/>
      <c r="C200" s="48"/>
      <c r="D200" s="48"/>
      <c r="E200" s="48" t="str">
        <v>驻车锁控制</v>
      </c>
      <c r="F200" s="133" t="str">
        <v>&lt;on|off&gt;</v>
      </c>
      <c r="G200" s="81" t="str">
        <v>&lt;on&gt;</v>
      </c>
      <c r="H200" s="113"/>
      <c r="I200" s="5"/>
      <c r="J200" s="5" t="str">
        <v>onVehicleNormalset</v>
      </c>
      <c r="K200" s="48" t="str">
        <v>驻车锁控制</v>
      </c>
      <c r="L200" s="5" t="str">
        <v>on</v>
      </c>
      <c r="M200" s="79">
        <v>44781.81607638889</v>
      </c>
      <c r="N200" s="5"/>
      <c r="O200" s="5"/>
      <c r="P200" s="5"/>
      <c r="Q200" s="5"/>
      <c r="R200" s="5"/>
      <c r="S200" s="5" t="str">
        <v>台架</v>
      </c>
      <c r="T200" s="5" t="str">
        <v>PASS</v>
      </c>
      <c r="U200" s="194" t="str">
        <v>周天琦</v>
      </c>
      <c r="V200" s="5" t="str">
        <v>20220801_R05_PRO</v>
      </c>
      <c r="W200" s="5"/>
    </row>
    <row customHeight="true" ht="16" r="201">
      <c r="B201" s="48"/>
      <c r="C201" s="48"/>
      <c r="D201" s="48"/>
      <c r="E201" s="48"/>
      <c r="F201" s="133"/>
      <c r="G201" s="81" t="str">
        <v>&lt;off&gt;</v>
      </c>
      <c r="H201" s="113"/>
      <c r="I201" s="5"/>
      <c r="J201" s="5" t="str">
        <v>onVehicleNormalset</v>
      </c>
      <c r="K201" s="48" t="str">
        <v>驻车锁控制</v>
      </c>
      <c r="L201" s="194" t="str">
        <v>off</v>
      </c>
      <c r="M201" s="79">
        <v>44781.816087962965</v>
      </c>
      <c r="N201" s="5"/>
      <c r="O201" s="5"/>
      <c r="P201" s="5"/>
      <c r="Q201" s="5"/>
      <c r="R201" s="5"/>
      <c r="S201" s="5" t="str">
        <v>台架</v>
      </c>
      <c r="T201" s="5" t="str">
        <v>PASS</v>
      </c>
      <c r="U201" s="194" t="str">
        <v>周天琦</v>
      </c>
      <c r="V201" s="5" t="str">
        <v>20220801_R05_PRO</v>
      </c>
      <c r="W201" s="5"/>
    </row>
    <row customHeight="true" ht="16" r="202">
      <c r="B202" s="48"/>
      <c r="C202" s="48"/>
      <c r="D202" s="48"/>
      <c r="E202" s="48" t="str">
        <v>自动再生制动</v>
      </c>
      <c r="F202" s="133" t="str">
        <v>&lt;on|off&gt;</v>
      </c>
      <c r="G202" s="81" t="str">
        <v>&lt;on&gt;</v>
      </c>
      <c r="H202" s="113"/>
      <c r="I202" s="5"/>
      <c r="J202" s="5" t="str">
        <v>onVehicleNormalset</v>
      </c>
      <c r="K202" s="48" t="str">
        <v>自动再生制动</v>
      </c>
      <c r="L202" s="5" t="str">
        <v>on</v>
      </c>
      <c r="M202" s="79">
        <v>44781.816979166666</v>
      </c>
      <c r="N202" s="5"/>
      <c r="O202" s="5"/>
      <c r="P202" s="5"/>
      <c r="Q202" s="5"/>
      <c r="R202" s="5"/>
      <c r="S202" s="5" t="str">
        <v>台架</v>
      </c>
      <c r="T202" s="5" t="str">
        <v>PASS</v>
      </c>
      <c r="U202" s="194" t="str">
        <v>周天琦</v>
      </c>
      <c r="V202" s="5" t="str">
        <v>20220801_R05_PRO</v>
      </c>
      <c r="W202" s="5"/>
    </row>
    <row customHeight="true" ht="16" r="203">
      <c r="B203" s="48"/>
      <c r="C203" s="48"/>
      <c r="D203" s="48"/>
      <c r="E203" s="48"/>
      <c r="F203" s="133"/>
      <c r="G203" s="81" t="str">
        <v>&lt;off&gt;</v>
      </c>
      <c r="H203" s="113"/>
      <c r="I203" s="5"/>
      <c r="J203" s="5" t="str">
        <v>onVehicleNormalset</v>
      </c>
      <c r="K203" s="48" t="str">
        <v>自动再生制动</v>
      </c>
      <c r="L203" s="194" t="str">
        <v>off</v>
      </c>
      <c r="M203" s="79">
        <v>44781.81693287037</v>
      </c>
      <c r="N203" s="5"/>
      <c r="O203" s="5"/>
      <c r="P203" s="5"/>
      <c r="Q203" s="5"/>
      <c r="R203" s="5"/>
      <c r="S203" s="5" t="str">
        <v>台架</v>
      </c>
      <c r="T203" s="5" t="str">
        <v>PASS</v>
      </c>
      <c r="U203" s="194" t="str">
        <v>周天琦</v>
      </c>
      <c r="V203" s="5" t="str">
        <v>20220801_R05_PRO</v>
      </c>
      <c r="W203" s="5"/>
    </row>
    <row customHeight="true" ht="16" r="204">
      <c r="B204" s="48"/>
      <c r="C204" s="48"/>
      <c r="D204" s="48"/>
      <c r="E204" s="48" t="str">
        <v>机油寿命</v>
      </c>
      <c r="F204" s="48" t="str">
        <v>长按重置</v>
      </c>
      <c r="G204" s="81"/>
      <c r="H204" s="113"/>
      <c r="I204" s="5"/>
      <c r="J204" s="5" t="str">
        <v>onVehicleNormalset</v>
      </c>
      <c r="K204" s="48" t="str">
        <v>机油寿命</v>
      </c>
      <c r="L204" s="48" t="str">
        <v>长按重置</v>
      </c>
      <c r="M204" s="79">
        <v>44781.819027777776</v>
      </c>
      <c r="N204" s="5"/>
      <c r="O204" s="5"/>
      <c r="P204" s="5"/>
      <c r="Q204" s="5"/>
      <c r="R204" s="5"/>
      <c r="S204" s="5" t="str">
        <v>台架</v>
      </c>
      <c r="T204" s="5" t="str">
        <v>PASS</v>
      </c>
      <c r="U204" s="194" t="str">
        <v>周天琦</v>
      </c>
      <c r="V204" s="5" t="str">
        <v>20220801_R05_PRO</v>
      </c>
      <c r="W204" s="5"/>
    </row>
    <row customHeight="true" ht="16" r="205">
      <c r="B205" s="48"/>
      <c r="C205" s="48"/>
      <c r="D205" s="48"/>
      <c r="E205" s="48" t="str">
        <v>空挡牵引</v>
      </c>
      <c r="F205" s="48" t="str">
        <v>长按重置</v>
      </c>
      <c r="G205" s="81"/>
      <c r="H205" s="113"/>
      <c r="I205" s="5"/>
      <c r="J205" s="5" t="str">
        <v>onVehicleNormalset</v>
      </c>
      <c r="K205" s="48" t="str">
        <v>空挡牵引</v>
      </c>
      <c r="L205" s="48" t="str">
        <v>长按重置</v>
      </c>
      <c r="M205" s="79">
        <v>44781.819074074076</v>
      </c>
      <c r="N205" s="5"/>
      <c r="O205" s="5"/>
      <c r="P205" s="5"/>
      <c r="Q205" s="5"/>
      <c r="R205" s="5"/>
      <c r="S205" s="5" t="str">
        <v>台架</v>
      </c>
      <c r="T205" s="5" t="str">
        <v>PASS</v>
      </c>
      <c r="U205" s="194" t="str">
        <v>周天琦</v>
      </c>
      <c r="V205" s="5" t="str">
        <v>20220801_R05_PRO</v>
      </c>
      <c r="W205" s="5"/>
    </row>
    <row customHeight="true" ht="16" r="206">
      <c r="B206" s="48"/>
      <c r="C206" s="48"/>
      <c r="D206" s="48"/>
      <c r="E206" s="48" t="str">
        <v>胎压监测</v>
      </c>
      <c r="F206" s="48" t="str">
        <v>长按重置</v>
      </c>
      <c r="G206" s="81"/>
      <c r="H206" s="113"/>
      <c r="I206" s="5"/>
      <c r="J206" s="5" t="str">
        <v>onVehicleNormalset</v>
      </c>
      <c r="K206" s="48" t="str">
        <v>胎压监测</v>
      </c>
      <c r="L206" s="48" t="str">
        <v>长按重置</v>
      </c>
      <c r="M206" s="79">
        <v>44781.819131944445</v>
      </c>
      <c r="N206" s="5"/>
      <c r="O206" s="5"/>
      <c r="P206" s="5"/>
      <c r="Q206" s="5"/>
      <c r="R206" s="5"/>
      <c r="S206" s="5" t="str">
        <v>台架</v>
      </c>
      <c r="T206" s="5" t="str">
        <v>PASS</v>
      </c>
      <c r="U206" s="194" t="str">
        <v>周天琦</v>
      </c>
      <c r="V206" s="5" t="str">
        <v>20220801_R05_PRO</v>
      </c>
      <c r="W206" s="5"/>
    </row>
    <row customHeight="true" ht="16" r="207">
      <c r="A207" s="227"/>
      <c r="B207" s="208"/>
      <c r="C207" s="208"/>
      <c r="D207" s="208"/>
      <c r="E207" s="230" t="str">
        <v>能量流显示</v>
      </c>
      <c r="F207" s="230" t="str">
        <v>clicked</v>
      </c>
      <c r="G207" s="228"/>
      <c r="H207" s="229"/>
      <c r="I207" s="120"/>
      <c r="J207" s="5" t="str">
        <v>onVehicleNormalset</v>
      </c>
      <c r="K207" s="120" t="str">
        <v>能量流</v>
      </c>
      <c r="L207" s="120" t="str">
        <v>bootcount</v>
      </c>
      <c r="M207" s="231">
        <v>44783.6115162037</v>
      </c>
      <c r="N207" s="120"/>
      <c r="O207" s="120"/>
      <c r="P207" s="120"/>
      <c r="Q207" s="120"/>
      <c r="R207" s="120"/>
      <c r="S207" s="120" t="str">
        <v>台架</v>
      </c>
      <c r="T207" s="120" t="str">
        <v>Fail</v>
      </c>
      <c r="U207" s="226" t="str">
        <v>周天琦</v>
      </c>
      <c r="V207" s="120" t="str">
        <v>20220801_R05_PRO</v>
      </c>
      <c r="W207" s="120" t="s">
        <v>41</v>
      </c>
    </row>
    <row customHeight="true" ht="31" r="208">
      <c r="B208" s="48"/>
      <c r="C208" s="48"/>
      <c r="D208" s="48"/>
      <c r="E208" s="230" t="str">
        <v>儿童座椅状态</v>
      </c>
      <c r="F208" s="237" t="str">
        <v>&lt;0|1&gt;</v>
      </c>
      <c r="G208" s="238" t="str">
        <v>0：无座椅连接
1：座椅已连接</v>
      </c>
      <c r="H208" s="239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 t="str">
        <v>台架</v>
      </c>
      <c r="T208" s="120" t="str">
        <v>Fail</v>
      </c>
      <c r="U208" s="194" t="str">
        <v>周天琦</v>
      </c>
      <c r="V208" s="5" t="str">
        <v>20220801_R05_PRO</v>
      </c>
      <c r="W208" s="5" t="s">
        <v>41</v>
      </c>
    </row>
    <row customHeight="true" ht="16" r="209">
      <c r="A209" s="50" t="str">
        <v>vehicle</v>
      </c>
      <c r="B209" s="48" t="str">
        <v>v2iset</v>
      </c>
      <c r="C209" s="212">
        <f>CONCAT("on",REPLACE(A209,1,1,UPPER(LEFT(A209,1))),REPLACE(B209,1,1,UPPER(LEFT(B209,1))))</f>
      </c>
      <c r="D209" s="220" t="str">
        <v>车路协同</v>
      </c>
      <c r="E209" s="212"/>
      <c r="F209" s="212"/>
      <c r="G209" s="221"/>
      <c r="H209" s="113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 t="str">
        <v>台架</v>
      </c>
      <c r="T209" s="5" t="str">
        <v>NT</v>
      </c>
      <c r="U209" s="194" t="str">
        <v>周天琦</v>
      </c>
      <c r="V209" s="5" t="str">
        <v>20220801_R05_PRO</v>
      </c>
      <c r="W209" s="5" t="str">
        <v>V2I无环境测试</v>
      </c>
    </row>
    <row customHeight="true" ht="16" r="210">
      <c r="A210" s="204"/>
      <c r="B210" s="48"/>
      <c r="C210" s="212"/>
      <c r="D210" s="212"/>
      <c r="E210" s="212" t="str">
        <v>&lt;The property that changed - see below&gt;</v>
      </c>
      <c r="F210" s="212"/>
      <c r="G210" s="221"/>
      <c r="H210" s="113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 t="str">
        <v>台架</v>
      </c>
      <c r="T210" s="5" t="str">
        <v>NT</v>
      </c>
      <c r="U210" s="194" t="str">
        <v>周天琦</v>
      </c>
      <c r="V210" s="5" t="str">
        <v>20220801_R05_PRO</v>
      </c>
      <c r="W210" s="5" t="str">
        <v>V2I无环境测试</v>
      </c>
    </row>
    <row customHeight="true" ht="16" r="211">
      <c r="A211" s="204"/>
      <c r="B211" s="48"/>
      <c r="C211" s="212"/>
      <c r="D211" s="212"/>
      <c r="E211" s="212" t="str">
        <v>允许通知</v>
      </c>
      <c r="F211" s="219" t="str">
        <v>&lt;on|off&gt;</v>
      </c>
      <c r="G211" s="221" t="str">
        <v>&lt;on&gt;</v>
      </c>
      <c r="H211" s="113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 t="str">
        <v>台架</v>
      </c>
      <c r="T211" s="5" t="str">
        <v>NT</v>
      </c>
      <c r="U211" s="194" t="str">
        <v>周天琦</v>
      </c>
      <c r="V211" s="5" t="str">
        <v>20220801_R05_PRO</v>
      </c>
      <c r="W211" s="5" t="str">
        <v>V2I无环境测试</v>
      </c>
    </row>
    <row customHeight="true" ht="16" r="212">
      <c r="A212" s="204"/>
      <c r="B212" s="48"/>
      <c r="C212" s="212"/>
      <c r="D212" s="212"/>
      <c r="E212" s="212"/>
      <c r="F212" s="219"/>
      <c r="G212" s="232" t="str">
        <v>&lt;off&gt;</v>
      </c>
      <c r="H212" s="113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 t="str">
        <v>台架</v>
      </c>
      <c r="T212" s="5" t="str">
        <v>NT</v>
      </c>
      <c r="U212" s="194" t="str">
        <v>周天琦</v>
      </c>
      <c r="V212" s="5" t="str">
        <v>20220801_R05_PRO</v>
      </c>
      <c r="W212" s="5" t="str">
        <v>V2I无环境测试</v>
      </c>
    </row>
    <row customHeight="true" ht="16" r="213">
      <c r="A213" s="204"/>
      <c r="B213" s="48"/>
      <c r="C213" s="212"/>
      <c r="D213" s="212"/>
      <c r="E213" s="212" t="str">
        <v>接收红绿灯信号</v>
      </c>
      <c r="F213" s="213" t="str">
        <v>&lt;远|近|关闭&gt;</v>
      </c>
      <c r="G213" s="214" t="str">
        <v>&lt;远&gt;</v>
      </c>
      <c r="H213" s="121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 t="str">
        <v>台架</v>
      </c>
      <c r="T213" s="5" t="str">
        <v>NT</v>
      </c>
      <c r="U213" s="194" t="str">
        <v>周天琦</v>
      </c>
      <c r="V213" s="5" t="str">
        <v>20220801_R05_PRO</v>
      </c>
      <c r="W213" s="5" t="str">
        <v>V2I无环境测试</v>
      </c>
    </row>
    <row customHeight="true" ht="16" r="214">
      <c r="A214" s="204"/>
      <c r="B214" s="48"/>
      <c r="C214" s="212"/>
      <c r="D214" s="212"/>
      <c r="E214" s="212"/>
      <c r="F214" s="213"/>
      <c r="G214" s="214" t="str">
        <v>&lt;近&gt;</v>
      </c>
      <c r="H214" s="121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 t="str">
        <v>台架</v>
      </c>
      <c r="T214" s="5" t="str">
        <v>NT</v>
      </c>
      <c r="U214" s="194" t="str">
        <v>周天琦</v>
      </c>
      <c r="V214" s="5" t="str">
        <v>20220801_R05_PRO</v>
      </c>
      <c r="W214" s="5" t="str">
        <v>V2I无环境测试</v>
      </c>
    </row>
    <row customHeight="true" ht="16" r="215">
      <c r="A215" s="204"/>
      <c r="B215" s="48"/>
      <c r="C215" s="212"/>
      <c r="D215" s="212"/>
      <c r="E215" s="212"/>
      <c r="F215" s="213"/>
      <c r="G215" s="214" t="str">
        <v>&lt;关闭&gt;</v>
      </c>
      <c r="H215" s="121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 t="str">
        <v>台架</v>
      </c>
      <c r="T215" s="5" t="str">
        <v>NT</v>
      </c>
      <c r="U215" s="194" t="str">
        <v>周天琦</v>
      </c>
      <c r="V215" s="5" t="str">
        <v>20220801_R05_PRO</v>
      </c>
      <c r="W215" s="5" t="str">
        <v>V2I无环境测试</v>
      </c>
    </row>
    <row customHeight="true" ht="16" r="216">
      <c r="A216" s="204"/>
      <c r="B216" s="48"/>
      <c r="C216" s="212"/>
      <c r="D216" s="212"/>
      <c r="E216" s="212" t="str">
        <v>绿波引导</v>
      </c>
      <c r="F216" s="219" t="str">
        <v>&lt;on|off&gt;</v>
      </c>
      <c r="G216" s="218" t="str">
        <v>&lt;on&gt;</v>
      </c>
      <c r="H216" s="113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 t="str">
        <v>台架</v>
      </c>
      <c r="T216" s="5" t="str">
        <v>NT</v>
      </c>
      <c r="U216" s="194" t="str">
        <v>周天琦</v>
      </c>
      <c r="V216" s="5" t="str">
        <v>20220801_R05_PRO</v>
      </c>
      <c r="W216" s="5" t="str">
        <v>V2I无环境测试</v>
      </c>
    </row>
    <row customHeight="true" ht="16" r="217">
      <c r="A217" s="204"/>
      <c r="B217" s="48"/>
      <c r="C217" s="212"/>
      <c r="D217" s="220"/>
      <c r="E217" s="212"/>
      <c r="F217" s="219"/>
      <c r="G217" s="221" t="str">
        <v>&lt;off&gt;</v>
      </c>
      <c r="H217" s="113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 t="str">
        <v>台架</v>
      </c>
      <c r="T217" s="5" t="str">
        <v>NT</v>
      </c>
      <c r="U217" s="194" t="str">
        <v>周天琦</v>
      </c>
      <c r="V217" s="5" t="str">
        <v>20220801_R05_PRO</v>
      </c>
      <c r="W217" s="5" t="str">
        <v>V2I无环境测试</v>
      </c>
    </row>
    <row customHeight="true" ht="16" r="218">
      <c r="A218" s="204"/>
      <c r="B218" s="48"/>
      <c r="C218" s="212"/>
      <c r="D218" s="220"/>
      <c r="E218" s="212" t="str">
        <v>红绿灯起步提醒</v>
      </c>
      <c r="F218" s="212" t="str">
        <v>&lt;8s|5s|3s|关闭&gt;</v>
      </c>
      <c r="G218" s="221" t="str">
        <v>&lt;8s&gt;</v>
      </c>
      <c r="H218" s="113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 t="str">
        <v>台架</v>
      </c>
      <c r="T218" s="5" t="str">
        <v>NT</v>
      </c>
      <c r="U218" s="194" t="str">
        <v>周天琦</v>
      </c>
      <c r="V218" s="5" t="str">
        <v>20220801_R05_PRO</v>
      </c>
      <c r="W218" s="5" t="str">
        <v>V2I无环境测试</v>
      </c>
    </row>
    <row customHeight="true" ht="16" r="219">
      <c r="A219" s="204"/>
      <c r="B219" s="48"/>
      <c r="C219" s="212"/>
      <c r="D219" s="212"/>
      <c r="E219" s="212"/>
      <c r="F219" s="212"/>
      <c r="G219" s="221" t="str">
        <v>&lt;5s&gt;</v>
      </c>
      <c r="H219" s="113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 t="str">
        <v>台架</v>
      </c>
      <c r="T219" s="5" t="str">
        <v>NT</v>
      </c>
      <c r="U219" s="194" t="str">
        <v>周天琦</v>
      </c>
      <c r="V219" s="5" t="str">
        <v>20220801_R05_PRO</v>
      </c>
      <c r="W219" s="5" t="str">
        <v>V2I无环境测试</v>
      </c>
    </row>
    <row customHeight="true" ht="16" r="220">
      <c r="A220" s="204"/>
      <c r="B220" s="48"/>
      <c r="C220" s="212"/>
      <c r="D220" s="212"/>
      <c r="E220" s="212"/>
      <c r="F220" s="212"/>
      <c r="G220" s="221" t="str">
        <v>&lt;3s&gt;</v>
      </c>
      <c r="H220" s="113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 t="str">
        <v>台架</v>
      </c>
      <c r="T220" s="5" t="str">
        <v>NT</v>
      </c>
      <c r="U220" s="194" t="str">
        <v>周天琦</v>
      </c>
      <c r="V220" s="5" t="str">
        <v>20220801_R05_PRO</v>
      </c>
      <c r="W220" s="5" t="str">
        <v>V2I无环境测试</v>
      </c>
    </row>
    <row customHeight="true" ht="16" r="221">
      <c r="A221" s="204"/>
      <c r="B221" s="48"/>
      <c r="C221" s="212"/>
      <c r="D221" s="212"/>
      <c r="E221" s="212"/>
      <c r="F221" s="212"/>
      <c r="G221" s="221" t="str">
        <v>&lt;关闭&gt;</v>
      </c>
      <c r="H221" s="113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 t="str">
        <v>台架</v>
      </c>
      <c r="T221" s="5" t="str">
        <v>NT</v>
      </c>
      <c r="U221" s="194" t="str">
        <v>周天琦</v>
      </c>
      <c r="V221" s="5" t="str">
        <v>20220801_R05_PRO</v>
      </c>
      <c r="W221" s="5" t="str">
        <v>V2I无环境测试</v>
      </c>
    </row>
    <row customHeight="true" ht="16" r="222">
      <c r="A222" s="204"/>
      <c r="B222" s="48"/>
      <c r="C222" s="212"/>
      <c r="D222" s="212"/>
      <c r="E222" s="212" t="str">
        <v>闯红灯预警</v>
      </c>
      <c r="F222" s="212" t="str">
        <v>&lt;高|低|关闭&gt;</v>
      </c>
      <c r="G222" s="221" t="str">
        <v>&lt;高&gt;</v>
      </c>
      <c r="H222" s="113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 t="str">
        <v>台架</v>
      </c>
      <c r="T222" s="5" t="str">
        <v>NT</v>
      </c>
      <c r="U222" s="194" t="str">
        <v>周天琦</v>
      </c>
      <c r="V222" s="5" t="str">
        <v>20220801_R05_PRO</v>
      </c>
      <c r="W222" s="5" t="str">
        <v>V2I无环境测试</v>
      </c>
    </row>
    <row customHeight="true" ht="16" r="223">
      <c r="A223" s="204"/>
      <c r="B223" s="48"/>
      <c r="C223" s="212"/>
      <c r="D223" s="220"/>
      <c r="E223" s="212"/>
      <c r="F223" s="212"/>
      <c r="G223" s="221" t="str">
        <v>&lt;低&gt;</v>
      </c>
      <c r="H223" s="113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 t="str">
        <v>台架</v>
      </c>
      <c r="T223" s="5" t="str">
        <v>NT</v>
      </c>
      <c r="U223" s="194" t="str">
        <v>周天琦</v>
      </c>
      <c r="V223" s="5" t="str">
        <v>20220801_R05_PRO</v>
      </c>
      <c r="W223" s="5" t="str">
        <v>V2I无环境测试</v>
      </c>
    </row>
    <row customHeight="true" ht="16" r="224">
      <c r="A224" s="204"/>
      <c r="B224" s="48"/>
      <c r="C224" s="212"/>
      <c r="D224" s="220"/>
      <c r="E224" s="212"/>
      <c r="F224" s="212"/>
      <c r="G224" s="221" t="str">
        <v>&lt;关闭&gt;</v>
      </c>
      <c r="H224" s="113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 t="str">
        <v>台架</v>
      </c>
      <c r="T224" s="5" t="str">
        <v>NT</v>
      </c>
      <c r="U224" s="194" t="str">
        <v>周天琦</v>
      </c>
      <c r="V224" s="5" t="str">
        <v>20220801_R05_PRO</v>
      </c>
      <c r="W224" s="5" t="str">
        <v>V2I无环境测试</v>
      </c>
    </row>
    <row customHeight="true" ht="16" r="225">
      <c r="A225" s="204"/>
      <c r="B225" s="48"/>
      <c r="C225" s="212"/>
      <c r="D225" s="220"/>
      <c r="E225" s="212" t="str">
        <v>道路信息广播</v>
      </c>
      <c r="F225" s="219" t="str">
        <v>&lt;on|off&gt;</v>
      </c>
      <c r="G225" s="221" t="str">
        <v>&lt;on&gt;</v>
      </c>
      <c r="H225" s="113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 t="str">
        <v>台架</v>
      </c>
      <c r="T225" s="5" t="str">
        <v>NT</v>
      </c>
      <c r="U225" s="194" t="str">
        <v>周天琦</v>
      </c>
      <c r="V225" s="5" t="str">
        <v>20220801_R05_PRO</v>
      </c>
      <c r="W225" s="5" t="str">
        <v>V2I无环境测试</v>
      </c>
    </row>
    <row customHeight="true" ht="16" r="226">
      <c r="A226" s="204"/>
      <c r="B226" s="48"/>
      <c r="C226" s="212"/>
      <c r="D226" s="220"/>
      <c r="E226" s="212"/>
      <c r="F226" s="219"/>
      <c r="G226" s="221" t="str">
        <v>&lt;off&gt;</v>
      </c>
      <c r="H226" s="113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 t="str">
        <v>台架</v>
      </c>
      <c r="T226" s="5" t="str">
        <v>NT</v>
      </c>
      <c r="U226" s="194" t="str">
        <v>周天琦</v>
      </c>
      <c r="V226" s="5" t="str">
        <v>20220801_R05_PRO</v>
      </c>
      <c r="W226" s="5" t="str">
        <v>V2I无环境测试</v>
      </c>
    </row>
    <row customHeight="true" ht="16" r="227">
      <c r="A227" s="204"/>
      <c r="B227" s="48"/>
      <c r="C227" s="212"/>
      <c r="D227" s="220"/>
      <c r="E227" s="212" t="str">
        <v>声音设置</v>
      </c>
      <c r="F227" s="212" t="str">
        <v>&lt;详细|简洁|关闭&gt;</v>
      </c>
      <c r="G227" s="221" t="str">
        <v>&lt;详细&gt;</v>
      </c>
      <c r="H227" s="113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 t="str">
        <v>台架</v>
      </c>
      <c r="T227" s="5" t="str">
        <v>NT</v>
      </c>
      <c r="U227" s="194" t="str">
        <v>周天琦</v>
      </c>
      <c r="V227" s="5" t="str">
        <v>20220801_R05_PRO</v>
      </c>
      <c r="W227" s="5" t="str">
        <v>V2I无环境测试</v>
      </c>
    </row>
    <row customHeight="true" ht="16" r="228">
      <c r="A228" s="204"/>
      <c r="B228" s="48"/>
      <c r="C228" s="212"/>
      <c r="D228" s="212"/>
      <c r="E228" s="212"/>
      <c r="F228" s="212"/>
      <c r="G228" s="221" t="str">
        <v>&lt;简洁&gt;</v>
      </c>
      <c r="H228" s="113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 t="str">
        <v>台架</v>
      </c>
      <c r="T228" s="5" t="str">
        <v>NT</v>
      </c>
      <c r="U228" s="194" t="str">
        <v>周天琦</v>
      </c>
      <c r="V228" s="5" t="str">
        <v>20220801_R05_PRO</v>
      </c>
      <c r="W228" s="5" t="str">
        <v>V2I无环境测试</v>
      </c>
    </row>
    <row customHeight="true" ht="16" r="229">
      <c r="A229" s="204"/>
      <c r="B229" s="48"/>
      <c r="C229" s="212"/>
      <c r="D229" s="212"/>
      <c r="E229" s="212"/>
      <c r="F229" s="212"/>
      <c r="G229" s="221" t="str">
        <v>&lt;关闭&gt;</v>
      </c>
      <c r="H229" s="113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 t="str">
        <v>台架</v>
      </c>
      <c r="T229" s="5" t="str">
        <v>NT</v>
      </c>
      <c r="U229" s="194" t="str">
        <v>周天琦</v>
      </c>
      <c r="V229" s="5" t="str">
        <v>20220801_R05_PRO</v>
      </c>
      <c r="W229" s="5" t="str">
        <v>V2I无环境测试</v>
      </c>
    </row>
    <row customHeight="true" ht="16" r="230">
      <c r="A230" s="204"/>
      <c r="B230" s="48"/>
      <c r="C230" s="212"/>
      <c r="D230" s="212"/>
      <c r="E230" s="212" t="str">
        <v>恢复默认</v>
      </c>
      <c r="F230" s="212" t="str">
        <v>clicked</v>
      </c>
      <c r="G230" s="221"/>
      <c r="H230" s="113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 t="str">
        <v>台架</v>
      </c>
      <c r="T230" s="5" t="str">
        <v>NT</v>
      </c>
      <c r="U230" s="194" t="str">
        <v>周天琦</v>
      </c>
      <c r="V230" s="5" t="str">
        <v>20220801_R05_PRO</v>
      </c>
      <c r="W230" s="5" t="str">
        <v>V2I无环境测试</v>
      </c>
    </row>
    <row customHeight="true" ht="61" r="231">
      <c r="A231" s="50" t="str">
        <v>vehicle</v>
      </c>
      <c r="B231" s="48" t="str">
        <v>othersset</v>
      </c>
      <c r="C231" s="48">
        <f>CONCAT("on",REPLACE(A231,1,1,UPPER(LEFT(A231,1))),REPLACE(B231,1,1,UPPER(LEFT(B231,1))))</f>
      </c>
      <c r="D231" s="72" t="str">
        <v>其他设置，包括驾驶模式，主题设置，尾灯设置以及后备箱控制</v>
      </c>
      <c r="E231" s="48"/>
      <c r="F231" s="48"/>
      <c r="G231" s="81"/>
      <c r="H231" s="113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194"/>
      <c r="V231" s="5"/>
      <c r="W231" s="5"/>
    </row>
    <row customHeight="true" ht="16" r="232">
      <c r="A232" s="204"/>
      <c r="B232" s="48"/>
      <c r="C232" s="48"/>
      <c r="D232" s="48"/>
      <c r="E232" s="48" t="str">
        <v>&lt;The property that changed - see below&gt;</v>
      </c>
      <c r="F232" s="48"/>
      <c r="G232" s="81"/>
      <c r="H232" s="113"/>
      <c r="I232" s="5"/>
      <c r="J232" s="41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194"/>
      <c r="V232" s="5"/>
      <c r="W232" s="5"/>
    </row>
    <row customHeight="true" ht="16" r="233">
      <c r="A233" s="204"/>
      <c r="B233" s="48"/>
      <c r="C233" s="48"/>
      <c r="D233" s="48"/>
      <c r="E233" s="48" t="str">
        <v>驾驶模式</v>
      </c>
      <c r="F233" s="48" t="str">
        <v>&lt;标准|运动|节能|low mu mode|复杂路况&gt;</v>
      </c>
      <c r="G233" s="81"/>
      <c r="H233" s="113"/>
      <c r="I233" s="73"/>
      <c r="J233" s="205" t="str">
        <v>onVehicleOthersset</v>
      </c>
      <c r="K233" s="38" t="str">
        <v>驾驶模式</v>
      </c>
      <c r="L233" s="5" t="str">
        <v>标准</v>
      </c>
      <c r="M233" s="79">
        <v>44779.70011574074</v>
      </c>
      <c r="N233" s="5"/>
      <c r="O233" s="5"/>
      <c r="P233" s="5"/>
      <c r="Q233" s="5"/>
      <c r="R233" s="5"/>
      <c r="S233" s="5" t="str">
        <v>台架</v>
      </c>
      <c r="T233" s="5" t="str">
        <v>PASS</v>
      </c>
      <c r="U233" s="194" t="str">
        <v>周天琦</v>
      </c>
      <c r="V233" s="5" t="str">
        <v>20220801_R05_PRO</v>
      </c>
      <c r="W233" s="5"/>
    </row>
    <row customHeight="true" ht="16" r="234">
      <c r="A234" s="204"/>
      <c r="B234" s="48"/>
      <c r="C234" s="48"/>
      <c r="D234" s="48"/>
      <c r="E234" s="48"/>
      <c r="F234" s="48"/>
      <c r="G234" s="81"/>
      <c r="H234" s="113"/>
      <c r="I234" s="73"/>
      <c r="J234" s="205" t="str">
        <v>onVehicleOthersset</v>
      </c>
      <c r="K234" s="38" t="str">
        <v>驾驶模式</v>
      </c>
      <c r="L234" s="5" t="str">
        <v>运动</v>
      </c>
      <c r="M234" s="79">
        <v>44779.70898148148</v>
      </c>
      <c r="N234" s="5"/>
      <c r="O234" s="5"/>
      <c r="P234" s="5"/>
      <c r="Q234" s="5"/>
      <c r="R234" s="5"/>
      <c r="S234" s="5" t="str">
        <v>台架</v>
      </c>
      <c r="T234" s="5" t="str">
        <v>PASS</v>
      </c>
      <c r="U234" s="194" t="str">
        <v>周天琦</v>
      </c>
      <c r="V234" s="5" t="str">
        <v>20220801_R05_PRO</v>
      </c>
      <c r="W234" s="5"/>
    </row>
    <row customHeight="true" ht="16" r="235">
      <c r="A235" s="204"/>
      <c r="B235" s="48"/>
      <c r="C235" s="48"/>
      <c r="D235" s="48"/>
      <c r="E235" s="48"/>
      <c r="F235" s="48"/>
      <c r="G235" s="81"/>
      <c r="H235" s="113"/>
      <c r="I235" s="73"/>
      <c r="J235" s="205" t="str">
        <v>onVehicleOthersset</v>
      </c>
      <c r="K235" s="38" t="str">
        <v>驾驶模式</v>
      </c>
      <c r="L235" s="5" t="str">
        <v>节能</v>
      </c>
      <c r="M235" s="79">
        <v>44779.700150462966</v>
      </c>
      <c r="N235" s="5"/>
      <c r="O235" s="5"/>
      <c r="P235" s="5"/>
      <c r="Q235" s="5"/>
      <c r="R235" s="5"/>
      <c r="S235" s="5" t="str">
        <v>台架</v>
      </c>
      <c r="T235" s="5" t="str">
        <v>PASS</v>
      </c>
      <c r="U235" s="194" t="str">
        <v>周天琦</v>
      </c>
      <c r="V235" s="5" t="str">
        <v>20220801_R05_PRO</v>
      </c>
      <c r="W235" s="5"/>
    </row>
    <row customHeight="true" ht="16" r="236">
      <c r="A236" s="204"/>
      <c r="B236" s="48"/>
      <c r="C236" s="48"/>
      <c r="D236" s="48"/>
      <c r="E236" s="48"/>
      <c r="F236" s="48"/>
      <c r="G236" s="81"/>
      <c r="H236" s="113"/>
      <c r="I236" s="73"/>
      <c r="J236" s="205" t="str">
        <v>onVehicleOthersset</v>
      </c>
      <c r="K236" s="38" t="str">
        <v>驾驶模式</v>
      </c>
      <c r="L236" s="5" t="str">
        <v>湿滑</v>
      </c>
      <c r="M236" s="79">
        <v>44779.700162037036</v>
      </c>
      <c r="N236" s="5"/>
      <c r="O236" s="5"/>
      <c r="P236" s="5"/>
      <c r="Q236" s="5"/>
      <c r="R236" s="5"/>
      <c r="S236" s="5" t="str">
        <v>台架</v>
      </c>
      <c r="T236" s="120" t="str">
        <v>Fail</v>
      </c>
      <c r="U236" s="194" t="str">
        <v>周天琦</v>
      </c>
      <c r="V236" s="5" t="str">
        <v>20220801_R05_PRO</v>
      </c>
      <c r="W236" s="27" t="s">
        <v>43</v>
      </c>
    </row>
    <row customHeight="true" ht="16" r="237">
      <c r="A237" s="204"/>
      <c r="B237" s="48"/>
      <c r="C237" s="48"/>
      <c r="D237" s="48"/>
      <c r="E237" s="48"/>
      <c r="F237" s="48"/>
      <c r="G237" s="81"/>
      <c r="H237" s="113"/>
      <c r="I237" s="73"/>
      <c r="J237" s="205" t="str">
        <v>onVehicleOthersset</v>
      </c>
      <c r="K237" s="38" t="str">
        <v>驾驶模式</v>
      </c>
      <c r="L237" s="5" t="str">
        <v>复杂路况</v>
      </c>
      <c r="M237" s="79">
        <v>44779.70018518518</v>
      </c>
      <c r="N237" s="5"/>
      <c r="O237" s="5"/>
      <c r="P237" s="5"/>
      <c r="Q237" s="5"/>
      <c r="R237" s="5"/>
      <c r="S237" s="5" t="str">
        <v>台架</v>
      </c>
      <c r="T237" s="5" t="str">
        <v>PASS</v>
      </c>
      <c r="U237" s="194" t="str">
        <v>周天琦</v>
      </c>
      <c r="V237" s="5" t="str">
        <v>20220801_R05_PRO</v>
      </c>
      <c r="W237" s="5"/>
    </row>
    <row customHeight="true" ht="16" r="238">
      <c r="A238" s="204"/>
      <c r="B238" s="48"/>
      <c r="C238" s="48"/>
      <c r="D238" s="48"/>
      <c r="E238" s="48" t="str">
        <v>主题设置</v>
      </c>
      <c r="F238" s="48" t="str">
        <v>&lt;经典（双表盘）|节能（单表盘）|运动|节能&gt;</v>
      </c>
      <c r="G238" s="81" t="str" xml:space="preserve">
        <v>YF </v>
      </c>
      <c r="H238" s="113"/>
      <c r="I238" s="73"/>
      <c r="J238" s="5"/>
      <c r="K238" s="38"/>
      <c r="L238" s="5"/>
      <c r="M238" s="5"/>
      <c r="N238" s="5"/>
      <c r="O238" s="5"/>
      <c r="P238" s="5"/>
      <c r="Q238" s="5"/>
      <c r="R238" s="5"/>
      <c r="S238" s="5" t="str">
        <v>台架</v>
      </c>
      <c r="T238" s="5"/>
      <c r="U238" s="194" t="str">
        <v>周天琦</v>
      </c>
      <c r="V238" s="5" t="str">
        <v>20220801_R05_PRO</v>
      </c>
      <c r="W238" s="5"/>
    </row>
    <row customHeight="true" ht="16" r="239">
      <c r="A239" s="204"/>
      <c r="B239" s="48"/>
      <c r="C239" s="48"/>
      <c r="D239" s="48"/>
      <c r="E239" s="48" t="str">
        <v>尾灯设置</v>
      </c>
      <c r="F239" s="133" t="str">
        <v>&lt;优雅|动感|激情&gt;</v>
      </c>
      <c r="G239" s="81" t="str">
        <v>&lt;优雅&gt;</v>
      </c>
      <c r="H239" s="113"/>
      <c r="I239" s="73"/>
      <c r="J239" s="205" t="str">
        <v>onVehicleOthersset</v>
      </c>
      <c r="K239" s="154" t="str">
        <v>尾灯设置</v>
      </c>
      <c r="L239" s="81" t="str">
        <v>&lt;优雅&gt;</v>
      </c>
      <c r="M239" s="79">
        <v>44779.71701388889</v>
      </c>
      <c r="N239" s="5"/>
      <c r="O239" s="5"/>
      <c r="P239" s="5"/>
      <c r="Q239" s="5"/>
      <c r="R239" s="5"/>
      <c r="S239" s="5" t="str">
        <v>台架</v>
      </c>
      <c r="T239" s="5" t="str">
        <v>PASS</v>
      </c>
      <c r="U239" s="194" t="str">
        <v>周天琦</v>
      </c>
      <c r="V239" s="5" t="str">
        <v>20220801_R05_PRO</v>
      </c>
      <c r="W239" s="5"/>
    </row>
    <row customHeight="true" ht="16" r="240">
      <c r="A240" s="204"/>
      <c r="B240" s="48"/>
      <c r="C240" s="48"/>
      <c r="D240" s="72"/>
      <c r="E240" s="48"/>
      <c r="F240" s="133"/>
      <c r="G240" s="81" t="str">
        <v>&lt;动感&gt;</v>
      </c>
      <c r="H240" s="113"/>
      <c r="I240" s="73"/>
      <c r="J240" s="205" t="str">
        <v>onVehicleOthersset</v>
      </c>
      <c r="K240" s="154" t="str">
        <v>尾灯设置</v>
      </c>
      <c r="L240" s="81" t="str">
        <v>&lt;动感&gt;</v>
      </c>
      <c r="M240" s="79">
        <v>44779.71702546296</v>
      </c>
      <c r="N240" s="5"/>
      <c r="O240" s="5"/>
      <c r="P240" s="5"/>
      <c r="Q240" s="5"/>
      <c r="R240" s="5"/>
      <c r="S240" s="5" t="str">
        <v>台架</v>
      </c>
      <c r="T240" s="5" t="str">
        <v>PASS</v>
      </c>
      <c r="U240" s="194" t="str">
        <v>周天琦</v>
      </c>
      <c r="V240" s="5" t="str">
        <v>20220801_R05_PRO</v>
      </c>
      <c r="W240" s="5"/>
    </row>
    <row customHeight="true" ht="16" r="241">
      <c r="A241" s="204"/>
      <c r="B241" s="48"/>
      <c r="C241" s="48"/>
      <c r="D241" s="72"/>
      <c r="E241" s="48"/>
      <c r="F241" s="133"/>
      <c r="G241" s="81" t="str">
        <v>&lt;激情&gt;</v>
      </c>
      <c r="H241" s="113"/>
      <c r="I241" s="73"/>
      <c r="J241" s="205" t="str">
        <v>onVehicleOthersset</v>
      </c>
      <c r="K241" s="154" t="str">
        <v>尾灯设置</v>
      </c>
      <c r="L241" s="81" t="str">
        <v>&lt;激情&gt;</v>
      </c>
      <c r="M241" s="79">
        <v>44779.71702546296</v>
      </c>
      <c r="N241" s="5"/>
      <c r="O241" s="5"/>
      <c r="P241" s="5"/>
      <c r="Q241" s="5"/>
      <c r="R241" s="5"/>
      <c r="S241" s="5" t="str">
        <v>台架</v>
      </c>
      <c r="T241" s="5" t="str">
        <v>PASS</v>
      </c>
      <c r="U241" s="194" t="str">
        <v>周天琦</v>
      </c>
      <c r="V241" s="5" t="str">
        <v>20220801_R05_PRO</v>
      </c>
      <c r="W241" s="5"/>
    </row>
    <row customHeight="true" ht="16" r="242">
      <c r="A242" s="204"/>
      <c r="B242" s="48"/>
      <c r="C242" s="48"/>
      <c r="D242" s="72"/>
      <c r="E242" s="48" t="str">
        <v>后备箱盖</v>
      </c>
      <c r="F242" s="48" t="str">
        <v>clicked</v>
      </c>
      <c r="G242" s="81"/>
      <c r="H242" s="113"/>
      <c r="I242" s="73"/>
      <c r="J242" s="222" t="str">
        <v>onVehicleOthersset</v>
      </c>
      <c r="K242" s="38" t="str">
        <v>后备箱盖</v>
      </c>
      <c r="L242" s="5" t="str">
        <v>clicked</v>
      </c>
      <c r="M242" s="79">
        <v>44779.72678240741</v>
      </c>
      <c r="N242" s="5"/>
      <c r="O242" s="5"/>
      <c r="P242" s="5"/>
      <c r="Q242" s="5"/>
      <c r="R242" s="5"/>
      <c r="S242" s="5" t="str">
        <v>台架</v>
      </c>
      <c r="T242" s="5" t="str">
        <v>PASS</v>
      </c>
      <c r="U242" s="194" t="str">
        <v>周天琦</v>
      </c>
      <c r="V242" s="5" t="str">
        <v>20220801_R05_PRO</v>
      </c>
      <c r="W242" s="5"/>
    </row>
  </sheetData>
  <mergeCells>
    <mergeCell ref="F82:F83"/>
    <mergeCell ref="F80:F81"/>
    <mergeCell ref="F78:F79"/>
    <mergeCell ref="F76:F77"/>
    <mergeCell ref="F74:F75"/>
    <mergeCell ref="F72:F73"/>
    <mergeCell ref="F70:F71"/>
    <mergeCell ref="F66:F67"/>
    <mergeCell ref="F64:F65"/>
    <mergeCell ref="F61:F62"/>
    <mergeCell ref="F59:F60"/>
    <mergeCell ref="F56:F57"/>
    <mergeCell ref="F54:F55"/>
    <mergeCell ref="F52:F53"/>
    <mergeCell ref="F50:F51"/>
    <mergeCell ref="F48:F49"/>
    <mergeCell ref="F46:F47"/>
    <mergeCell ref="F44:F45"/>
    <mergeCell ref="F42:F43"/>
    <mergeCell ref="F39:F41"/>
    <mergeCell ref="F37:F38"/>
    <mergeCell ref="F35:F36"/>
    <mergeCell ref="F33:F34"/>
    <mergeCell ref="F31:F32"/>
    <mergeCell ref="F29:F30"/>
    <mergeCell ref="F27:F28"/>
    <mergeCell ref="F25:F26"/>
    <mergeCell ref="F23:F24"/>
    <mergeCell ref="F21:F22"/>
    <mergeCell ref="F19:F20"/>
    <mergeCell ref="F17:F18"/>
    <mergeCell ref="F7:F9"/>
    <mergeCell ref="F5:F6"/>
    <mergeCell ref="H1:M1"/>
    <mergeCell ref="N1:R1"/>
    <mergeCell ref="F171:F172"/>
    <mergeCell ref="F169:F170"/>
    <mergeCell ref="F166:F168"/>
    <mergeCell ref="F211:F212"/>
    <mergeCell ref="F202:F203"/>
    <mergeCell ref="F200:F201"/>
    <mergeCell ref="F198:F199"/>
    <mergeCell ref="F196:F197"/>
    <mergeCell ref="F194:F195"/>
    <mergeCell ref="F192:F193"/>
    <mergeCell ref="F177:F178"/>
    <mergeCell ref="F175:F176"/>
    <mergeCell ref="F173:F174"/>
    <mergeCell ref="F164:F165"/>
    <mergeCell ref="F162:F163"/>
    <mergeCell ref="F160:F161"/>
    <mergeCell ref="F158:F159"/>
    <mergeCell ref="F156:F157"/>
    <mergeCell ref="F154:F155"/>
    <mergeCell ref="F152:F153"/>
    <mergeCell ref="F147:F148"/>
    <mergeCell ref="F145:F146"/>
    <mergeCell ref="F143:F144"/>
    <mergeCell ref="F132:F133"/>
    <mergeCell ref="F130:F131"/>
    <mergeCell ref="F128:F129"/>
    <mergeCell ref="F126:F127"/>
    <mergeCell ref="F122:F123"/>
    <mergeCell ref="F120:F121"/>
    <mergeCell ref="F118:F119"/>
    <mergeCell ref="F116:F117"/>
    <mergeCell ref="F114:F115"/>
    <mergeCell ref="F107:F108"/>
    <mergeCell ref="F105:F106"/>
    <mergeCell ref="F103:F104"/>
    <mergeCell ref="F101:F102"/>
    <mergeCell ref="F99:F100"/>
    <mergeCell ref="F97:F98"/>
    <mergeCell ref="F95:F96"/>
    <mergeCell ref="F93:F94"/>
    <mergeCell ref="F91:F92"/>
    <mergeCell ref="F89:F90"/>
    <mergeCell ref="F216:F217"/>
    <mergeCell ref="F225:F226"/>
    <mergeCell ref="F213:F215"/>
    <mergeCell ref="F239:F241"/>
    <mergeCell ref="F84:F86"/>
    <mergeCell ref="F10:F14"/>
    <mergeCell ref="F15:F16"/>
  </mergeCells>
  <hyperlinks>
    <hyperlink ref="W52" display="FCIVIOS-9603" r:id="rId1"/>
    <hyperlink ref="W110" display="FCIVIOS-9608" r:id="rId2"/>
    <hyperlink ref="W165" display="FCIVIOS-9609" r:id="rId3"/>
    <hyperlink ref="W164" display="FCIVIOS-9609" r:id="rId4"/>
    <hyperlink ref="W59" display="FCIVIOS-9602" r:id="rId5"/>
    <hyperlink ref="W15" display="FCIVIOS-9600" r:id="rId6"/>
    <hyperlink ref="W97" display="FCIVIOS-9607" r:id="rId7"/>
    <hyperlink ref="W84" display="FCIVIOS-9605" r:id="rId8"/>
    <hyperlink ref="W86" display="FCIVIOS-9605" r:id="rId9"/>
    <hyperlink ref="W60" display="FCIVIOS-9602" r:id="rId10"/>
    <hyperlink ref="W85" display="FCIVIOS-9605" r:id="rId11"/>
    <hyperlink ref="W207" display="FCIVIOS-9625" r:id="rId12"/>
    <hyperlink ref="W16" display="FCIVIOS-9600" r:id="rId13"/>
    <hyperlink ref="W40" display="FCIVIOS-9601" r:id="rId14"/>
    <hyperlink ref="W208" display="FCIVIOS-9625" r:id="rId15"/>
    <hyperlink ref="W98" display="FCIVIOS-9607" r:id="rId16"/>
    <hyperlink ref="W53" display="FCIVIOS-9603" r:id="rId17"/>
    <hyperlink ref="W236" display="FCIVIOS-9627" r:id="rId18"/>
  </hyperlinks>
</worksheet>
</file>

<file path=xl/worksheets/sheet2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6"/>
    <col collapsed="false" customWidth="true" hidden="false" max="3" min="3" style="0" width="27"/>
    <col collapsed="false" customWidth="true" hidden="false" max="4" min="4" style="0" width="21"/>
    <col collapsed="false" customWidth="true" hidden="false" max="5" min="5" style="0" width="42"/>
    <col collapsed="false" customWidth="true" hidden="false" max="6" min="6" style="0" width="42"/>
    <col collapsed="false" customWidth="true" hidden="false" max="7" min="7" style="0" width="23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16"/>
    <col collapsed="false" customWidth="true" hidden="false" max="12" min="12" style="0" width="42"/>
    <col collapsed="false" customWidth="true" hidden="false" max="13" min="13" style="0" width="42"/>
    <col collapsed="false" customWidth="true" hidden="false" max="14" min="14" style="0" width="24"/>
    <col collapsed="false" customWidth="true" hidden="false" max="15" min="15" style="0" width="13"/>
    <col collapsed="false" customWidth="true" hidden="false" max="16" min="16" style="0" width="11"/>
    <col collapsed="false" customWidth="true" hidden="false" max="17" min="17" style="0" width="9"/>
    <col collapsed="false" customWidth="true" hidden="false" max="18" min="18" style="0" width="12"/>
    <col collapsed="false" customWidth="true" hidden="false" max="19" min="19" style="0" width="22"/>
    <col collapsed="false" customWidth="true" hidden="false" max="20" min="20" style="0" width="23"/>
    <col collapsed="false" customWidth="true" hidden="false" max="21" min="21" style="0" width="23"/>
    <col collapsed="false" customWidth="true" hidden="false" max="22" min="22" style="0" width="23"/>
    <col collapsed="false" customWidth="true" hidden="false" max="23" min="23" style="0" width="23"/>
    <col collapsed="false" customWidth="true" hidden="false" max="24" min="24" style="0" width="23"/>
    <col collapsed="false" customWidth="true" hidden="false" max="25" min="25" style="0" width="23"/>
  </cols>
  <sheetData>
    <row customHeight="true" ht="16" r="1">
      <c r="A1" s="94" t="str">
        <v>Event Category</v>
      </c>
      <c r="B1" s="94" t="str">
        <v>Event Action</v>
      </c>
      <c r="C1" s="52" t="str" xml:space="preserve">
        <v>Event ID - </v>
      </c>
      <c r="D1" s="52" t="str">
        <v>Event Description</v>
      </c>
      <c r="E1" s="89" t="str">
        <v>Additional Attributes</v>
      </c>
      <c r="F1" s="89"/>
      <c r="G1" s="124"/>
      <c r="H1" s="125"/>
      <c r="I1" s="127"/>
      <c r="J1" s="93"/>
      <c r="K1" s="92" t="str">
        <v>EventID</v>
      </c>
      <c r="L1" s="252"/>
      <c r="M1" s="252"/>
      <c r="N1" s="252"/>
      <c r="O1" s="253" t="str">
        <v>Android侧</v>
      </c>
      <c r="P1" s="126"/>
      <c r="Q1" s="126"/>
      <c r="R1" s="126"/>
      <c r="S1" s="126"/>
      <c r="T1" s="93"/>
      <c r="U1" s="93"/>
      <c r="V1" s="93"/>
      <c r="W1" s="93"/>
      <c r="X1" s="93"/>
      <c r="Y1" s="93"/>
    </row>
    <row customHeight="true" ht="16" r="2">
      <c r="A2" s="94"/>
      <c r="B2" s="94"/>
      <c r="C2" s="98" t="str">
        <v>Generated, no client impact</v>
      </c>
      <c r="D2" s="98"/>
      <c r="E2" s="125" t="str">
        <v>Key</v>
      </c>
      <c r="F2" s="125" t="str">
        <v>Value</v>
      </c>
      <c r="G2" s="250" t="str">
        <v>Description</v>
      </c>
      <c r="H2" s="251" t="str">
        <v>责任方</v>
      </c>
      <c r="I2" s="100" t="str">
        <v>vin</v>
      </c>
      <c r="J2" s="100" t="str">
        <v>ccpufpn</v>
      </c>
      <c r="K2" s="102" t="str">
        <v>EventID</v>
      </c>
      <c r="L2" s="101" t="str">
        <v>key</v>
      </c>
      <c r="M2" s="101" t="str">
        <v>value</v>
      </c>
      <c r="N2" s="95" t="str">
        <v>time</v>
      </c>
      <c r="O2" s="102" t="str">
        <v>Event Category</v>
      </c>
      <c r="P2" s="102" t="str">
        <v>Event Action</v>
      </c>
      <c r="Q2" s="101" t="str">
        <v>key</v>
      </c>
      <c r="R2" s="101" t="str">
        <v>value</v>
      </c>
      <c r="S2" s="95" t="str">
        <v>time</v>
      </c>
      <c r="T2" s="100" t="str">
        <v>Remark</v>
      </c>
      <c r="U2" s="103" t="str">
        <v>测试环境</v>
      </c>
      <c r="V2" s="102" t="str">
        <v>Result</v>
      </c>
      <c r="W2" s="102" t="str">
        <v>Tester</v>
      </c>
      <c r="X2" s="102" t="str">
        <v>SW Version</v>
      </c>
      <c r="Y2" s="102" t="str">
        <v>Remark</v>
      </c>
    </row>
    <row customHeight="true" ht="16" r="3">
      <c r="A3" s="48" t="str">
        <v>system</v>
      </c>
      <c r="B3" s="48" t="str">
        <v>normalset</v>
      </c>
      <c r="C3" s="48">
        <f>CONCAT("on", REPLACE(A3,1,1,UPPER(LEFT(A3,1))), REPLACE(B3,1,1,UPPER(LEFT(B3,1))))</f>
      </c>
      <c r="D3" s="72" t="str">
        <v>常规设置</v>
      </c>
      <c r="E3" s="48"/>
      <c r="F3" s="48"/>
      <c r="G3" s="81"/>
      <c r="H3" s="73"/>
      <c r="I3" s="5"/>
      <c r="J3" s="5"/>
      <c r="K3" s="5"/>
      <c r="L3" s="5"/>
      <c r="M3" s="5"/>
      <c r="N3" s="5"/>
      <c r="O3" s="5"/>
      <c r="P3" s="5"/>
      <c r="Q3" s="5"/>
      <c r="R3" s="5"/>
      <c r="S3" s="73"/>
      <c r="T3" s="5"/>
    </row>
    <row customHeight="true" ht="16" r="4">
      <c r="A4" s="48"/>
      <c r="B4" s="48"/>
      <c r="C4" s="48"/>
      <c r="D4" s="48"/>
      <c r="E4" s="105" t="str">
        <v>&lt;The property that changed - see below&gt;</v>
      </c>
      <c r="F4" s="48"/>
      <c r="G4" s="81"/>
      <c r="H4" s="73"/>
      <c r="I4" s="5"/>
      <c r="J4" s="5"/>
      <c r="K4" s="5"/>
      <c r="L4" s="5"/>
      <c r="M4" s="5"/>
      <c r="N4" s="5"/>
      <c r="O4" s="5"/>
      <c r="P4" s="5"/>
      <c r="Q4" s="5"/>
      <c r="R4" s="5"/>
      <c r="S4" s="73"/>
      <c r="T4" s="5"/>
      <c r="U4" s="5"/>
      <c r="V4" s="5"/>
      <c r="W4" s="5"/>
      <c r="X4" s="5"/>
      <c r="Y4" s="5"/>
    </row>
    <row customHeight="true" ht="16" r="5">
      <c r="A5" s="48"/>
      <c r="B5" s="48"/>
      <c r="C5" s="48"/>
      <c r="D5" s="48"/>
      <c r="E5" s="48" t="str">
        <v>温度单位</v>
      </c>
      <c r="F5" s="48" t="str">
        <v>&lt;摄氏度|华氏度&gt;</v>
      </c>
      <c r="G5" s="81"/>
      <c r="H5" s="73"/>
      <c r="I5" s="5"/>
      <c r="J5" s="5"/>
      <c r="K5" s="5"/>
      <c r="L5" s="5"/>
      <c r="M5" s="5"/>
      <c r="N5" s="5"/>
      <c r="O5" s="5"/>
      <c r="P5" s="5"/>
      <c r="Q5" s="5"/>
      <c r="R5" s="5"/>
      <c r="S5" s="73"/>
      <c r="T5" s="5"/>
      <c r="U5" s="5"/>
      <c r="V5" s="5"/>
      <c r="W5" s="5"/>
      <c r="X5" s="5"/>
      <c r="Y5" s="5"/>
    </row>
    <row customHeight="true" ht="16" r="6">
      <c r="A6" s="48"/>
      <c r="B6" s="48"/>
      <c r="C6" s="48"/>
      <c r="D6" s="48"/>
      <c r="E6" s="48" t="str">
        <v>度量单位</v>
      </c>
      <c r="F6" s="48" t="str">
        <v>&lt;km/l|l/100km|mile/gallon&gt;</v>
      </c>
      <c r="G6" s="81"/>
      <c r="H6" s="73"/>
      <c r="I6" s="5"/>
      <c r="J6" s="5"/>
      <c r="K6" s="5"/>
      <c r="L6" s="5"/>
      <c r="M6" s="5"/>
      <c r="N6" s="5"/>
      <c r="O6" s="5"/>
      <c r="P6" s="5"/>
      <c r="Q6" s="5"/>
      <c r="R6" s="5"/>
      <c r="S6" s="73"/>
      <c r="T6" s="5"/>
      <c r="U6" s="5"/>
      <c r="V6" s="5"/>
      <c r="W6" s="5"/>
      <c r="X6" s="5"/>
      <c r="Y6" s="5"/>
    </row>
    <row customHeight="true" ht="16" r="7">
      <c r="A7" s="48"/>
      <c r="B7" s="48"/>
      <c r="C7" s="48"/>
      <c r="D7" s="48"/>
      <c r="E7" s="48" t="str">
        <v>胎压单位</v>
      </c>
      <c r="F7" s="48" t="str">
        <v>&lt;kpa|psi|bar&gt;</v>
      </c>
      <c r="G7" s="81"/>
      <c r="H7" s="73"/>
      <c r="I7" s="5"/>
      <c r="J7" s="5"/>
      <c r="K7" s="5"/>
      <c r="L7" s="5"/>
      <c r="M7" s="5"/>
      <c r="N7" s="5"/>
      <c r="O7" s="5"/>
      <c r="P7" s="5"/>
      <c r="Q7" s="5"/>
      <c r="R7" s="5"/>
      <c r="S7" s="73"/>
      <c r="T7" s="5"/>
      <c r="U7" s="5"/>
      <c r="V7" s="5"/>
      <c r="W7" s="5"/>
      <c r="X7" s="5"/>
      <c r="Y7" s="5"/>
    </row>
    <row customHeight="true" ht="16" r="8">
      <c r="A8" s="48" t="str">
        <v>system</v>
      </c>
      <c r="B8" s="48" t="str">
        <v>displayset</v>
      </c>
      <c r="C8" s="48">
        <f>CONCAT("on", REPLACE(A8,1,1,UPPER(LEFT(A8,1))), REPLACE(B8,1,1,UPPER(LEFT(B8,1))))</f>
      </c>
      <c r="D8" s="72" t="str">
        <v>显示设置</v>
      </c>
      <c r="E8" s="48"/>
      <c r="F8" s="48"/>
      <c r="G8" s="81"/>
      <c r="H8" s="73"/>
      <c r="I8" s="5"/>
      <c r="J8" s="5"/>
      <c r="K8" s="5"/>
      <c r="L8" s="5"/>
      <c r="M8" s="5"/>
      <c r="N8" s="5"/>
      <c r="O8" s="5"/>
      <c r="P8" s="5"/>
      <c r="Q8" s="5"/>
      <c r="R8" s="5"/>
      <c r="S8" s="73"/>
      <c r="T8" s="5"/>
      <c r="U8" s="5"/>
      <c r="V8" s="5"/>
      <c r="W8" s="5"/>
      <c r="X8" s="5"/>
      <c r="Y8" s="5"/>
    </row>
    <row customHeight="true" ht="16" r="9">
      <c r="A9" s="48"/>
      <c r="B9" s="48"/>
      <c r="C9" s="48"/>
      <c r="D9" s="48"/>
      <c r="E9" s="105" t="str">
        <v>&lt;The property that changed - see below&gt;</v>
      </c>
      <c r="F9" s="48"/>
      <c r="G9" s="81"/>
      <c r="H9" s="73"/>
      <c r="I9" s="5"/>
      <c r="J9" s="5"/>
      <c r="K9" s="5"/>
      <c r="L9" s="5"/>
      <c r="M9" s="5"/>
      <c r="N9" s="5"/>
      <c r="O9" s="5"/>
      <c r="P9" s="5"/>
      <c r="Q9" s="5"/>
      <c r="R9" s="5"/>
      <c r="S9" s="73"/>
      <c r="T9" s="5"/>
      <c r="U9" s="5"/>
      <c r="V9" s="5"/>
      <c r="W9" s="5"/>
      <c r="X9" s="5"/>
      <c r="Y9" s="5"/>
    </row>
    <row customHeight="true" ht="16" r="10">
      <c r="A10" s="48"/>
      <c r="B10" s="48"/>
      <c r="C10" s="48"/>
      <c r="D10" s="48"/>
      <c r="E10" s="48" t="str">
        <v>触摸屏亮度补偿</v>
      </c>
      <c r="F10" s="48" t="str">
        <v>&lt;-4~4&gt;</v>
      </c>
      <c r="G10" s="81" t="str">
        <v>调整后的亮度值</v>
      </c>
      <c r="H10" s="73"/>
      <c r="I10" s="5"/>
      <c r="J10" s="5"/>
      <c r="K10" s="5"/>
      <c r="L10" s="5"/>
      <c r="M10" s="5"/>
      <c r="N10" s="5"/>
      <c r="O10" s="5"/>
      <c r="P10" s="5"/>
      <c r="Q10" s="5"/>
      <c r="R10" s="5"/>
      <c r="S10" s="73"/>
      <c r="T10" s="5"/>
      <c r="U10" s="5"/>
      <c r="V10" s="5"/>
      <c r="W10" s="5"/>
      <c r="X10" s="5"/>
      <c r="Y10" s="5"/>
    </row>
    <row customHeight="true" ht="46" r="11">
      <c r="A11" s="48"/>
      <c r="B11" s="48"/>
      <c r="C11" s="48"/>
      <c r="D11" s="48"/>
      <c r="E11" s="48" t="str">
        <v>精简屏幕</v>
      </c>
      <c r="F11" s="48" t="str">
        <v>&lt;on|off&gt;</v>
      </c>
      <c r="G11" s="216" t="str">
        <v>打开精简屏幕时，上下两个屏将同时进入精简状态， 点击‘确认’</v>
      </c>
      <c r="H11" s="73"/>
      <c r="I11" s="5"/>
      <c r="J11" s="5"/>
      <c r="K11" s="5"/>
      <c r="L11" s="5"/>
      <c r="M11" s="5"/>
      <c r="N11" s="5"/>
      <c r="O11" s="5"/>
      <c r="P11" s="5"/>
      <c r="Q11" s="5"/>
      <c r="R11" s="5"/>
      <c r="S11" s="73"/>
      <c r="T11" s="5"/>
      <c r="U11" s="5"/>
      <c r="V11" s="5"/>
      <c r="W11" s="5"/>
      <c r="X11" s="5"/>
      <c r="Y11" s="5"/>
    </row>
    <row customHeight="true" ht="16" r="12">
      <c r="A12" s="48" t="str">
        <v>system</v>
      </c>
      <c r="B12" s="48" t="str">
        <v>dlanset</v>
      </c>
      <c r="C12" s="48">
        <f>CONCAT("on", REPLACE(A12,1,1,UPPER(LEFT(A12,1))), REPLACE(B12,1,1,UPPER(LEFT(B12,1))))</f>
      </c>
      <c r="D12" s="72" t="str">
        <v>媒体投射</v>
      </c>
      <c r="E12" s="48"/>
      <c r="F12" s="48"/>
      <c r="G12" s="81"/>
      <c r="H12" s="73"/>
      <c r="I12" s="5"/>
      <c r="J12" s="5"/>
      <c r="K12" s="5"/>
      <c r="L12" s="5"/>
      <c r="M12" s="5"/>
      <c r="N12" s="5"/>
      <c r="O12" s="5"/>
      <c r="P12" s="5"/>
      <c r="Q12" s="5"/>
      <c r="R12" s="5"/>
      <c r="S12" s="73"/>
      <c r="T12" s="5"/>
      <c r="U12" s="5"/>
      <c r="V12" s="5"/>
      <c r="W12" s="5"/>
      <c r="X12" s="5"/>
      <c r="Y12" s="5"/>
    </row>
    <row customHeight="true" ht="16" r="13">
      <c r="A13" s="48"/>
      <c r="B13" s="48"/>
      <c r="C13" s="48"/>
      <c r="D13" s="48"/>
      <c r="E13" s="105" t="str">
        <v>&lt;The property that changed - see below&gt;</v>
      </c>
      <c r="F13" s="48"/>
      <c r="G13" s="81"/>
      <c r="H13" s="73"/>
      <c r="I13" s="5"/>
      <c r="J13" s="5"/>
      <c r="K13" s="5"/>
      <c r="L13" s="5"/>
      <c r="M13" s="5"/>
      <c r="N13" s="5"/>
      <c r="O13" s="5"/>
      <c r="P13" s="5"/>
      <c r="Q13" s="5"/>
      <c r="R13" s="5"/>
      <c r="S13" s="73"/>
      <c r="T13" s="5"/>
      <c r="U13" s="5"/>
      <c r="V13" s="5"/>
      <c r="W13" s="5"/>
      <c r="X13" s="5"/>
      <c r="Y13" s="5"/>
    </row>
    <row customHeight="true" ht="16" r="14">
      <c r="A14" s="48"/>
      <c r="B14" s="48"/>
      <c r="C14" s="48"/>
      <c r="D14" s="48"/>
      <c r="E14" s="48" t="str">
        <v>功能开关</v>
      </c>
      <c r="F14" s="48" t="str">
        <v>&lt;on|off&gt;</v>
      </c>
      <c r="G14" s="81"/>
      <c r="H14" s="73"/>
      <c r="I14" s="5"/>
      <c r="J14" s="5"/>
      <c r="K14" s="5"/>
      <c r="L14" s="5"/>
      <c r="M14" s="5"/>
      <c r="N14" s="5"/>
      <c r="O14" s="5"/>
      <c r="P14" s="5"/>
      <c r="Q14" s="5"/>
      <c r="R14" s="5"/>
      <c r="S14" s="73"/>
      <c r="T14" s="5"/>
      <c r="U14" s="5"/>
      <c r="V14" s="5"/>
      <c r="W14" s="5"/>
      <c r="X14" s="5"/>
      <c r="Y14" s="5"/>
    </row>
    <row customHeight="true" ht="16" r="15">
      <c r="A15" s="48"/>
      <c r="B15" s="48"/>
      <c r="C15" s="48"/>
      <c r="D15" s="48"/>
      <c r="E15" s="48" t="str">
        <v>手机热点模式</v>
      </c>
      <c r="F15" s="48" t="str">
        <v>&lt;on|off&gt;</v>
      </c>
      <c r="G15" s="81"/>
      <c r="H15" s="73"/>
      <c r="I15" s="5"/>
      <c r="J15" s="5"/>
      <c r="K15" s="5"/>
      <c r="L15" s="5"/>
      <c r="M15" s="5"/>
      <c r="N15" s="5"/>
      <c r="O15" s="5"/>
      <c r="P15" s="5"/>
      <c r="Q15" s="5"/>
      <c r="R15" s="5"/>
      <c r="S15" s="73"/>
      <c r="T15" s="5"/>
      <c r="U15" s="5"/>
      <c r="V15" s="5"/>
      <c r="W15" s="5"/>
      <c r="X15" s="5"/>
      <c r="Y15" s="5"/>
    </row>
    <row customHeight="true" ht="16" r="16">
      <c r="A16" s="48"/>
      <c r="B16" s="48"/>
      <c r="C16" s="48"/>
      <c r="D16" s="48"/>
      <c r="E16" s="48" t="str">
        <v>车辆热点模式</v>
      </c>
      <c r="F16" s="48" t="str">
        <v>&lt;on|off&gt;</v>
      </c>
      <c r="G16" s="81"/>
      <c r="H16" s="73"/>
      <c r="I16" s="5"/>
      <c r="J16" s="5"/>
      <c r="K16" s="5"/>
      <c r="L16" s="5"/>
      <c r="M16" s="5"/>
      <c r="N16" s="5"/>
      <c r="O16" s="5"/>
      <c r="P16" s="5"/>
      <c r="Q16" s="5"/>
      <c r="R16" s="5"/>
      <c r="S16" s="73"/>
      <c r="T16" s="5"/>
      <c r="U16" s="5"/>
      <c r="V16" s="5"/>
      <c r="W16" s="5"/>
      <c r="X16" s="5"/>
      <c r="Y16" s="5"/>
    </row>
    <row customHeight="true" ht="16" r="17">
      <c r="A17" s="48"/>
      <c r="B17" s="48"/>
      <c r="C17" s="48"/>
      <c r="D17" s="48"/>
      <c r="E17" s="48" t="str">
        <v>投屏成功</v>
      </c>
      <c r="F17" s="48" t="str">
        <v>finished</v>
      </c>
      <c r="G17" s="81"/>
      <c r="H17" s="73"/>
      <c r="I17" s="5"/>
      <c r="J17" s="5"/>
      <c r="K17" s="5"/>
      <c r="L17" s="5"/>
      <c r="M17" s="5"/>
      <c r="N17" s="5"/>
      <c r="O17" s="5"/>
      <c r="P17" s="5"/>
      <c r="Q17" s="5"/>
      <c r="R17" s="5"/>
      <c r="S17" s="73"/>
      <c r="T17" s="5"/>
      <c r="U17" s="5"/>
      <c r="V17" s="5"/>
      <c r="W17" s="5"/>
      <c r="X17" s="5"/>
      <c r="Y17" s="5"/>
    </row>
    <row customHeight="true" ht="16" r="18">
      <c r="A18" s="48"/>
      <c r="B18" s="48"/>
      <c r="C18" s="48"/>
      <c r="D18" s="48"/>
      <c r="E18" s="48" t="str">
        <v>退出投屏</v>
      </c>
      <c r="F18" s="48" t="str">
        <v>finished</v>
      </c>
      <c r="G18" s="81"/>
      <c r="H18" s="73"/>
      <c r="I18" s="5"/>
      <c r="J18" s="5"/>
      <c r="K18" s="5"/>
      <c r="L18" s="5"/>
      <c r="M18" s="5"/>
      <c r="N18" s="5"/>
      <c r="O18" s="5"/>
      <c r="P18" s="5"/>
      <c r="Q18" s="5"/>
      <c r="R18" s="5"/>
      <c r="S18" s="73"/>
      <c r="T18" s="5"/>
      <c r="U18" s="5"/>
      <c r="V18" s="5"/>
      <c r="W18" s="5"/>
      <c r="X18" s="5"/>
      <c r="Y18" s="5"/>
    </row>
    <row customHeight="true" ht="16" r="19">
      <c r="A19" s="48" t="str">
        <v>system</v>
      </c>
      <c r="B19" s="48" t="str">
        <v>pass.btset</v>
      </c>
      <c r="C19" s="48">
        <f>CONCAT("on", REPLACE(A19,1,1,UPPER(LEFT(A19,1))), REPLACE(B19,1,1,UPPER(LEFT(B19,1))))</f>
      </c>
      <c r="D19" s="72" t="str">
        <v>副驾蓝牙耳机</v>
      </c>
      <c r="E19" s="48"/>
      <c r="F19" s="48"/>
      <c r="G19" s="81"/>
      <c r="H19" s="73"/>
      <c r="I19" s="5"/>
      <c r="J19" s="5"/>
      <c r="K19" s="5"/>
      <c r="L19" s="5"/>
      <c r="M19" s="5"/>
      <c r="N19" s="5"/>
      <c r="O19" s="5"/>
      <c r="P19" s="5"/>
      <c r="Q19" s="5"/>
      <c r="R19" s="5"/>
      <c r="S19" s="73"/>
      <c r="T19" s="5"/>
      <c r="U19" s="5"/>
      <c r="V19" s="5"/>
      <c r="W19" s="5"/>
      <c r="X19" s="5"/>
      <c r="Y19" s="5"/>
    </row>
    <row customHeight="true" ht="16" r="20">
      <c r="A20" s="48"/>
      <c r="B20" s="48"/>
      <c r="C20" s="48"/>
      <c r="D20" s="48"/>
      <c r="E20" s="105" t="str">
        <v>&lt;The property that changed - see below&gt;</v>
      </c>
      <c r="F20" s="48"/>
      <c r="G20" s="81"/>
      <c r="H20" s="73"/>
      <c r="I20" s="5"/>
      <c r="J20" s="5"/>
      <c r="K20" s="5"/>
      <c r="L20" s="5"/>
      <c r="M20" s="5"/>
      <c r="N20" s="5"/>
      <c r="O20" s="5"/>
      <c r="P20" s="5"/>
      <c r="Q20" s="5"/>
      <c r="R20" s="5"/>
      <c r="S20" s="73"/>
      <c r="T20" s="5"/>
      <c r="U20" s="5"/>
      <c r="V20" s="5"/>
      <c r="W20" s="5"/>
      <c r="X20" s="5"/>
      <c r="Y20" s="5"/>
    </row>
    <row customHeight="true" ht="16" r="21">
      <c r="A21" s="48"/>
      <c r="B21" s="48"/>
      <c r="C21" s="48"/>
      <c r="D21" s="48"/>
      <c r="E21" s="48" t="str">
        <v>功能开关</v>
      </c>
      <c r="F21" s="48" t="str">
        <v>&lt;on|off&gt;</v>
      </c>
      <c r="G21" s="81"/>
      <c r="H21" s="73"/>
      <c r="I21" s="5"/>
      <c r="J21" s="5"/>
      <c r="K21" s="5"/>
      <c r="L21" s="5"/>
      <c r="M21" s="5"/>
      <c r="N21" s="5"/>
      <c r="O21" s="5"/>
      <c r="P21" s="5"/>
      <c r="Q21" s="5"/>
      <c r="R21" s="5"/>
      <c r="S21" s="73"/>
      <c r="T21" s="5"/>
      <c r="U21" s="5"/>
      <c r="V21" s="5"/>
      <c r="W21" s="5"/>
      <c r="X21" s="5"/>
      <c r="Y21" s="5"/>
    </row>
    <row customHeight="true" ht="16" r="22">
      <c r="A22" s="48"/>
      <c r="B22" s="48"/>
      <c r="C22" s="48"/>
      <c r="D22" s="48"/>
      <c r="E22" s="48" t="str">
        <v>添加设备成功</v>
      </c>
      <c r="F22" s="48" t="str">
        <v>finished</v>
      </c>
      <c r="G22" s="81"/>
      <c r="H22" s="73"/>
      <c r="I22" s="5"/>
      <c r="J22" s="5"/>
      <c r="K22" s="5"/>
      <c r="L22" s="5"/>
      <c r="M22" s="5"/>
      <c r="N22" s="5"/>
      <c r="O22" s="5"/>
      <c r="P22" s="5"/>
      <c r="Q22" s="5"/>
      <c r="R22" s="5"/>
      <c r="S22" s="73"/>
      <c r="T22" s="5"/>
      <c r="U22" s="5"/>
      <c r="V22" s="5"/>
      <c r="W22" s="5"/>
      <c r="X22" s="5"/>
      <c r="Y22" s="5"/>
    </row>
    <row customHeight="true" ht="16" r="23">
      <c r="A23" s="48" t="str">
        <v>system</v>
      </c>
      <c r="B23" s="48" t="str">
        <v>soundset</v>
      </c>
      <c r="C23" s="48">
        <f>CONCAT("on", REPLACE(A23,1,1,UPPER(LEFT(A23,1))), REPLACE(B23,1,1,UPPER(LEFT(B23,1))))</f>
      </c>
      <c r="D23" s="72" t="str">
        <v>音效设置</v>
      </c>
      <c r="E23" s="48"/>
      <c r="F23" s="48"/>
      <c r="G23" s="81" t="str">
        <v>inhouse</v>
      </c>
      <c r="H23" s="73"/>
      <c r="I23" s="5"/>
      <c r="J23" s="5"/>
      <c r="K23" s="5"/>
      <c r="L23" s="5"/>
      <c r="M23" s="5"/>
      <c r="N23" s="5"/>
      <c r="O23" s="5"/>
      <c r="P23" s="5"/>
      <c r="Q23" s="5"/>
      <c r="R23" s="5"/>
      <c r="S23" s="73"/>
      <c r="T23" s="5"/>
      <c r="U23" s="5"/>
      <c r="V23" s="5"/>
      <c r="W23" s="5"/>
      <c r="X23" s="5"/>
      <c r="Y23" s="5"/>
    </row>
    <row customHeight="true" ht="16" r="24">
      <c r="A24" s="48"/>
      <c r="B24" s="48"/>
      <c r="C24" s="48"/>
      <c r="D24" s="48"/>
      <c r="E24" s="193" t="str">
        <v>&lt;The property that changed - see below&gt;</v>
      </c>
      <c r="F24" s="48"/>
      <c r="G24" s="81"/>
      <c r="H24" s="73"/>
      <c r="I24" s="5"/>
      <c r="J24" s="5"/>
      <c r="K24" s="5"/>
      <c r="L24" s="5"/>
      <c r="M24" s="5"/>
      <c r="N24" s="5"/>
      <c r="O24" s="5"/>
      <c r="P24" s="5"/>
      <c r="Q24" s="5"/>
      <c r="R24" s="5"/>
      <c r="S24" s="73"/>
      <c r="T24" s="5"/>
      <c r="U24" s="41"/>
      <c r="V24" s="41"/>
      <c r="W24" s="41"/>
      <c r="X24" s="41"/>
      <c r="Y24" s="5"/>
    </row>
    <row customHeight="true" ht="16" r="25">
      <c r="A25" s="48"/>
      <c r="B25" s="48"/>
      <c r="C25" s="48"/>
      <c r="D25" s="48"/>
      <c r="E25" s="48" t="str">
        <v>触摸提示音</v>
      </c>
      <c r="F25" s="48" t="str">
        <v>on</v>
      </c>
      <c r="G25" s="81"/>
      <c r="H25" s="73" t="str">
        <v>TS</v>
      </c>
      <c r="I25" s="5"/>
      <c r="J25" s="5"/>
      <c r="K25" s="5" t="str">
        <v>onSystemSoundset</v>
      </c>
      <c r="L25" s="48" t="str">
        <v>触摸提示音</v>
      </c>
      <c r="M25" s="5" t="str">
        <v>on</v>
      </c>
      <c r="N25" s="79">
        <v>44781.872152777774</v>
      </c>
      <c r="O25" s="5"/>
      <c r="P25" s="5"/>
      <c r="Q25" s="5"/>
      <c r="R25" s="5"/>
      <c r="S25" s="73"/>
      <c r="T25" s="73"/>
      <c r="U25" s="5" t="str">
        <v>台架</v>
      </c>
      <c r="V25" s="5" t="str">
        <v>PASS</v>
      </c>
      <c r="W25" s="121" t="str">
        <v>周天琦</v>
      </c>
      <c r="X25" s="5" t="str">
        <v>20220801_R05_PRO</v>
      </c>
      <c r="Y25" s="38"/>
    </row>
    <row customHeight="true" ht="16" r="26">
      <c r="A26" s="48"/>
      <c r="B26" s="48"/>
      <c r="C26" s="48"/>
      <c r="D26" s="48"/>
      <c r="E26" s="48" t="str">
        <v>触摸提示音</v>
      </c>
      <c r="F26" s="48" t="str">
        <v>off</v>
      </c>
      <c r="G26" s="81"/>
      <c r="H26" s="73" t="str">
        <v>TS</v>
      </c>
      <c r="I26" s="5"/>
      <c r="J26" s="5"/>
      <c r="K26" s="5" t="str">
        <v>onSystemSoundset</v>
      </c>
      <c r="L26" s="48" t="str">
        <v>触摸提示音</v>
      </c>
      <c r="M26" s="5" t="str">
        <v>off</v>
      </c>
      <c r="N26" s="79">
        <v>44781.872141203705</v>
      </c>
      <c r="O26" s="5"/>
      <c r="P26" s="5"/>
      <c r="Q26" s="5"/>
      <c r="R26" s="5"/>
      <c r="S26" s="73"/>
      <c r="T26" s="73"/>
      <c r="U26" s="5" t="str">
        <v>台架</v>
      </c>
      <c r="V26" s="5" t="str">
        <v>PASS</v>
      </c>
      <c r="W26" s="121" t="str">
        <v>周天琦</v>
      </c>
      <c r="X26" s="5" t="str">
        <v>20220801_R05_PRO</v>
      </c>
      <c r="Y26" s="38"/>
    </row>
    <row customHeight="true" ht="16" r="27">
      <c r="A27" s="48"/>
      <c r="B27" s="48"/>
      <c r="C27" s="48"/>
      <c r="D27" s="48"/>
      <c r="E27" s="48" t="str">
        <v>高音</v>
      </c>
      <c r="F27" s="48" t="str">
        <v>&lt;xxx&gt;</v>
      </c>
      <c r="G27" s="81"/>
      <c r="H27" s="73" t="str">
        <v>TS</v>
      </c>
      <c r="I27" s="5"/>
      <c r="J27" s="5"/>
      <c r="K27" s="5" t="str">
        <v>onSystemSoundset</v>
      </c>
      <c r="L27" s="48" t="str">
        <v>高音</v>
      </c>
      <c r="M27" s="6">
        <v>14</v>
      </c>
      <c r="N27" s="79">
        <v>44782.44259259259</v>
      </c>
      <c r="O27" s="5"/>
      <c r="P27" s="5"/>
      <c r="Q27" s="5"/>
      <c r="R27" s="5"/>
      <c r="S27" s="73"/>
      <c r="T27" s="73"/>
      <c r="U27" s="5" t="str">
        <v>台架</v>
      </c>
      <c r="V27" s="5" t="str">
        <v>PASS</v>
      </c>
      <c r="W27" s="121" t="str">
        <v>周天琦</v>
      </c>
      <c r="X27" s="5" t="str">
        <v>20220801_R05_PRO</v>
      </c>
      <c r="Y27" s="38"/>
    </row>
    <row customHeight="true" ht="16" r="28">
      <c r="A28" s="48"/>
      <c r="B28" s="48"/>
      <c r="C28" s="48"/>
      <c r="D28" s="48"/>
      <c r="E28" s="48" t="str">
        <v>中音</v>
      </c>
      <c r="F28" s="48" t="str">
        <v>&lt;xxx&gt;</v>
      </c>
      <c r="G28" s="81"/>
      <c r="H28" s="73" t="str">
        <v>TS</v>
      </c>
      <c r="I28" s="5"/>
      <c r="J28" s="5"/>
      <c r="K28" s="5" t="str">
        <v>onSystemSoundset</v>
      </c>
      <c r="L28" s="48" t="str">
        <v>中音</v>
      </c>
      <c r="M28" s="6">
        <v>6</v>
      </c>
      <c r="N28" s="79">
        <v>44782.44262731481</v>
      </c>
      <c r="O28" s="5"/>
      <c r="P28" s="5"/>
      <c r="Q28" s="5"/>
      <c r="R28" s="5"/>
      <c r="S28" s="73"/>
      <c r="T28" s="73"/>
      <c r="U28" s="5" t="str">
        <v>台架</v>
      </c>
      <c r="V28" s="5" t="str">
        <v>PASS</v>
      </c>
      <c r="W28" s="121" t="str">
        <v>周天琦</v>
      </c>
      <c r="X28" s="5" t="str">
        <v>20220801_R05_PRO</v>
      </c>
      <c r="Y28" s="38"/>
    </row>
    <row customHeight="true" ht="16" r="29">
      <c r="A29" s="48"/>
      <c r="B29" s="48"/>
      <c r="C29" s="48"/>
      <c r="D29" s="48"/>
      <c r="E29" s="48" t="str">
        <v>低音</v>
      </c>
      <c r="F29" s="48" t="str">
        <v>&lt;xxx&gt;</v>
      </c>
      <c r="G29" s="81"/>
      <c r="H29" s="73" t="str">
        <v>TS</v>
      </c>
      <c r="I29" s="5"/>
      <c r="J29" s="5"/>
      <c r="K29" s="5" t="str">
        <v>onSystemSoundset</v>
      </c>
      <c r="L29" s="48" t="str">
        <v>低音</v>
      </c>
      <c r="M29" s="6">
        <v>14</v>
      </c>
      <c r="N29" s="79">
        <v>44782.442719907405</v>
      </c>
      <c r="O29" s="5"/>
      <c r="P29" s="5"/>
      <c r="Q29" s="5"/>
      <c r="R29" s="5"/>
      <c r="S29" s="73"/>
      <c r="T29" s="73"/>
      <c r="U29" s="5" t="str">
        <v>台架</v>
      </c>
      <c r="V29" s="5" t="str">
        <v>PASS</v>
      </c>
      <c r="W29" s="121" t="str">
        <v>周天琦</v>
      </c>
      <c r="X29" s="5" t="str">
        <v>20220801_R05_PRO</v>
      </c>
      <c r="Y29" s="38"/>
    </row>
    <row customHeight="true" ht="16" r="30">
      <c r="A30" s="48"/>
      <c r="B30" s="48"/>
      <c r="C30" s="48"/>
      <c r="D30" s="48"/>
      <c r="E30" s="48" t="str">
        <v>重置</v>
      </c>
      <c r="F30" s="48" t="str">
        <v>clicked</v>
      </c>
      <c r="G30" s="81"/>
      <c r="H30" s="73" t="str">
        <v>TS</v>
      </c>
      <c r="I30" s="5"/>
      <c r="J30" s="5"/>
      <c r="K30" s="5" t="str">
        <v>onSystemSoundset</v>
      </c>
      <c r="L30" s="5" t="str">
        <v>重置</v>
      </c>
      <c r="M30" s="48" t="str">
        <v>clicked</v>
      </c>
      <c r="N30" s="79">
        <v>44781.87238425926</v>
      </c>
      <c r="O30" s="5"/>
      <c r="P30" s="5"/>
      <c r="Q30" s="5"/>
      <c r="R30" s="5"/>
      <c r="S30" s="73"/>
      <c r="T30" s="73"/>
      <c r="U30" s="5" t="str">
        <v>台架</v>
      </c>
      <c r="V30" s="5" t="str">
        <v>PASS</v>
      </c>
      <c r="W30" s="121" t="str">
        <v>周天琦</v>
      </c>
      <c r="X30" s="5" t="str">
        <v>20220801_R05_PRO</v>
      </c>
      <c r="Y30" s="38"/>
    </row>
    <row customHeight="true" ht="16" r="31">
      <c r="A31" s="48" t="str">
        <v>system</v>
      </c>
      <c r="B31" s="48" t="str">
        <v>wifiset</v>
      </c>
      <c r="C31" s="48">
        <f>CONCAT("on", REPLACE(A31,1,1,UPPER(LEFT(A31,1))), REPLACE(B31,1,1,UPPER(LEFT(B31,1))))</f>
      </c>
      <c r="D31" s="72" t="str">
        <v>wifi设置</v>
      </c>
      <c r="E31" s="48"/>
      <c r="F31" s="48"/>
      <c r="G31" s="81"/>
      <c r="H31" s="73"/>
      <c r="I31" s="5"/>
      <c r="J31" s="5"/>
      <c r="K31" s="5"/>
      <c r="L31" s="5"/>
      <c r="M31" s="5"/>
      <c r="N31" s="5"/>
      <c r="O31" s="5"/>
      <c r="P31" s="5"/>
      <c r="Q31" s="5"/>
      <c r="R31" s="5"/>
      <c r="S31" s="73"/>
      <c r="T31" s="5"/>
      <c r="U31" s="116"/>
      <c r="V31" s="116"/>
      <c r="W31" s="116"/>
      <c r="X31" s="116"/>
      <c r="Y31" s="5"/>
    </row>
    <row customHeight="true" ht="16" r="32">
      <c r="A32" s="48"/>
      <c r="B32" s="48"/>
      <c r="C32" s="48"/>
      <c r="D32" s="48"/>
      <c r="E32" s="105" t="str">
        <v>&lt;The property that changed - see below&gt;</v>
      </c>
      <c r="F32" s="48"/>
      <c r="G32" s="81"/>
      <c r="H32" s="73"/>
      <c r="I32" s="5"/>
      <c r="J32" s="5"/>
      <c r="K32" s="5"/>
      <c r="L32" s="5"/>
      <c r="M32" s="5"/>
      <c r="N32" s="5"/>
      <c r="O32" s="5"/>
      <c r="P32" s="5"/>
      <c r="Q32" s="5"/>
      <c r="R32" s="5"/>
      <c r="S32" s="73"/>
      <c r="T32" s="5"/>
      <c r="U32" s="5"/>
      <c r="V32" s="5"/>
      <c r="W32" s="5"/>
      <c r="X32" s="5"/>
      <c r="Y32" s="5"/>
    </row>
    <row customHeight="true" ht="16" r="33">
      <c r="A33" s="48"/>
      <c r="B33" s="48"/>
      <c r="C33" s="48"/>
      <c r="D33" s="48"/>
      <c r="E33" s="48" t="str">
        <v>功能开关</v>
      </c>
      <c r="F33" s="48" t="str">
        <v>&lt;on|off&gt;</v>
      </c>
      <c r="G33" s="81"/>
      <c r="H33" s="73"/>
      <c r="I33" s="5"/>
      <c r="J33" s="5"/>
      <c r="K33" s="5"/>
      <c r="L33" s="5"/>
      <c r="M33" s="5"/>
      <c r="N33" s="5"/>
      <c r="O33" s="5"/>
      <c r="P33" s="5"/>
      <c r="Q33" s="5"/>
      <c r="R33" s="5"/>
      <c r="S33" s="73"/>
      <c r="T33" s="5"/>
      <c r="U33" s="5"/>
      <c r="V33" s="5"/>
      <c r="W33" s="5"/>
      <c r="X33" s="5"/>
      <c r="Y33" s="5"/>
    </row>
    <row customHeight="true" ht="16" r="34">
      <c r="A34" s="48"/>
      <c r="B34" s="48"/>
      <c r="C34" s="48"/>
      <c r="D34" s="48"/>
      <c r="E34" s="48" t="str">
        <v>可用网络通知</v>
      </c>
      <c r="F34" s="48" t="str">
        <v>&lt;on|off&gt;</v>
      </c>
      <c r="G34" s="81"/>
      <c r="H34" s="73"/>
      <c r="I34" s="5"/>
      <c r="J34" s="5"/>
      <c r="K34" s="5"/>
      <c r="L34" s="5"/>
      <c r="M34" s="5"/>
      <c r="N34" s="5"/>
      <c r="O34" s="5"/>
      <c r="P34" s="5"/>
      <c r="Q34" s="5"/>
      <c r="R34" s="5"/>
      <c r="S34" s="73"/>
      <c r="T34" s="5"/>
      <c r="U34" s="5"/>
      <c r="V34" s="5"/>
      <c r="W34" s="5"/>
      <c r="X34" s="5"/>
      <c r="Y34" s="5"/>
    </row>
    <row customHeight="true" ht="16" r="35">
      <c r="A35" s="48"/>
      <c r="B35" s="48"/>
      <c r="C35" s="48"/>
      <c r="D35" s="48"/>
      <c r="E35" s="48" t="str">
        <v>wifi连接成功</v>
      </c>
      <c r="F35" s="48" t="str">
        <v>&lt;ture|false&gt;</v>
      </c>
      <c r="G35" s="81"/>
      <c r="H35" s="73"/>
      <c r="I35" s="5"/>
      <c r="J35" s="5"/>
      <c r="K35" s="5"/>
      <c r="L35" s="5"/>
      <c r="M35" s="5"/>
      <c r="N35" s="5"/>
      <c r="O35" s="5"/>
      <c r="P35" s="5"/>
      <c r="Q35" s="5"/>
      <c r="R35" s="5"/>
      <c r="S35" s="73"/>
      <c r="T35" s="5"/>
      <c r="U35" s="5"/>
      <c r="V35" s="5"/>
      <c r="W35" s="5"/>
      <c r="X35" s="5"/>
      <c r="Y35" s="5"/>
    </row>
    <row customHeight="true" ht="16" r="36">
      <c r="A36" s="48" t="str">
        <v>system</v>
      </c>
      <c r="B36" s="48" t="str">
        <v>voiceset</v>
      </c>
      <c r="C36" s="48">
        <f>CONCAT("on", REPLACE(A36,1,1,UPPER(LEFT(A36,1))), REPLACE(B36,1,1,UPPER(LEFT(B36,1))))</f>
      </c>
      <c r="D36" s="72" t="str">
        <v>语音设置</v>
      </c>
      <c r="E36" s="48"/>
      <c r="F36" s="48"/>
      <c r="G36" s="81"/>
      <c r="H36" s="73"/>
      <c r="I36" s="5"/>
      <c r="J36" s="5"/>
      <c r="K36" s="5"/>
      <c r="L36" s="5"/>
      <c r="M36" s="5"/>
      <c r="N36" s="5"/>
      <c r="O36" s="5"/>
      <c r="P36" s="5"/>
      <c r="Q36" s="5"/>
      <c r="R36" s="5"/>
      <c r="S36" s="73"/>
      <c r="T36" s="5"/>
      <c r="U36" s="5"/>
      <c r="V36" s="5"/>
      <c r="W36" s="5"/>
      <c r="X36" s="5"/>
      <c r="Y36" s="5"/>
    </row>
    <row customHeight="true" ht="16" r="37">
      <c r="A37" s="48"/>
      <c r="B37" s="48"/>
      <c r="C37" s="48"/>
      <c r="D37" s="48"/>
      <c r="E37" s="48" t="str">
        <v>&lt;The property that changed - see below&gt;</v>
      </c>
      <c r="F37" s="48"/>
      <c r="G37" s="81"/>
      <c r="H37" s="73"/>
      <c r="I37" s="5"/>
      <c r="J37" s="5"/>
      <c r="K37" s="5"/>
      <c r="L37" s="5"/>
      <c r="M37" s="5"/>
      <c r="N37" s="5"/>
      <c r="O37" s="5"/>
      <c r="P37" s="5"/>
      <c r="Q37" s="5"/>
      <c r="R37" s="5"/>
      <c r="S37" s="73"/>
      <c r="T37" s="5"/>
      <c r="U37" s="5"/>
      <c r="V37" s="5"/>
      <c r="W37" s="5"/>
      <c r="X37" s="5"/>
      <c r="Y37" s="5"/>
    </row>
    <row customHeight="true" ht="16" r="38">
      <c r="A38" s="48"/>
      <c r="B38" s="48"/>
      <c r="C38" s="48"/>
      <c r="D38" s="48"/>
      <c r="E38" s="48" t="str">
        <v>允许语音唤醒</v>
      </c>
      <c r="F38" s="48" t="str">
        <v>on</v>
      </c>
      <c r="G38" s="81"/>
      <c r="H38" s="73"/>
      <c r="I38" s="5"/>
      <c r="J38" s="5"/>
      <c r="K38" s="5"/>
      <c r="L38" s="5"/>
      <c r="M38" s="5"/>
      <c r="N38" s="79"/>
      <c r="O38" s="5"/>
      <c r="P38" s="5"/>
      <c r="Q38" s="5"/>
      <c r="R38" s="5"/>
      <c r="S38" s="73"/>
      <c r="T38" s="5"/>
      <c r="U38" s="5"/>
      <c r="V38" s="5"/>
      <c r="W38" s="5"/>
      <c r="X38" s="5"/>
      <c r="Y38" s="5"/>
    </row>
    <row customHeight="true" ht="16" r="39">
      <c r="A39" s="48"/>
      <c r="B39" s="48"/>
      <c r="C39" s="48"/>
      <c r="D39" s="48"/>
      <c r="E39" s="48"/>
      <c r="F39" s="48" t="str">
        <v>off</v>
      </c>
      <c r="G39" s="81"/>
      <c r="H39" s="73"/>
      <c r="I39" s="5"/>
      <c r="J39" s="5"/>
      <c r="K39" s="5"/>
      <c r="L39" s="5"/>
      <c r="M39" s="5"/>
      <c r="N39" s="79"/>
      <c r="O39" s="5"/>
      <c r="P39" s="5"/>
      <c r="Q39" s="5"/>
      <c r="R39" s="5"/>
      <c r="S39" s="73"/>
      <c r="T39" s="5"/>
      <c r="U39" s="5"/>
      <c r="V39" s="5"/>
      <c r="W39" s="5"/>
      <c r="X39" s="5"/>
      <c r="Y39" s="5"/>
    </row>
    <row customHeight="true" ht="16" r="40">
      <c r="A40" s="48"/>
      <c r="B40" s="48"/>
      <c r="C40" s="48"/>
      <c r="D40" s="48"/>
      <c r="E40" s="48" t="str">
        <v>自定义唤醒词内容</v>
      </c>
      <c r="F40" s="48" t="str">
        <v>&lt;xx&gt;</v>
      </c>
      <c r="G40" s="81" t="str">
        <v>你好小白</v>
      </c>
      <c r="H40" s="73"/>
      <c r="I40" s="5"/>
      <c r="J40" s="5"/>
      <c r="K40" s="5"/>
      <c r="L40" s="5"/>
      <c r="M40" s="5"/>
      <c r="N40" s="79"/>
      <c r="O40" s="5"/>
      <c r="P40" s="5"/>
      <c r="Q40" s="5"/>
      <c r="R40" s="5"/>
      <c r="S40" s="73"/>
      <c r="T40" s="5"/>
      <c r="U40" s="5"/>
      <c r="V40" s="5"/>
      <c r="W40" s="5"/>
      <c r="X40" s="5"/>
      <c r="Y40" s="5"/>
    </row>
    <row customHeight="true" ht="16" r="41">
      <c r="A41" s="48"/>
      <c r="B41" s="48"/>
      <c r="C41" s="48"/>
      <c r="D41" s="48"/>
      <c r="E41" s="48" t="str">
        <v>唤醒词+指令开关</v>
      </c>
      <c r="F41" s="48" t="str">
        <v>on</v>
      </c>
      <c r="G41" s="81"/>
      <c r="H41" s="73"/>
      <c r="I41" s="5"/>
      <c r="J41" s="5"/>
      <c r="K41" s="5"/>
      <c r="L41" s="5"/>
      <c r="M41" s="5"/>
      <c r="N41" s="79"/>
      <c r="O41" s="5"/>
      <c r="P41" s="5"/>
      <c r="Q41" s="5"/>
      <c r="R41" s="5"/>
      <c r="S41" s="73"/>
      <c r="T41" s="5"/>
      <c r="U41" s="5"/>
      <c r="V41" s="5"/>
      <c r="W41" s="5"/>
      <c r="X41" s="5"/>
      <c r="Y41" s="5"/>
    </row>
    <row customHeight="true" ht="16" r="42">
      <c r="A42" s="48"/>
      <c r="B42" s="48"/>
      <c r="C42" s="48"/>
      <c r="D42" s="48"/>
      <c r="E42" s="48"/>
      <c r="F42" s="48" t="str">
        <v>off</v>
      </c>
      <c r="G42" s="81"/>
      <c r="H42" s="73"/>
      <c r="I42" s="5"/>
      <c r="J42" s="5"/>
      <c r="K42" s="5"/>
      <c r="L42" s="5"/>
      <c r="M42" s="5"/>
      <c r="N42" s="79"/>
      <c r="O42" s="5"/>
      <c r="P42" s="5"/>
      <c r="Q42" s="5"/>
      <c r="R42" s="5"/>
      <c r="S42" s="73"/>
      <c r="T42" s="5"/>
      <c r="U42" s="5"/>
      <c r="V42" s="5"/>
      <c r="W42" s="5"/>
      <c r="X42" s="5"/>
      <c r="Y42" s="5"/>
    </row>
    <row customHeight="true" ht="16" r="43">
      <c r="A43" s="247"/>
      <c r="B43" s="247"/>
      <c r="C43" s="247"/>
      <c r="D43" s="247"/>
      <c r="E43" s="247" t="str">
        <v>语音问候开关</v>
      </c>
      <c r="F43" s="247" t="str">
        <v>on</v>
      </c>
      <c r="G43" s="249"/>
      <c r="H43" s="248"/>
      <c r="I43" s="246"/>
      <c r="J43" s="246"/>
      <c r="K43" s="246"/>
      <c r="L43" s="246"/>
      <c r="M43" s="246"/>
      <c r="N43" s="246"/>
      <c r="O43" s="246"/>
      <c r="P43" s="246"/>
      <c r="Q43" s="246"/>
      <c r="R43" s="246"/>
      <c r="S43" s="248"/>
      <c r="T43" s="246"/>
      <c r="U43" s="246"/>
      <c r="V43" s="246"/>
      <c r="W43" s="246"/>
      <c r="X43" s="246"/>
      <c r="Y43" s="246"/>
    </row>
    <row customHeight="true" ht="16" r="44">
      <c r="A44" s="247"/>
      <c r="B44" s="247"/>
      <c r="C44" s="247"/>
      <c r="D44" s="247"/>
      <c r="E44" s="247"/>
      <c r="F44" s="247" t="str">
        <v>off</v>
      </c>
      <c r="G44" s="249"/>
      <c r="H44" s="248"/>
      <c r="I44" s="246"/>
      <c r="J44" s="246"/>
      <c r="K44" s="246"/>
      <c r="L44" s="246"/>
      <c r="M44" s="246"/>
      <c r="N44" s="246"/>
      <c r="O44" s="246"/>
      <c r="P44" s="246"/>
      <c r="Q44" s="246"/>
      <c r="R44" s="246"/>
      <c r="S44" s="248"/>
      <c r="T44" s="246"/>
      <c r="U44" s="246"/>
      <c r="V44" s="246"/>
      <c r="W44" s="246"/>
      <c r="X44" s="246"/>
      <c r="Y44" s="246"/>
    </row>
    <row customHeight="true" ht="16" r="45">
      <c r="A45" s="48"/>
      <c r="B45" s="48"/>
      <c r="C45" s="48"/>
      <c r="D45" s="48"/>
      <c r="E45" s="48" t="str">
        <v>免唤醒命令词开关</v>
      </c>
      <c r="F45" s="48" t="str">
        <v>on</v>
      </c>
      <c r="G45" s="81"/>
      <c r="H45" s="73"/>
      <c r="I45" s="5"/>
      <c r="J45" s="5"/>
      <c r="K45" s="5"/>
      <c r="L45" s="5"/>
      <c r="M45" s="5"/>
      <c r="N45" s="79"/>
      <c r="O45" s="5"/>
      <c r="P45" s="5"/>
      <c r="Q45" s="5"/>
      <c r="R45" s="5"/>
      <c r="S45" s="73"/>
      <c r="T45" s="5"/>
      <c r="U45" s="5"/>
      <c r="V45" s="5"/>
      <c r="W45" s="5"/>
      <c r="X45" s="5"/>
      <c r="Y45" s="5"/>
    </row>
    <row customHeight="true" ht="16" r="46">
      <c r="A46" s="48"/>
      <c r="B46" s="48"/>
      <c r="C46" s="48"/>
      <c r="D46" s="48"/>
      <c r="E46" s="48"/>
      <c r="F46" s="48" t="str">
        <v>off</v>
      </c>
      <c r="G46" s="81"/>
      <c r="H46" s="73"/>
      <c r="I46" s="5"/>
      <c r="J46" s="5"/>
      <c r="K46" s="5"/>
      <c r="L46" s="5"/>
      <c r="M46" s="5"/>
      <c r="N46" s="79"/>
      <c r="O46" s="5"/>
      <c r="P46" s="5"/>
      <c r="Q46" s="5"/>
      <c r="R46" s="5"/>
      <c r="S46" s="73"/>
      <c r="T46" s="5"/>
      <c r="U46" s="5"/>
      <c r="V46" s="5"/>
      <c r="W46" s="5"/>
      <c r="X46" s="5"/>
      <c r="Y46" s="5"/>
    </row>
    <row customHeight="true" ht="16" r="47">
      <c r="A47" s="48"/>
      <c r="B47" s="48"/>
      <c r="C47" s="48"/>
      <c r="D47" s="48"/>
      <c r="E47" s="48" t="str">
        <v>语音播报</v>
      </c>
      <c r="F47" s="48" t="str">
        <v>可爱女童</v>
      </c>
      <c r="G47" s="81"/>
      <c r="H47" s="73"/>
      <c r="I47" s="5"/>
      <c r="J47" s="5"/>
      <c r="K47" s="5"/>
      <c r="L47" s="5"/>
      <c r="M47" s="5"/>
      <c r="N47" s="79"/>
      <c r="O47" s="5"/>
      <c r="P47" s="5"/>
      <c r="Q47" s="5"/>
      <c r="R47" s="5"/>
      <c r="S47" s="73"/>
      <c r="T47" s="5"/>
      <c r="U47" s="5"/>
      <c r="V47" s="5"/>
      <c r="W47" s="5"/>
      <c r="X47" s="5"/>
      <c r="Y47" s="5"/>
    </row>
    <row customHeight="true" ht="16" r="48">
      <c r="A48" s="48"/>
      <c r="B48" s="48"/>
      <c r="C48" s="48"/>
      <c r="D48" s="48"/>
      <c r="E48" s="48"/>
      <c r="F48" s="48" t="str">
        <v>甜美女声</v>
      </c>
      <c r="G48" s="81"/>
      <c r="H48" s="73"/>
      <c r="I48" s="5"/>
      <c r="J48" s="5"/>
      <c r="K48" s="5"/>
      <c r="L48" s="5"/>
      <c r="M48" s="5"/>
      <c r="N48" s="79"/>
      <c r="O48" s="5"/>
      <c r="P48" s="5"/>
      <c r="Q48" s="5"/>
      <c r="R48" s="5"/>
      <c r="S48" s="73"/>
      <c r="T48" s="5"/>
      <c r="U48" s="5"/>
      <c r="V48" s="5"/>
      <c r="W48" s="5"/>
      <c r="X48" s="5"/>
      <c r="Y48" s="5"/>
    </row>
    <row customHeight="true" ht="16" r="49">
      <c r="A49" s="48"/>
      <c r="B49" s="48"/>
      <c r="C49" s="48"/>
      <c r="D49" s="48"/>
      <c r="E49" s="48"/>
      <c r="F49" s="48" t="str">
        <v>温柔女声</v>
      </c>
      <c r="G49" s="81"/>
      <c r="H49" s="73"/>
      <c r="I49" s="5"/>
      <c r="J49" s="5"/>
      <c r="K49" s="5"/>
      <c r="L49" s="5"/>
      <c r="M49" s="5"/>
      <c r="N49" s="79"/>
      <c r="O49" s="5"/>
      <c r="P49" s="5"/>
      <c r="Q49" s="5"/>
      <c r="R49" s="5"/>
      <c r="S49" s="73"/>
      <c r="T49" s="5"/>
      <c r="U49" s="5"/>
      <c r="V49" s="5"/>
      <c r="W49" s="5"/>
      <c r="X49" s="5"/>
      <c r="Y49" s="5"/>
    </row>
    <row customHeight="true" ht="16" r="50">
      <c r="A50" s="48"/>
      <c r="B50" s="48"/>
      <c r="C50" s="48"/>
      <c r="D50" s="48"/>
      <c r="E50" s="48"/>
      <c r="F50" s="48" t="str">
        <v>标准女声|</v>
      </c>
      <c r="G50" s="81"/>
      <c r="H50" s="73"/>
      <c r="I50" s="5"/>
      <c r="J50" s="5"/>
      <c r="K50" s="5"/>
      <c r="L50" s="5"/>
      <c r="M50" s="5"/>
      <c r="N50" s="79"/>
      <c r="O50" s="5"/>
      <c r="P50" s="5"/>
      <c r="Q50" s="5"/>
      <c r="R50" s="5"/>
      <c r="S50" s="73"/>
      <c r="T50" s="5"/>
      <c r="U50" s="5"/>
      <c r="V50" s="5"/>
      <c r="W50" s="5"/>
      <c r="X50" s="5"/>
      <c r="Y50" s="5"/>
    </row>
    <row customHeight="true" ht="16" r="51">
      <c r="A51" s="48"/>
      <c r="B51" s="48"/>
      <c r="C51" s="48"/>
      <c r="D51" s="48"/>
      <c r="E51" s="48" t="str">
        <v>全部重置</v>
      </c>
      <c r="F51" s="48" t="str">
        <v>&lt;确定|取消&gt;</v>
      </c>
      <c r="G51" s="81"/>
      <c r="H51" s="73"/>
      <c r="I51" s="5"/>
      <c r="J51" s="5"/>
      <c r="K51" s="5"/>
      <c r="L51" s="5"/>
      <c r="M51" s="5"/>
      <c r="N51" s="79"/>
      <c r="O51" s="5"/>
      <c r="P51" s="5"/>
      <c r="Q51" s="5"/>
      <c r="R51" s="5"/>
      <c r="S51" s="73"/>
      <c r="T51" s="5"/>
      <c r="U51" s="5"/>
      <c r="V51" s="5"/>
      <c r="W51" s="5"/>
      <c r="X51" s="5"/>
      <c r="Y51" s="5"/>
    </row>
    <row customHeight="true" ht="16" r="52">
      <c r="A52" s="48" t="str">
        <v>system</v>
      </c>
      <c r="B52" s="48" t="str">
        <v>faceidset</v>
      </c>
      <c r="C52" s="48">
        <f>CONCAT("on", REPLACE(A52,1,1,UPPER(LEFT(A52,1))), REPLACE(B52,1,1,UPPER(LEFT(B52,1))))</f>
      </c>
      <c r="D52" s="72" t="str">
        <v>人脸设置</v>
      </c>
      <c r="E52" s="48"/>
      <c r="F52" s="48"/>
      <c r="G52" s="81"/>
      <c r="H52" s="73"/>
      <c r="I52" s="5"/>
      <c r="J52" s="5"/>
      <c r="K52" s="5"/>
      <c r="L52" s="5"/>
      <c r="M52" s="5"/>
      <c r="N52" s="5"/>
      <c r="O52" s="5"/>
      <c r="P52" s="5"/>
      <c r="Q52" s="5"/>
      <c r="R52" s="5"/>
      <c r="S52" s="73"/>
      <c r="T52" s="5"/>
      <c r="U52" s="5"/>
      <c r="V52" s="5"/>
      <c r="W52" s="5"/>
      <c r="X52" s="5"/>
      <c r="Y52" s="5"/>
    </row>
    <row customHeight="true" ht="16" r="53">
      <c r="A53" s="48"/>
      <c r="B53" s="48"/>
      <c r="C53" s="48"/>
      <c r="D53" s="48"/>
      <c r="E53" s="48" t="str">
        <v>功能开关</v>
      </c>
      <c r="F53" s="48" t="str">
        <v>&lt;on|off&gt;</v>
      </c>
      <c r="G53" s="81"/>
      <c r="H53" s="73"/>
      <c r="I53" s="5"/>
      <c r="J53" s="5"/>
      <c r="K53" s="5"/>
      <c r="L53" s="5"/>
      <c r="M53" s="5"/>
      <c r="N53" s="5"/>
      <c r="O53" s="5"/>
      <c r="P53" s="5"/>
      <c r="Q53" s="5"/>
      <c r="R53" s="5"/>
      <c r="S53" s="73"/>
      <c r="T53" s="5"/>
      <c r="U53" s="5"/>
      <c r="V53" s="5"/>
      <c r="W53" s="5"/>
      <c r="X53" s="5"/>
      <c r="Y53" s="5"/>
    </row>
    <row customHeight="true" ht="16" r="54">
      <c r="A54" s="48"/>
      <c r="B54" s="48"/>
      <c r="C54" s="48"/>
      <c r="D54" s="48"/>
      <c r="E54" s="48"/>
      <c r="F54" s="48"/>
      <c r="G54" s="81"/>
      <c r="H54" s="73"/>
      <c r="I54" s="5"/>
      <c r="J54" s="5"/>
      <c r="K54" s="5"/>
      <c r="L54" s="5"/>
      <c r="M54" s="5"/>
      <c r="N54" s="5"/>
      <c r="O54" s="5"/>
      <c r="P54" s="5"/>
      <c r="Q54" s="5"/>
      <c r="R54" s="5"/>
      <c r="S54" s="73"/>
      <c r="T54" s="5"/>
      <c r="U54" s="5"/>
      <c r="V54" s="5"/>
      <c r="W54" s="5"/>
      <c r="X54" s="5"/>
      <c r="Y54" s="5"/>
    </row>
    <row customHeight="true" ht="16" r="55">
      <c r="A55" s="48" t="str">
        <v>system</v>
      </c>
      <c r="B55" s="48" t="str">
        <v>otaset</v>
      </c>
      <c r="C55" s="48">
        <f>CONCAT("on", REPLACE(A55,1,1,UPPER(LEFT(A55,1))), REPLACE(B55,1,1,UPPER(LEFT(B55,1))))</f>
      </c>
      <c r="D55" s="72" t="str">
        <v>系统更新</v>
      </c>
      <c r="E55" s="48"/>
      <c r="F55" s="48"/>
      <c r="G55" s="254" t="str">
        <v>inhouse</v>
      </c>
      <c r="H55" s="73"/>
      <c r="I55" s="5"/>
      <c r="J55" s="5"/>
      <c r="K55" s="5"/>
      <c r="L55" s="5"/>
      <c r="M55" s="5"/>
      <c r="N55" s="5"/>
      <c r="O55" s="5"/>
      <c r="P55" s="5"/>
      <c r="Q55" s="5"/>
      <c r="R55" s="5"/>
      <c r="S55" s="73"/>
      <c r="T55" s="5"/>
      <c r="U55" s="5"/>
      <c r="V55" s="5"/>
      <c r="W55" s="5"/>
      <c r="X55" s="5"/>
      <c r="Y55" s="5"/>
    </row>
    <row customHeight="true" ht="16" r="56">
      <c r="A56" s="48"/>
      <c r="B56" s="48"/>
      <c r="C56" s="48"/>
      <c r="D56" s="48"/>
      <c r="E56" s="105" t="str">
        <v>&lt;The property that changed - see below&gt;</v>
      </c>
      <c r="F56" s="48"/>
      <c r="G56" s="81"/>
      <c r="H56" s="73"/>
      <c r="I56" s="5"/>
      <c r="J56" s="5"/>
      <c r="K56" s="5"/>
      <c r="L56" s="5"/>
      <c r="M56" s="5"/>
      <c r="N56" s="5"/>
      <c r="O56" s="5"/>
      <c r="P56" s="5"/>
      <c r="Q56" s="5"/>
      <c r="R56" s="5"/>
      <c r="S56" s="73"/>
      <c r="T56" s="5"/>
      <c r="U56" s="5"/>
      <c r="V56" s="5"/>
      <c r="W56" s="5"/>
      <c r="X56" s="5"/>
      <c r="Y56" s="5"/>
    </row>
    <row customHeight="true" ht="16" r="57">
      <c r="A57" s="48"/>
      <c r="B57" s="48"/>
      <c r="C57" s="48"/>
      <c r="D57" s="48"/>
      <c r="E57" s="48" t="str">
        <v>系统自动更新</v>
      </c>
      <c r="F57" s="48" t="str">
        <v>&lt;on|off&gt;</v>
      </c>
      <c r="G57" s="81"/>
      <c r="H57" s="73" t="str">
        <v>TS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73"/>
      <c r="T57" s="5"/>
      <c r="U57" s="5"/>
      <c r="V57" s="5"/>
      <c r="W57" s="5"/>
      <c r="X57" s="5"/>
      <c r="Y57" s="5"/>
    </row>
    <row customHeight="true" ht="16" r="58">
      <c r="A58" s="48"/>
      <c r="B58" s="48"/>
      <c r="C58" s="48"/>
      <c r="D58" s="48"/>
      <c r="E58" s="48" t="str">
        <v>开始下载</v>
      </c>
      <c r="F58" s="48" t="str">
        <v>finished</v>
      </c>
      <c r="G58" s="81"/>
      <c r="H58" s="73" t="str">
        <v>TS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73"/>
      <c r="T58" s="5"/>
      <c r="U58" s="5"/>
      <c r="V58" s="5"/>
      <c r="W58" s="5"/>
      <c r="X58" s="5"/>
      <c r="Y58" s="5"/>
    </row>
    <row customHeight="true" ht="16" r="59">
      <c r="A59" s="48"/>
      <c r="B59" s="48"/>
      <c r="C59" s="48"/>
      <c r="D59" s="48"/>
      <c r="E59" s="48" t="str">
        <v>下载成功</v>
      </c>
      <c r="F59" s="48" t="str">
        <v>finished</v>
      </c>
      <c r="G59" s="81"/>
      <c r="H59" s="73" t="str">
        <v>TS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73"/>
      <c r="T59" s="5"/>
      <c r="U59" s="5"/>
      <c r="V59" s="5"/>
      <c r="W59" s="5"/>
      <c r="X59" s="5"/>
      <c r="Y59" s="5"/>
    </row>
    <row customHeight="true" ht="16" r="60">
      <c r="A60" s="48"/>
      <c r="B60" s="48"/>
      <c r="C60" s="48"/>
      <c r="D60" s="48"/>
      <c r="E60" s="48" t="str">
        <v>安装成功</v>
      </c>
      <c r="F60" s="48" t="str">
        <v>&lt;os version&gt;</v>
      </c>
      <c r="G60" s="81" t="str">
        <v>升级成功后的版本号</v>
      </c>
      <c r="H60" s="73" t="str">
        <v>TS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73"/>
      <c r="T60" s="5"/>
      <c r="U60" s="5"/>
      <c r="V60" s="5"/>
      <c r="W60" s="5"/>
      <c r="X60" s="5"/>
      <c r="Y60" s="5"/>
    </row>
    <row customHeight="true" ht="16" r="61">
      <c r="A61" s="48"/>
      <c r="B61" s="48"/>
      <c r="C61" s="48"/>
      <c r="D61" s="48"/>
      <c r="E61" s="48" t="str">
        <v>安装失败</v>
      </c>
      <c r="F61" s="48" t="str">
        <v>&lt;xxxx&gt;</v>
      </c>
      <c r="G61" s="81" t="str">
        <v>失败的原因</v>
      </c>
      <c r="H61" s="73" t="str">
        <v>TS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73"/>
      <c r="T61" s="5"/>
      <c r="U61" s="5"/>
      <c r="V61" s="5"/>
      <c r="W61" s="5"/>
      <c r="X61" s="5"/>
      <c r="Y61" s="5"/>
    </row>
  </sheetData>
  <mergeCells>
    <mergeCell ref="K1:N1"/>
    <mergeCell ref="O1:S1"/>
  </mergeCells>
</worksheet>
</file>

<file path=xl/worksheets/sheet2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2"/>
    <col collapsed="false" customWidth="true" hidden="false" max="3" min="3" style="0" width="24"/>
    <col collapsed="false" customWidth="true" hidden="false" max="4" min="4" style="0" width="28"/>
    <col collapsed="false" customWidth="true" hidden="false" max="5" min="5" style="0" width="18"/>
    <col collapsed="false" customWidth="true" hidden="false" max="6" min="6" style="0" width="55"/>
    <col collapsed="false" customWidth="true" hidden="false" max="7" min="7" style="0" width="18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6" r="1">
      <c r="A1" s="94" t="str">
        <v>Event Category</v>
      </c>
      <c r="B1" s="94" t="str">
        <v>Event Action</v>
      </c>
      <c r="C1" s="52" t="str" xml:space="preserve">
        <v>Event ID - </v>
      </c>
      <c r="D1" s="52" t="str">
        <v>Event Description</v>
      </c>
      <c r="E1" s="89" t="str">
        <v>Additional Attributes</v>
      </c>
      <c r="F1" s="89"/>
      <c r="G1" s="124"/>
    </row>
    <row customHeight="true" ht="16" r="2">
      <c r="A2" s="94"/>
      <c r="B2" s="94"/>
      <c r="C2" s="52" t="str">
        <v>Generated, no client impact</v>
      </c>
      <c r="D2" s="52"/>
      <c r="E2" s="89" t="str">
        <v>Key</v>
      </c>
      <c r="F2" s="89" t="str">
        <v>Value</v>
      </c>
      <c r="G2" s="89" t="str">
        <v>Description</v>
      </c>
    </row>
    <row customHeight="true" ht="16" r="3">
      <c r="A3" s="186" t="str">
        <v>phone</v>
      </c>
      <c r="B3" s="186" t="str">
        <v>connected</v>
      </c>
      <c r="C3" s="50">
        <f>CONCAT("on", REPLACE(A3,1,1,UPPER(LEFT(A3,1))), REPLACE(B3,1,1,UPPER(LEFT(B3,1))))</f>
      </c>
      <c r="D3" s="255" t="str">
        <v>BT Phone Connected</v>
      </c>
      <c r="E3" s="151"/>
      <c r="F3" s="151"/>
      <c r="G3" s="151"/>
    </row>
    <row customHeight="true" ht="68" r="4">
      <c r="A4" s="186"/>
      <c r="B4" s="186"/>
      <c r="C4" s="186"/>
      <c r="D4" s="255"/>
      <c r="E4" s="255" t="str">
        <v>profileSupport</v>
      </c>
      <c r="F4" s="255" t="str">
        <v>
hfp
a2dp
hfp,a2dp
</v>
      </c>
      <c r="G4" s="151" t="str">
        <v>Whether device supports HFP, A2DP, or HFP and A2DP</v>
      </c>
    </row>
    <row customHeight="true" ht="28" r="5">
      <c r="A5" s="186"/>
      <c r="B5" s="186"/>
      <c r="C5" s="186"/>
      <c r="D5" s="255"/>
      <c r="E5" s="255" t="str">
        <v>connectedDevices</v>
      </c>
      <c r="F5" s="255" t="str">
        <v>&lt;# of connected devices&gt;</v>
      </c>
      <c r="G5" s="151" t="str">
        <v>The number of connected devices</v>
      </c>
    </row>
    <row customHeight="true" ht="16" r="6">
      <c r="A6" s="186" t="str">
        <v>phonecall</v>
      </c>
      <c r="B6" s="186" t="str">
        <v>placed</v>
      </c>
      <c r="C6" s="50">
        <f>CONCAT("on", REPLACE(A6,1,1,UPPER(LEFT(A6,1))), REPLACE(B6,1,1,UPPER(LEFT(B6,1))))</f>
      </c>
      <c r="D6" s="255" t="str">
        <v>Make BT phone call via IVI</v>
      </c>
      <c r="E6" s="255"/>
      <c r="F6" s="255"/>
      <c r="G6" s="255"/>
    </row>
    <row customHeight="true" ht="41" r="7">
      <c r="A7" s="186"/>
      <c r="B7" s="186"/>
      <c r="C7" s="186"/>
      <c r="D7" s="255"/>
      <c r="E7" s="255" t="str">
        <v>label</v>
      </c>
      <c r="F7" s="255" t="str">
        <v>&lt;hmi|voice|hardbutton&gt;</v>
      </c>
      <c r="G7" s="255" t="str">
        <v>How the phone call was placed   (HMI or hard button)</v>
      </c>
    </row>
    <row customHeight="true" ht="16" r="8">
      <c r="A8" s="186" t="str">
        <v>phonecall</v>
      </c>
      <c r="B8" s="186" t="str">
        <v>accepted</v>
      </c>
      <c r="C8" s="50">
        <f>CONCAT("on", REPLACE(A8,1,1,UPPER(LEFT(A8,1))), REPLACE(B8,1,1,UPPER(LEFT(B8,1))))</f>
      </c>
      <c r="D8" s="255" t="str">
        <v>Accept BT phone call via IVI</v>
      </c>
      <c r="E8" s="255"/>
      <c r="F8" s="255"/>
      <c r="G8" s="255"/>
    </row>
    <row customHeight="true" ht="41" r="9">
      <c r="A9" s="186"/>
      <c r="B9" s="186"/>
      <c r="C9" s="186"/>
      <c r="D9" s="255"/>
      <c r="E9" s="255" t="str">
        <v>label</v>
      </c>
      <c r="F9" s="255" t="str">
        <v>&lt;hmi|hardbutton&gt;</v>
      </c>
      <c r="G9" s="255" t="str">
        <v>How the phone call was accepted   (HMI or hard button)</v>
      </c>
    </row>
    <row customHeight="true" ht="28" r="10">
      <c r="A10" s="186" t="str">
        <v>phonecall</v>
      </c>
      <c r="B10" s="186" t="str">
        <v>ended</v>
      </c>
      <c r="C10" s="50">
        <f>CONCAT("on", REPLACE(A10,1,1,UPPER(LEFT(A10,1))), REPLACE(B10,1,1,UPPER(LEFT(B10,1))))</f>
      </c>
      <c r="D10" s="151" t="str">
        <v>Reject / Hang up BT phone call via IVI</v>
      </c>
      <c r="E10" s="151"/>
      <c r="F10" s="151"/>
      <c r="G10" s="151"/>
    </row>
    <row customHeight="true" ht="41" r="11">
      <c r="A11" s="186"/>
      <c r="B11" s="186"/>
      <c r="C11" s="186"/>
      <c r="D11" s="151"/>
      <c r="E11" s="255" t="str">
        <v>label</v>
      </c>
      <c r="F11" s="255" t="str">
        <v>&lt;hmi|hardbutton&gt;</v>
      </c>
      <c r="G11" s="151" t="str">
        <v>How the phone call was ended (HMI or hard button)</v>
      </c>
    </row>
    <row customHeight="true" ht="28" r="12">
      <c r="A12" s="186"/>
      <c r="B12" s="186"/>
      <c r="C12" s="186"/>
      <c r="D12" s="255"/>
      <c r="E12" s="255" t="str">
        <v>duration</v>
      </c>
      <c r="F12" s="255" t="str">
        <v>&lt;length of  call in seconds&gt;</v>
      </c>
      <c r="G12" s="151" t="str">
        <v>Length of Phone call in seconds</v>
      </c>
    </row>
    <row customHeight="true" ht="28" r="13">
      <c r="A13" s="186" t="str">
        <v>phonecall</v>
      </c>
      <c r="B13" s="186" t="str">
        <v>muteChanged</v>
      </c>
      <c r="C13" s="50">
        <f>CONCAT("on", REPLACE(A13,1,1,UPPER(LEFT(A13,1))), REPLACE(B13,1,1,UPPER(LEFT(B13,1))))</f>
      </c>
      <c r="D13" s="151" t="str">
        <v>Sent when a phone call is muted / unmuted</v>
      </c>
      <c r="E13" s="72"/>
      <c r="F13" s="72"/>
      <c r="G13" s="72"/>
    </row>
    <row customHeight="true" ht="16" r="14">
      <c r="A14" s="186"/>
      <c r="B14" s="186"/>
      <c r="C14" s="186"/>
      <c r="D14" s="151"/>
      <c r="E14" s="151" t="str">
        <v>status</v>
      </c>
      <c r="F14" s="151" t="str">
        <v>&lt;muted|unmuted&gt;</v>
      </c>
      <c r="G14" s="151" t="str">
        <v>mute / unmute</v>
      </c>
    </row>
    <row customHeight="true" ht="31" r="15">
      <c r="A15" s="186" t="str">
        <v>phoneCall</v>
      </c>
      <c r="B15" s="186" t="str">
        <v>privateModeChanged</v>
      </c>
      <c r="C15" s="50">
        <f>CONCAT("on", REPLACE(A15,1,1,UPPER(LEFT(A15,1))), REPLACE(B15,1,1,UPPER(LEFT(B15,1))))</f>
      </c>
      <c r="D15" s="72" t="str">
        <v>Sent when private mode is enabled/disabled</v>
      </c>
      <c r="E15" s="72"/>
      <c r="F15" s="72"/>
      <c r="G15" s="72"/>
    </row>
    <row customHeight="true" ht="46" r="16">
      <c r="A16" s="48"/>
      <c r="B16" s="48"/>
      <c r="C16" s="48"/>
      <c r="D16" s="72"/>
      <c r="E16" s="72" t="str">
        <v>status</v>
      </c>
      <c r="F16" s="72" t="str">
        <v>&lt;enabled|disabled&gt;</v>
      </c>
      <c r="G16" s="72" t="str">
        <v>Whether private mode is enabled/disabled</v>
      </c>
    </row>
    <row customHeight="true" ht="16" r="17"/>
    <row customHeight="true" ht="16" r="18"/>
    <row customHeight="true" ht="16" r="19">
      <c r="D19" s="139"/>
    </row>
    <row customHeight="true" ht="16" r="20">
      <c r="D20" s="139"/>
      <c r="F20" s="50"/>
    </row>
    <row customHeight="true" ht="16" r="21">
      <c r="F21" s="50"/>
    </row>
    <row customHeight="true" ht="16" r="22"/>
    <row customHeight="true" ht="16" r="23"/>
    <row customHeight="true" ht="16" r="24">
      <c r="D24" s="139"/>
    </row>
    <row customHeight="true" ht="16" r="25">
      <c r="D25" s="139"/>
      <c r="F25" s="50"/>
    </row>
    <row customHeight="true" ht="16" r="26">
      <c r="F26" s="50"/>
    </row>
    <row customHeight="true" ht="16" r="27"/>
    <row customHeight="true" ht="16" r="28"/>
    <row customHeight="true" ht="16" r="29"/>
    <row customHeight="true" ht="16" r="30"/>
    <row customHeight="true" ht="16" r="31"/>
    <row customHeight="true" ht="16" r="32">
      <c r="C32" s="50" t="str">
        <v>*---------------------------------------------------------------------------------------------------------------------------------------------------------------------------------------------------------------------------------------------------------------------------------------***-*</v>
      </c>
      <c r="D32" s="139"/>
    </row>
  </sheetData>
</worksheet>
</file>

<file path=xl/worksheets/sheet2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2"/>
    <col collapsed="false" customWidth="true" hidden="false" max="3" min="3" style="0" width="24"/>
    <col collapsed="false" customWidth="true" hidden="false" max="4" min="4" style="0" width="28"/>
    <col collapsed="false" customWidth="true" hidden="false" max="5" min="5" style="0" width="42"/>
    <col collapsed="false" customWidth="true" hidden="false" max="6" min="6" style="0" width="55"/>
    <col collapsed="false" customWidth="true" hidden="false" max="7" min="7" style="0" width="44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6" r="1">
      <c r="A1" s="94" t="str">
        <v>Event Category</v>
      </c>
      <c r="B1" s="94" t="str">
        <v>Event Action</v>
      </c>
      <c r="C1" s="52" t="str" xml:space="preserve">
        <v>Event ID - </v>
      </c>
      <c r="D1" s="52" t="str">
        <v>Event Description</v>
      </c>
      <c r="E1" s="89" t="str">
        <v>Additional Attributes</v>
      </c>
      <c r="F1" s="89"/>
      <c r="G1" s="124"/>
    </row>
    <row customHeight="true" ht="16" r="2">
      <c r="A2" s="94"/>
      <c r="B2" s="94"/>
      <c r="C2" s="98" t="str">
        <v>Generated, no client impact</v>
      </c>
      <c r="D2" s="98"/>
      <c r="E2" s="125" t="str">
        <v>Key</v>
      </c>
      <c r="F2" s="125" t="str">
        <v>Value</v>
      </c>
      <c r="G2" s="125" t="str">
        <v>Description</v>
      </c>
    </row>
    <row customHeight="true" ht="31" r="3">
      <c r="A3" s="48" t="str">
        <v>audio</v>
      </c>
      <c r="B3" s="48" t="str">
        <v>played</v>
      </c>
      <c r="C3" s="48">
        <f>CONCAT("on", REPLACE(A3,1,1,UPPER(LEFT(A3,1))), REPLACE(B3,1,1,UPPER(LEFT(B3,1))))</f>
      </c>
      <c r="D3" s="72" t="str">
        <v>音频源切入 &amp; 任何音频开始播放时</v>
      </c>
      <c r="E3" s="48"/>
      <c r="F3" s="48"/>
      <c r="G3" s="48"/>
    </row>
    <row customHeight="true" ht="33" r="4">
      <c r="A4" s="48"/>
      <c r="B4" s="48"/>
      <c r="C4" s="48"/>
      <c r="D4" s="72"/>
      <c r="E4" s="48" t="str">
        <v>label</v>
      </c>
      <c r="F4" s="48" t="str">
        <v>&lt;hmi|voice|auto&gt;</v>
      </c>
      <c r="G4" s="72" t="str">
        <v>音频切换的方式：auto: 开机自动播放或者返回到last source；hmi：通过触屏的方式切换音源； voice：通过语音的方式切换音源</v>
      </c>
    </row>
    <row customHeight="true" ht="16" r="5">
      <c r="A5" s="48"/>
      <c r="B5" s="48"/>
      <c r="C5" s="48"/>
      <c r="D5" s="48"/>
      <c r="E5" s="48" t="str">
        <v>property</v>
      </c>
      <c r="F5" s="48" t="s">
        <v>50</v>
      </c>
      <c r="G5" s="48" t="str">
        <v>切入的音频源</v>
      </c>
    </row>
    <row customHeight="true" ht="46" r="6">
      <c r="A6" s="48" t="str">
        <v>audio</v>
      </c>
      <c r="B6" s="48" t="str">
        <v>ended</v>
      </c>
      <c r="C6" s="48">
        <f>CONCAT("on", REPLACE(A6,1,1,UPPER(LEFT(A6,1))), REPLACE(B6,1,1,UPPER(LEFT(B6,1))))</f>
      </c>
      <c r="D6" s="72" t="str">
        <v>当前音频停止播放时触发，并记录开始播放/结束播放的时间点</v>
      </c>
      <c r="E6" s="48"/>
      <c r="F6" s="48"/>
      <c r="G6" s="48" t="str">
        <v>包括source 打断，暂停，切出，系统关机等场景</v>
      </c>
    </row>
    <row customHeight="true" ht="16" r="7">
      <c r="A7" s="48"/>
      <c r="B7" s="48"/>
      <c r="C7" s="48"/>
      <c r="D7" s="48"/>
      <c r="E7" s="48" t="str">
        <v>property</v>
      </c>
      <c r="F7" s="48" t="s">
        <v>50</v>
      </c>
      <c r="G7" s="48" t="str">
        <v>切出前的播放源</v>
      </c>
    </row>
    <row customHeight="true" ht="16" r="8">
      <c r="A8" s="48"/>
      <c r="B8" s="48"/>
      <c r="C8" s="48"/>
      <c r="D8" s="72"/>
      <c r="E8" s="48" t="str">
        <v>from</v>
      </c>
      <c r="F8" s="48" t="str">
        <v>&lt;audio play start time&gt;</v>
      </c>
      <c r="G8" s="133" t="str">
        <v>本次播放时长，结束播放时刻-开始播放时刻</v>
      </c>
    </row>
    <row customHeight="true" ht="16" r="9">
      <c r="A9" s="48"/>
      <c r="B9" s="48"/>
      <c r="C9" s="48"/>
      <c r="D9" s="72"/>
      <c r="E9" s="48" t="str" xml:space="preserve">
        <v>to </v>
      </c>
      <c r="F9" s="48" t="str">
        <v>&lt;audio play end time&gt;</v>
      </c>
      <c r="G9" s="133"/>
    </row>
    <row customHeight="true" ht="46" r="10">
      <c r="A10" s="48" t="str">
        <v>audio</v>
      </c>
      <c r="B10" s="48" t="str">
        <v>controls</v>
      </c>
      <c r="C10" s="48">
        <f>CONCAT("on", REPLACE(A10,1,1,UPPER(LEFT(A10,1))), REPLACE(B10,1,1,UPPER(LEFT(B10,1))))</f>
      </c>
      <c r="D10" s="72" t="str">
        <v>音频控制，包括播放，暂停，上/下一曲，播放模式选择，收藏</v>
      </c>
      <c r="E10" s="48"/>
      <c r="F10" s="48"/>
      <c r="G10" s="48"/>
    </row>
    <row customHeight="true" ht="16" r="11">
      <c r="A11" s="48"/>
      <c r="B11" s="48"/>
      <c r="C11" s="48"/>
      <c r="D11" s="72"/>
      <c r="E11" s="48" t="str">
        <v>label</v>
      </c>
      <c r="F11" s="48" t="str">
        <v>&lt;hmi|voice|hardbutton|others&gt;</v>
      </c>
      <c r="G11" s="48"/>
    </row>
    <row customHeight="true" ht="16" r="12">
      <c r="A12" s="48"/>
      <c r="B12" s="48"/>
      <c r="C12" s="48"/>
      <c r="D12" s="48"/>
      <c r="E12" s="48" t="str">
        <v>property</v>
      </c>
      <c r="F12" s="48" t="s">
        <v>50</v>
      </c>
      <c r="G12" s="48" t="str">
        <v>当前播放源</v>
      </c>
    </row>
    <row customHeight="true" ht="31" r="13">
      <c r="A13" s="48"/>
      <c r="B13" s="48"/>
      <c r="C13" s="48"/>
      <c r="D13" s="48"/>
      <c r="E13" s="48" t="str">
        <v>operation</v>
      </c>
      <c r="F13" s="72" t="str">
        <v>&lt;播放|暂停|下一曲|上一曲|单曲循环|顺序播放|随机播放|收藏|取消收藏&gt;</v>
      </c>
      <c r="G13" s="72" t="str">
        <v>音频控制具体操作，部分操作仅适用于特定的音频源， 例如音质选择仅适用于QQ音乐</v>
      </c>
    </row>
    <row customHeight="true" ht="16" r="14">
      <c r="A14" s="48" t="str">
        <v>audio</v>
      </c>
      <c r="B14" s="48" t="str">
        <v>searched</v>
      </c>
      <c r="C14" s="48">
        <f>CONCAT("on", REPLACE(A14,1,1,UPPER(LEFT(A14,1))), REPLACE(B14,1,1,UPPER(LEFT(B14,1))))</f>
      </c>
      <c r="D14" s="48" t="str">
        <v>在线音频检索</v>
      </c>
      <c r="E14" s="48"/>
      <c r="F14" s="48"/>
      <c r="G14" s="48"/>
    </row>
    <row customHeight="true" ht="16" r="15">
      <c r="A15" s="48"/>
      <c r="B15" s="48"/>
      <c r="C15" s="48"/>
      <c r="D15" s="48"/>
      <c r="E15" s="48" t="str">
        <v>label</v>
      </c>
      <c r="F15" s="48" t="str">
        <v>&lt;hmi|voice&gt;</v>
      </c>
      <c r="G15" s="48"/>
    </row>
    <row customHeight="true" ht="16" r="16">
      <c r="A16" s="48"/>
      <c r="B16" s="48"/>
      <c r="C16" s="48"/>
      <c r="D16" s="48"/>
      <c r="E16" s="48" t="str">
        <v>property</v>
      </c>
      <c r="F16" s="48" t="str">
        <v>&lt;qqmusic|ximalaya|news|onlineradio&gt;</v>
      </c>
      <c r="G16" s="48"/>
    </row>
    <row customHeight="true" ht="16" r="17">
      <c r="A17" s="48" t="str">
        <v>qqmusic</v>
      </c>
      <c r="B17" s="48" t="str">
        <v>clicked</v>
      </c>
      <c r="C17" s="48">
        <f>CONCAT("on", REPLACE(A17,1,1,UPPER(LEFT(A17,1))), REPLACE(B17,1,1,UPPER(LEFT(B17,1))))</f>
      </c>
      <c r="D17" s="72" t="str">
        <v>qq音乐相关的按键</v>
      </c>
      <c r="E17" s="48"/>
      <c r="F17" s="48"/>
      <c r="G17" s="48"/>
    </row>
    <row customHeight="true" ht="16" r="18">
      <c r="A18" s="48"/>
      <c r="B18" s="48"/>
      <c r="C18" s="48"/>
      <c r="D18" s="48"/>
      <c r="E18" s="105" t="str">
        <v>&lt;The property that changed - see below&gt;</v>
      </c>
      <c r="F18" s="48"/>
      <c r="G18" s="48"/>
    </row>
    <row customHeight="true" ht="16" r="19">
      <c r="A19" s="48"/>
      <c r="B19" s="48"/>
      <c r="C19" s="48"/>
      <c r="D19" s="48"/>
      <c r="E19" s="48" t="s">
        <v>54</v>
      </c>
      <c r="F19" s="48" t="str">
        <v>&lt;标准|vip&gt;</v>
      </c>
      <c r="G19" s="48"/>
    </row>
    <row customHeight="true" ht="16" r="20">
      <c r="A20" s="48"/>
      <c r="B20" s="48"/>
      <c r="C20" s="48"/>
      <c r="D20" s="48"/>
      <c r="E20" s="48" t="s">
        <v>55</v>
      </c>
      <c r="F20" s="48" t="str">
        <v>&lt;on|off&gt;</v>
      </c>
      <c r="G20" s="48"/>
    </row>
    <row customHeight="true" ht="16" r="21">
      <c r="A21" s="48"/>
      <c r="B21" s="48"/>
      <c r="C21" s="48"/>
      <c r="D21" s="48"/>
      <c r="E21" s="48" t="s">
        <v>56</v>
      </c>
      <c r="F21" s="48" t="str">
        <v>clicked</v>
      </c>
      <c r="G21" s="48"/>
    </row>
    <row customHeight="true" ht="16" r="22">
      <c r="A22" s="48"/>
      <c r="B22" s="48"/>
      <c r="C22" s="48"/>
      <c r="D22" s="48"/>
      <c r="E22" s="48" t="s">
        <v>57</v>
      </c>
      <c r="F22" s="48" t="str">
        <v>clicked</v>
      </c>
      <c r="G22" s="48"/>
    </row>
    <row customHeight="true" ht="16" r="23">
      <c r="A23" s="48"/>
      <c r="B23" s="48"/>
      <c r="C23" s="48"/>
      <c r="D23" s="72"/>
      <c r="E23" s="48" t="s">
        <v>53</v>
      </c>
      <c r="F23" s="48" t="str">
        <v>clicked</v>
      </c>
      <c r="G23" s="48"/>
    </row>
    <row customHeight="true" ht="16" r="24">
      <c r="A24" s="48"/>
      <c r="B24" s="48"/>
      <c r="C24" s="48"/>
      <c r="D24" s="72"/>
      <c r="E24" s="48" t="str">
        <v>分类歌单</v>
      </c>
      <c r="F24" s="48" t="str">
        <v>&lt;xxx&gt;</v>
      </c>
      <c r="G24" s="48" t="str">
        <v>具体名称</v>
      </c>
    </row>
    <row customHeight="true" ht="16" r="25">
      <c r="A25" s="48" t="str">
        <v>ximalaya</v>
      </c>
      <c r="B25" s="48" t="str">
        <v>clicked</v>
      </c>
      <c r="C25" s="48">
        <f>CONCAT("on", REPLACE(A25,1,1,UPPER(LEFT(A25,1))), REPLACE(B25,1,1,UPPER(LEFT(B25,1))))</f>
      </c>
      <c r="D25" s="72" t="str">
        <v>喜马拉雅相关的按键</v>
      </c>
      <c r="E25" s="48"/>
      <c r="F25" s="48"/>
      <c r="G25" s="48"/>
    </row>
    <row customHeight="true" ht="16" r="26">
      <c r="A26" s="48"/>
      <c r="B26" s="48"/>
      <c r="C26" s="48"/>
      <c r="D26" s="48"/>
      <c r="E26" s="105" t="str">
        <v>&lt;The property that changed - see below&gt;</v>
      </c>
      <c r="F26" s="48"/>
      <c r="G26" s="48"/>
    </row>
    <row customHeight="true" ht="16" r="27">
      <c r="A27" s="48"/>
      <c r="B27" s="48"/>
      <c r="C27" s="48"/>
      <c r="D27" s="48"/>
      <c r="E27" s="48" t="str">
        <v>每日精选</v>
      </c>
      <c r="F27" s="48" t="str">
        <v>&lt;标准|vip&gt;</v>
      </c>
      <c r="G27" s="48"/>
    </row>
    <row customHeight="true" ht="16" r="28">
      <c r="A28" s="48"/>
      <c r="B28" s="48"/>
      <c r="C28" s="48"/>
      <c r="D28" s="48"/>
      <c r="E28" s="48" t="str">
        <v>一键听</v>
      </c>
      <c r="F28" s="48" t="str">
        <v>&lt;on|off&gt;</v>
      </c>
      <c r="G28" s="48"/>
    </row>
    <row customHeight="true" ht="16" r="29">
      <c r="A29" s="48"/>
      <c r="B29" s="48"/>
      <c r="C29" s="48"/>
      <c r="D29" s="48"/>
      <c r="E29" s="48" t="s">
        <v>51</v>
      </c>
      <c r="F29" s="48" t="str">
        <v>clicked</v>
      </c>
      <c r="G29" s="48"/>
    </row>
    <row customHeight="true" ht="16" r="30">
      <c r="A30" s="48"/>
      <c r="B30" s="48"/>
      <c r="C30" s="48"/>
      <c r="D30" s="48"/>
      <c r="E30" s="48" t="s">
        <v>52</v>
      </c>
      <c r="F30" s="48" t="str">
        <v>clicked</v>
      </c>
      <c r="G30" s="48"/>
    </row>
    <row customHeight="true" ht="16" r="31">
      <c r="A31" s="48" t="str">
        <v>qqmusic</v>
      </c>
      <c r="B31" s="48" t="str">
        <v>account</v>
      </c>
      <c r="C31" s="48">
        <f>CONCAT("on", REPLACE(A31,1,1,UPPER(LEFT(A31,1))), REPLACE(B31,1,1,UPPER(LEFT(B31,1))))</f>
      </c>
      <c r="D31" s="72" t="str">
        <v>QQ音乐账号登录，退出</v>
      </c>
      <c r="E31" s="48"/>
      <c r="F31" s="48"/>
      <c r="G31" s="48"/>
    </row>
    <row customHeight="true" ht="16" r="32">
      <c r="A32" s="48"/>
      <c r="B32" s="48"/>
      <c r="C32" s="48"/>
      <c r="D32" s="72"/>
      <c r="E32" s="48" t="str">
        <v>property</v>
      </c>
      <c r="F32" s="48" t="str">
        <v>&lt;login|logout&gt;</v>
      </c>
      <c r="G32" s="48" t="str">
        <v>账号登录 or 退出</v>
      </c>
    </row>
    <row customHeight="true" ht="16" r="33">
      <c r="A33" s="48"/>
      <c r="B33" s="48"/>
      <c r="C33" s="48"/>
      <c r="D33" s="48"/>
      <c r="E33" s="48" t="str">
        <v>isvip</v>
      </c>
      <c r="F33" s="48" t="str">
        <v>&lt;ture|false&gt;</v>
      </c>
      <c r="G33" s="48" t="str">
        <v>仅在登录时判断是否为vip用户</v>
      </c>
    </row>
    <row customHeight="true" ht="16" r="34">
      <c r="A34" s="48" t="str">
        <v>ximalaya</v>
      </c>
      <c r="B34" s="48" t="str">
        <v>account</v>
      </c>
      <c r="C34" s="48">
        <f>CONCAT("on", REPLACE(A34,1,1,UPPER(LEFT(A34,1))), REPLACE(B34,1,1,UPPER(LEFT(B34,1))))</f>
      </c>
      <c r="D34" s="72" t="str">
        <v>喜马拉雅账号登录，退出</v>
      </c>
      <c r="E34" s="48"/>
      <c r="F34" s="48"/>
      <c r="G34" s="48"/>
    </row>
    <row customHeight="true" ht="16" r="35">
      <c r="A35" s="48"/>
      <c r="B35" s="48"/>
      <c r="C35" s="48"/>
      <c r="D35" s="72"/>
      <c r="E35" s="48" t="str">
        <v>property</v>
      </c>
      <c r="F35" s="48" t="str">
        <v>&lt;login|logout&gt;</v>
      </c>
      <c r="G35" s="48" t="str">
        <v>账号登录 or 退出</v>
      </c>
    </row>
    <row customHeight="true" ht="16" r="36">
      <c r="A36" s="48"/>
      <c r="B36" s="48"/>
      <c r="C36" s="48"/>
      <c r="D36" s="72"/>
      <c r="E36" s="48" t="str">
        <v>isvip</v>
      </c>
      <c r="F36" s="48" t="str">
        <v>&lt;ture|false&gt;</v>
      </c>
      <c r="G36" s="48" t="str">
        <v>仅在登录时判断是否为vip用户</v>
      </c>
    </row>
    <row customHeight="true" ht="16" r="37">
      <c r="A37" s="48"/>
      <c r="B37" s="48"/>
      <c r="C37" s="48"/>
      <c r="D37" s="48"/>
      <c r="E37" s="48" t="str">
        <v>type</v>
      </c>
      <c r="F37" s="48" t="str">
        <v>&lt;一键登录|扫码登录&gt;</v>
      </c>
      <c r="G37" s="48"/>
    </row>
  </sheetData>
  <mergeCells>
    <mergeCell ref="G8:G9"/>
  </mergeCells>
</worksheet>
</file>

<file path=xl/worksheets/sheet2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12"/>
    <col collapsed="false" customWidth="true" hidden="false" max="3" min="3" style="0" width="24"/>
    <col collapsed="false" customWidth="true" hidden="false" max="4" min="4" style="0" width="21"/>
    <col collapsed="false" customWidth="true" hidden="false" max="5" min="5" style="0" width="18"/>
    <col collapsed="false" customWidth="true" hidden="false" max="6" min="6" style="0" width="54"/>
    <col collapsed="false" customWidth="true" hidden="false" max="7" min="7" style="0" width="14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6" r="1">
      <c r="A1" s="94" t="str">
        <v>Event Category</v>
      </c>
      <c r="B1" s="94" t="str">
        <v>Event Action</v>
      </c>
      <c r="C1" s="52" t="str" xml:space="preserve">
        <v>Event ID - </v>
      </c>
      <c r="D1" s="52" t="str">
        <v>Event Description</v>
      </c>
      <c r="E1" s="89" t="str">
        <v>Additional Attributes</v>
      </c>
      <c r="F1" s="89"/>
      <c r="G1" s="124"/>
    </row>
    <row customHeight="true" ht="16" r="2">
      <c r="A2" s="94"/>
      <c r="B2" s="94"/>
      <c r="C2" s="98" t="str">
        <v>Generated, no client impact</v>
      </c>
      <c r="D2" s="98"/>
      <c r="E2" s="125" t="str">
        <v>Key</v>
      </c>
      <c r="F2" s="125" t="str">
        <v>Value</v>
      </c>
      <c r="G2" s="125" t="str">
        <v>Description</v>
      </c>
    </row>
    <row customHeight="true" ht="16" r="3">
      <c r="A3" s="48" t="str">
        <v>video</v>
      </c>
      <c r="B3" s="48" t="str">
        <v>played</v>
      </c>
      <c r="C3" s="48">
        <f>CONCAT("on", REPLACE(A3,1,1,UPPER(LEFT(A3,1))), REPLACE(B3,1,1,UPPER(LEFT(B3,1))))</f>
      </c>
      <c r="D3" s="72" t="str">
        <v>视频开始播放</v>
      </c>
      <c r="E3" s="48"/>
      <c r="F3" s="48"/>
      <c r="G3" s="48"/>
    </row>
    <row customHeight="true" ht="16" r="4">
      <c r="A4" s="48"/>
      <c r="B4" s="48"/>
      <c r="C4" s="48"/>
      <c r="D4" s="48"/>
      <c r="E4" s="48" t="str">
        <v>property</v>
      </c>
      <c r="F4" s="48" t="s">
        <v>58</v>
      </c>
      <c r="G4" s="48" t="str">
        <v>当前播放源</v>
      </c>
    </row>
    <row customHeight="true" ht="16" r="5">
      <c r="A5" s="48" t="str">
        <v>audio</v>
      </c>
      <c r="B5" s="48" t="str">
        <v>ended</v>
      </c>
      <c r="C5" s="48">
        <f>CONCAT("on", REPLACE(A5,1,1,UPPER(LEFT(A5,1))), REPLACE(B5,1,1,UPPER(LEFT(B5,1))))</f>
      </c>
      <c r="D5" s="72" t="str">
        <v>视频停止播放</v>
      </c>
      <c r="E5" s="48"/>
      <c r="F5" s="48"/>
      <c r="G5" s="48"/>
    </row>
    <row customHeight="true" ht="16" r="6">
      <c r="A6" s="48"/>
      <c r="B6" s="48"/>
      <c r="C6" s="48"/>
      <c r="D6" s="48"/>
      <c r="E6" s="48" t="str">
        <v>property</v>
      </c>
      <c r="F6" s="48" t="s">
        <v>58</v>
      </c>
      <c r="G6" s="48" t="str">
        <v>当前播放源</v>
      </c>
    </row>
    <row customHeight="true" ht="16" r="7">
      <c r="A7" s="48"/>
      <c r="B7" s="48"/>
      <c r="C7" s="48"/>
      <c r="D7" s="72"/>
      <c r="E7" s="48" t="str">
        <v>from</v>
      </c>
      <c r="F7" s="48" t="str">
        <v>&lt;video start play time&gt;</v>
      </c>
      <c r="G7" s="48"/>
    </row>
    <row customHeight="true" ht="16" r="8">
      <c r="A8" s="48"/>
      <c r="B8" s="48"/>
      <c r="C8" s="48"/>
      <c r="D8" s="48"/>
      <c r="E8" s="48" t="str">
        <v>to</v>
      </c>
      <c r="F8" s="48" t="str">
        <v>&lt;video end play time&gt;</v>
      </c>
      <c r="G8" s="48"/>
    </row>
    <row customHeight="true" ht="16" r="9">
      <c r="A9" s="48" t="str">
        <v>video</v>
      </c>
      <c r="B9" s="48" t="str">
        <v>searched</v>
      </c>
      <c r="C9" s="48">
        <f>CONCAT("on", REPLACE(A9,1,1,UPPER(LEFT(A9,1))), REPLACE(B9,1,1,UPPER(LEFT(B9,1))))</f>
      </c>
      <c r="D9" s="72" t="str">
        <v>视频检索</v>
      </c>
      <c r="E9" s="48"/>
      <c r="F9" s="48"/>
      <c r="G9" s="48"/>
    </row>
    <row customHeight="true" ht="16" r="10">
      <c r="A10" s="48"/>
      <c r="B10" s="48"/>
      <c r="C10" s="48"/>
      <c r="D10" s="48"/>
      <c r="E10" s="48" t="str">
        <v>property</v>
      </c>
      <c r="F10" s="48" t="str">
        <v>&lt;爱奇艺l小视频&gt;</v>
      </c>
      <c r="G10" s="48" t="str">
        <v>当前播放源</v>
      </c>
    </row>
    <row customHeight="true" ht="16" r="11">
      <c r="A11" s="48"/>
      <c r="B11" s="48"/>
      <c r="C11" s="48"/>
      <c r="D11" s="48"/>
      <c r="E11" s="48" t="str">
        <v>key</v>
      </c>
      <c r="F11" s="48" t="str">
        <v>&lt;xxx&gt;</v>
      </c>
      <c r="G11" s="48" t="str">
        <v>搜索框内容</v>
      </c>
    </row>
    <row customHeight="true" ht="16" r="12"/>
    <row customHeight="true" ht="16" r="13"/>
    <row customHeight="true" ht="16" r="14"/>
    <row customHeight="true" ht="16" r="15"/>
    <row customHeight="true" ht="16" r="16"/>
    <row customHeight="true" ht="16" r="17"/>
    <row customHeight="true" ht="16" r="18"/>
    <row customHeight="true" ht="16" r="19"/>
    <row customHeight="true" ht="16" r="20"/>
  </sheetData>
</worksheet>
</file>

<file path=xl/worksheets/sheet3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23"/>
    <col collapsed="false" customWidth="true" hidden="false" max="3" min="3" style="0" width="27"/>
    <col collapsed="false" customWidth="true" hidden="false" max="4" min="4" style="0" width="29"/>
    <col collapsed="false" customWidth="true" hidden="false" max="5" min="5" style="0" width="18"/>
    <col collapsed="false" customWidth="true" hidden="false" max="6" min="6" style="0" width="42"/>
    <col collapsed="false" customWidth="true" hidden="false" max="7" min="7" style="0" width="28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6" r="1">
      <c r="A1" s="52" t="str">
        <v>Event Category</v>
      </c>
      <c r="B1" s="52" t="str">
        <v>Event Action</v>
      </c>
      <c r="C1" s="52" t="str" xml:space="preserve">
        <v>Event ID - </v>
      </c>
      <c r="D1" s="52" t="str">
        <v>Event Description</v>
      </c>
      <c r="E1" s="89" t="str">
        <v>Additional Attributes</v>
      </c>
      <c r="F1" s="89"/>
      <c r="G1" s="124"/>
    </row>
    <row customHeight="true" ht="16" r="2">
      <c r="A2" s="52"/>
      <c r="B2" s="52"/>
      <c r="C2" s="98" t="str">
        <v>Generated, no client impact</v>
      </c>
      <c r="D2" s="98"/>
      <c r="E2" s="125" t="str">
        <v>Key</v>
      </c>
      <c r="F2" s="125" t="str">
        <v>Value</v>
      </c>
      <c r="G2" s="125" t="str">
        <v>Description</v>
      </c>
    </row>
    <row customHeight="true" ht="16" r="3">
      <c r="A3" s="48" t="str">
        <v>SurpriseMessage</v>
      </c>
      <c r="B3" s="48" t="str">
        <v>opened</v>
      </c>
      <c r="C3" s="48">
        <f>CONCAT("on", REPLACE(A3,1,1,UPPER(LEFT(A3,1))), REPLACE(B3,1,1,UPPER(LEFT(B3,1))))</f>
      </c>
      <c r="D3" s="72" t="str">
        <v>打开时空密信</v>
      </c>
      <c r="E3" s="48"/>
      <c r="F3" s="48"/>
      <c r="G3" s="48"/>
    </row>
    <row customHeight="true" ht="16" r="4">
      <c r="A4" s="48" t="str">
        <v>SurpriseMessage</v>
      </c>
      <c r="B4" s="48" t="str">
        <v>closed</v>
      </c>
      <c r="C4" s="48">
        <f>CONCAT("on", REPLACE(A4,1,1,UPPER(LEFT(A4,1))), REPLACE(B4,1,1,UPPER(LEFT(B4,1))))</f>
      </c>
      <c r="D4" s="72" t="str">
        <v>关闭时空密信</v>
      </c>
      <c r="E4" s="48"/>
      <c r="F4" s="48"/>
      <c r="G4" s="48"/>
    </row>
    <row customHeight="true" ht="16" r="5">
      <c r="A5" s="48" t="str">
        <v>SurpriseMessage</v>
      </c>
      <c r="B5" s="48" t="str">
        <v>published</v>
      </c>
      <c r="C5" s="48">
        <f>CONCAT("on", REPLACE(A5,1,1,UPPER(LEFT(A5,1))), REPLACE(B5,1,1,UPPER(LEFT(B5,1))))</f>
      </c>
      <c r="D5" s="72" t="str">
        <v>时空密信保存发布成功</v>
      </c>
      <c r="E5" s="48"/>
      <c r="F5" s="48"/>
      <c r="G5" s="48"/>
    </row>
    <row customHeight="true" ht="16" r="6">
      <c r="A6" s="48"/>
      <c r="B6" s="48"/>
      <c r="C6" s="48"/>
      <c r="D6" s="48"/>
      <c r="E6" s="48" t="str">
        <v>模板</v>
      </c>
      <c r="F6" s="48" t="str">
        <v>&lt;生日快乐lxxx|xxx&gt;</v>
      </c>
      <c r="G6" s="48"/>
    </row>
    <row customHeight="true" ht="16" r="7">
      <c r="A7" s="48"/>
      <c r="B7" s="48"/>
      <c r="C7" s="48"/>
      <c r="D7" s="48"/>
      <c r="E7" s="48" t="str">
        <v>字体</v>
      </c>
      <c r="F7" s="48" t="str">
        <v>&lt;xxxlxxx|xxx&gt;</v>
      </c>
      <c r="G7" s="48"/>
    </row>
    <row customHeight="true" ht="16" r="8">
      <c r="A8" s="48"/>
      <c r="B8" s="48"/>
      <c r="C8" s="48"/>
      <c r="D8" s="48"/>
      <c r="E8" s="48" t="str">
        <v>文本内容</v>
      </c>
      <c r="F8" s="48" t="str">
        <v>&lt;xxxx&gt;</v>
      </c>
      <c r="G8" s="48"/>
    </row>
    <row customHeight="true" ht="16" r="9">
      <c r="A9" s="48"/>
      <c r="B9" s="48"/>
      <c r="C9" s="48"/>
      <c r="D9" s="48"/>
      <c r="E9" s="48" t="str">
        <v>文本长度</v>
      </c>
      <c r="F9" s="48" t="str">
        <v>&lt;xxxx&gt;</v>
      </c>
      <c r="G9" s="48"/>
    </row>
    <row customHeight="true" ht="16" r="10">
      <c r="A10" s="48" t="str">
        <v>SurpriseMessage</v>
      </c>
      <c r="B10" s="48" t="str">
        <v>clicked</v>
      </c>
      <c r="C10" s="48">
        <f>CONCAT("on", REPLACE(A10,1,1,UPPER(LEFT(A10,1))), REPLACE(B10,1,1,UPPER(LEFT(B10,1))))</f>
      </c>
      <c r="D10" s="72" t="str">
        <v>时空密信点击事件</v>
      </c>
      <c r="E10" s="48"/>
      <c r="F10" s="48"/>
      <c r="G10" s="48"/>
    </row>
    <row customHeight="true" ht="16" r="11">
      <c r="A11" s="48"/>
      <c r="B11" s="48"/>
      <c r="C11" s="48"/>
      <c r="D11" s="48"/>
      <c r="E11" s="48" t="str">
        <v>property</v>
      </c>
      <c r="F11" s="48" t="str">
        <v>&lt;The property that changed - see below&gt;</v>
      </c>
      <c r="G11" s="48"/>
    </row>
    <row customHeight="true" ht="16" r="12">
      <c r="A12" s="48"/>
      <c r="B12" s="48"/>
      <c r="C12" s="48"/>
      <c r="D12" s="48"/>
      <c r="E12" s="48"/>
      <c r="F12" s="48" t="str">
        <v>查看更多</v>
      </c>
      <c r="G12" s="48" t="str">
        <v>用户点击“查看更多”按钮时触发</v>
      </c>
    </row>
    <row customHeight="true" ht="16" r="13">
      <c r="A13" s="48"/>
      <c r="B13" s="48"/>
      <c r="C13" s="48"/>
      <c r="D13" s="48"/>
      <c r="E13" s="48"/>
      <c r="F13" s="48" t="str">
        <v>关闭密信</v>
      </c>
      <c r="G13" s="48" t="str">
        <v>用户点击“关闭密信”按钮时触发</v>
      </c>
    </row>
    <row customHeight="true" ht="16" r="14">
      <c r="A14" s="48"/>
      <c r="B14" s="48"/>
      <c r="C14" s="48"/>
      <c r="D14" s="48"/>
      <c r="E14" s="48"/>
      <c r="F14" s="48" t="s">
        <v>59</v>
      </c>
      <c r="G14" s="48" t="str">
        <v>待发送密信被删除</v>
      </c>
    </row>
    <row customHeight="true" ht="16" r="15">
      <c r="A15" s="48"/>
      <c r="B15" s="48"/>
      <c r="C15" s="48"/>
      <c r="D15" s="48"/>
      <c r="E15" s="48"/>
      <c r="F15" s="48" t="s">
        <v>60</v>
      </c>
      <c r="G15" s="48" t="str">
        <v>退出编辑页面</v>
      </c>
    </row>
    <row customHeight="true" ht="31" r="16">
      <c r="A16" s="48" t="str">
        <v>SurpriseMessage</v>
      </c>
      <c r="B16" s="48" t="str">
        <v>speed</v>
      </c>
      <c r="C16" s="48">
        <f>CONCAT("on", REPLACE(A16,1,1,UPPER(LEFT(A16,1))), REPLACE(B16,1,1,UPPER(LEFT(B16,1))))</f>
      </c>
      <c r="D16" s="256" t="str">
        <v>秘信来临时，车速是否超过阈值速度</v>
      </c>
      <c r="E16" s="48"/>
      <c r="F16" s="48"/>
      <c r="G16" s="48"/>
    </row>
    <row customHeight="true" ht="16" r="17">
      <c r="A17" s="48"/>
      <c r="B17" s="48"/>
      <c r="C17" s="48"/>
      <c r="D17" s="48"/>
      <c r="E17" s="48" t="str">
        <v>isoverspeed</v>
      </c>
      <c r="F17" s="48" t="str">
        <v>&lt;true|false&gt;</v>
      </c>
      <c r="G17" s="48"/>
    </row>
    <row customHeight="true" ht="16" r="18"/>
    <row customHeight="true" ht="16" r="19"/>
    <row customHeight="true" ht="16" r="20"/>
    <row customHeight="true" ht="16" r="21">
      <c r="A21" s="50"/>
      <c r="B21" s="50"/>
      <c r="C21" s="50"/>
      <c r="D21" s="258"/>
      <c r="E21" s="257"/>
      <c r="F21" s="257"/>
      <c r="G21" s="50"/>
    </row>
    <row customHeight="true" ht="18" r="22">
      <c r="A22" s="50"/>
      <c r="B22" s="50"/>
      <c r="C22" s="50"/>
      <c r="D22" s="258"/>
      <c r="E22" s="50"/>
      <c r="F22" s="50"/>
      <c r="G22" s="50"/>
    </row>
    <row customHeight="true" ht="16" r="23">
      <c r="A23" s="153"/>
      <c r="B23" s="153"/>
      <c r="C23" s="153"/>
      <c r="D23" s="153"/>
      <c r="E23" s="153"/>
      <c r="F23" s="153"/>
      <c r="G23" s="153"/>
    </row>
    <row customHeight="true" ht="18" r="24">
      <c r="A24" s="153"/>
      <c r="B24" s="153"/>
      <c r="C24" s="153"/>
      <c r="D24" s="153"/>
      <c r="E24" s="153"/>
      <c r="F24" s="153"/>
      <c r="G24" s="153"/>
    </row>
    <row customHeight="true" ht="18" r="25">
      <c r="A25" s="153"/>
      <c r="B25" s="153"/>
      <c r="C25" s="153"/>
      <c r="D25" s="153"/>
      <c r="E25" s="153"/>
      <c r="F25" s="153"/>
      <c r="G25" s="153"/>
    </row>
    <row customHeight="true" ht="18" r="26">
      <c r="A26" s="153"/>
      <c r="B26" s="153"/>
      <c r="C26" s="153"/>
      <c r="D26" s="153"/>
      <c r="E26" s="153"/>
      <c r="F26" s="153"/>
      <c r="G26" s="153"/>
    </row>
    <row customHeight="true" ht="18" r="27">
      <c r="A27" s="153"/>
      <c r="B27" s="153"/>
      <c r="C27" s="153"/>
      <c r="D27" s="153"/>
      <c r="E27" s="153"/>
      <c r="F27" s="153"/>
      <c r="G27" s="153"/>
    </row>
    <row customHeight="true" ht="18" r="28">
      <c r="A28" s="153"/>
      <c r="B28" s="153"/>
      <c r="C28" s="153"/>
      <c r="D28" s="153"/>
      <c r="E28" s="153"/>
      <c r="F28" s="153"/>
      <c r="G28" s="153"/>
    </row>
    <row customHeight="true" ht="18" r="29">
      <c r="A29" s="153"/>
      <c r="B29" s="153"/>
      <c r="C29" s="153"/>
      <c r="D29" s="153"/>
      <c r="E29" s="153"/>
      <c r="F29" s="153"/>
      <c r="G29" s="153"/>
    </row>
    <row customHeight="true" ht="18" r="30">
      <c r="A30" s="153"/>
      <c r="B30" s="153"/>
      <c r="C30" s="153"/>
      <c r="D30" s="153"/>
      <c r="E30" s="153"/>
      <c r="F30" s="153"/>
      <c r="G30" s="153"/>
    </row>
    <row customHeight="true" ht="18" r="31">
      <c r="A31" s="50"/>
      <c r="B31" s="50"/>
      <c r="C31" s="50"/>
      <c r="D31" s="258"/>
      <c r="E31" s="50"/>
      <c r="F31" s="50"/>
      <c r="G31" s="50"/>
    </row>
    <row customHeight="true" ht="16" r="32">
      <c r="A32" s="50"/>
      <c r="B32" s="50"/>
      <c r="C32" s="50"/>
      <c r="D32" s="50"/>
      <c r="E32" s="50"/>
      <c r="F32" s="50"/>
      <c r="G32" s="50"/>
    </row>
    <row customHeight="true" ht="16" r="33">
      <c r="A33" s="50"/>
      <c r="B33" s="50"/>
      <c r="C33" s="50"/>
      <c r="D33" s="50"/>
      <c r="E33" s="50"/>
      <c r="F33" s="50"/>
      <c r="G33" s="50"/>
    </row>
    <row customHeight="true" ht="16" r="34"/>
    <row customHeight="true" ht="16" r="35"/>
    <row customHeight="true" ht="16" r="36"/>
    <row customHeight="true" ht="16" r="37"/>
    <row customHeight="true" ht="16" r="38"/>
    <row customHeight="true" ht="16" r="39"/>
    <row customHeight="true" ht="16" r="40"/>
    <row customHeight="true" ht="16" r="41"/>
    <row customHeight="true" ht="16" r="42"/>
    <row customHeight="true" ht="16" r="43"/>
    <row customHeight="true" ht="16" r="44"/>
    <row customHeight="true" ht="16" r="45"/>
    <row customHeight="true" ht="16" r="46"/>
    <row customHeight="true" ht="16" r="47"/>
    <row customHeight="true" ht="16" r="48"/>
    <row customHeight="true" ht="16" r="49"/>
    <row customHeight="true" ht="16" r="50"/>
    <row customHeight="true" ht="16" r="51"/>
    <row customHeight="true" ht="16" r="52"/>
    <row customHeight="true" ht="16" r="53"/>
    <row customHeight="true" ht="16" r="54"/>
    <row customHeight="true" ht="16" r="55"/>
    <row customHeight="true" ht="16" r="56"/>
    <row customHeight="true" ht="16" r="57"/>
    <row customHeight="true" ht="16" r="58"/>
  </sheetData>
  <drawing r:id="rId1"/>
</worksheet>
</file>

<file path=xl/worksheets/sheet3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3"/>
    <col collapsed="false" customWidth="true" hidden="false" max="2" min="2" style="0" width="20"/>
    <col collapsed="false" customWidth="true" hidden="false" max="3" min="3" style="0" width="34"/>
    <col collapsed="false" customWidth="true" hidden="false" max="4" min="4" style="0" width="31"/>
    <col collapsed="false" customWidth="true" hidden="false" max="5" min="5" style="0" width="42"/>
    <col collapsed="false" customWidth="true" hidden="false" max="6" min="6" style="0" width="40"/>
    <col collapsed="false" customWidth="true" hidden="false" max="7" min="7" style="0" width="23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6" r="1">
      <c r="A1" s="52" t="str">
        <v>Event Category</v>
      </c>
      <c r="B1" s="52" t="str">
        <v>Event Action</v>
      </c>
      <c r="C1" s="52" t="str" xml:space="preserve">
        <v>Event ID - </v>
      </c>
      <c r="D1" s="52" t="str">
        <v>Event Description</v>
      </c>
      <c r="E1" s="89" t="str">
        <v>Additional Attributes</v>
      </c>
      <c r="F1" s="89"/>
      <c r="G1" s="89"/>
    </row>
    <row customHeight="true" ht="16" r="2">
      <c r="A2" s="52"/>
      <c r="B2" s="52"/>
      <c r="C2" s="52" t="str">
        <v>Generated, no client impact</v>
      </c>
      <c r="D2" s="52"/>
      <c r="E2" s="89" t="str">
        <v>Key</v>
      </c>
      <c r="F2" s="89" t="str">
        <v>Value</v>
      </c>
      <c r="G2" s="89" t="str">
        <v>Description</v>
      </c>
    </row>
    <row customHeight="true" ht="16" r="3">
      <c r="A3" s="48" t="str">
        <v>lidget</v>
      </c>
      <c r="B3" s="48" t="str">
        <v>l2opened</v>
      </c>
      <c r="C3" s="48">
        <f>CONCAT("on", REPLACE(A3,1,1,UPPER(LEFT(A3,1))), REPLACE(B3,1,1,UPPER(LEFT(B3,1))))</f>
      </c>
      <c r="D3" s="48" t="str">
        <v>进入二级页面</v>
      </c>
      <c r="E3" s="48"/>
      <c r="F3" s="48"/>
      <c r="G3" s="48"/>
    </row>
    <row customHeight="true" ht="16" r="4">
      <c r="A4" s="48"/>
      <c r="B4" s="48"/>
      <c r="C4" s="48"/>
      <c r="D4" s="48"/>
      <c r="E4" s="48" t="str">
        <v>position</v>
      </c>
      <c r="F4" s="48" t="str">
        <v>&lt;widget|车端消息&gt;</v>
      </c>
      <c r="G4" s="48" t="str">
        <v>进入位置</v>
      </c>
    </row>
    <row customHeight="true" ht="16" r="5">
      <c r="A5" s="48"/>
      <c r="B5" s="48"/>
      <c r="C5" s="48"/>
      <c r="D5" s="48"/>
      <c r="E5" s="105" t="str">
        <v>&lt;The property that changed - see below&gt;</v>
      </c>
      <c r="F5" s="48"/>
      <c r="G5" s="48"/>
    </row>
    <row customHeight="true" ht="16" r="6">
      <c r="A6" s="48"/>
      <c r="B6" s="48"/>
      <c r="C6" s="48"/>
      <c r="D6" s="48"/>
      <c r="E6" s="48" t="str">
        <v>title</v>
      </c>
      <c r="F6" s="48" t="str">
        <v>&lt;xxxx&gt;</v>
      </c>
      <c r="G6" s="48" t="str">
        <v>标题内容</v>
      </c>
    </row>
    <row customHeight="true" ht="16" r="7">
      <c r="A7" s="48"/>
      <c r="B7" s="48"/>
      <c r="C7" s="48"/>
      <c r="D7" s="48"/>
      <c r="E7" s="48" t="str">
        <v>ispersonalized</v>
      </c>
      <c r="F7" s="48" t="str">
        <v>&lt;ture|false&gt;</v>
      </c>
      <c r="G7" s="48" t="str">
        <v>是否个性化内容</v>
      </c>
    </row>
    <row customHeight="true" ht="16" r="8">
      <c r="A8" s="48"/>
      <c r="B8" s="48"/>
      <c r="C8" s="48"/>
      <c r="D8" s="48"/>
      <c r="E8" s="48" t="str">
        <v>format</v>
      </c>
      <c r="F8" s="48" t="str">
        <v>&lt;惊喜视频|普通视频|混合格式&gt;</v>
      </c>
      <c r="G8" s="48"/>
    </row>
    <row customHeight="true" ht="16" r="9">
      <c r="A9" s="48" t="str">
        <v>lidget</v>
      </c>
      <c r="B9" s="48" t="str">
        <v>l1opened</v>
      </c>
      <c r="C9" s="48">
        <f>CONCAT("on", REPLACE(A9,1,1,UPPER(LEFT(A9,1))), REPLACE(B9,1,1,UPPER(LEFT(B9,1))))</f>
      </c>
      <c r="D9" s="48" t="str">
        <v>进入一级页面</v>
      </c>
      <c r="E9" s="48"/>
      <c r="F9" s="48"/>
      <c r="G9" s="48"/>
    </row>
    <row customHeight="true" ht="16" r="10">
      <c r="A10" s="48"/>
      <c r="B10" s="48"/>
      <c r="C10" s="48"/>
      <c r="D10" s="48"/>
      <c r="E10" s="48" t="str">
        <v>position</v>
      </c>
      <c r="F10" s="48" t="str">
        <v>&lt;widget|所有应用&gt;</v>
      </c>
      <c r="G10" s="48" t="str">
        <v>进入位置</v>
      </c>
    </row>
    <row customHeight="true" ht="16" r="11">
      <c r="A11" s="48" t="str">
        <v>lidget</v>
      </c>
      <c r="B11" s="48" t="str">
        <v>l1pageclicked</v>
      </c>
      <c r="C11" s="48">
        <f>CONCAT("on", REPLACE(A11,1,1,UPPER(LEFT(A11,1))), REPLACE(B11,1,1,UPPER(LEFT(B11,1))))</f>
      </c>
      <c r="D11" s="48" t="str">
        <v>一级页面点击</v>
      </c>
      <c r="E11" s="48"/>
      <c r="F11" s="48"/>
      <c r="G11" s="48"/>
    </row>
    <row customHeight="true" ht="16" r="12">
      <c r="A12" s="48"/>
      <c r="B12" s="48"/>
      <c r="C12" s="48"/>
      <c r="D12" s="48"/>
      <c r="E12" s="105" t="str">
        <v>&lt;The property that changed - see below&gt;</v>
      </c>
      <c r="F12" s="48"/>
      <c r="G12" s="48"/>
    </row>
    <row customHeight="true" ht="16" r="13">
      <c r="A13" s="48"/>
      <c r="B13" s="48"/>
      <c r="C13" s="48"/>
      <c r="D13" s="48"/>
      <c r="E13" s="48" t="str">
        <v>点击搜索按钮</v>
      </c>
      <c r="F13" s="48" t="str">
        <v>clicked</v>
      </c>
      <c r="G13" s="48"/>
    </row>
    <row customHeight="true" ht="16" r="14">
      <c r="A14" s="48"/>
      <c r="B14" s="48"/>
      <c r="C14" s="48"/>
      <c r="D14" s="48"/>
      <c r="E14" s="48" t="str">
        <v>切换内容分类</v>
      </c>
      <c r="F14" s="48" t="str">
        <v>&lt;为您推荐/全部/云端分组1/…/爱车百科&gt;</v>
      </c>
      <c r="G14" s="48"/>
    </row>
    <row customHeight="true" ht="16" r="15">
      <c r="A15" s="48"/>
      <c r="B15" s="48"/>
      <c r="C15" s="48"/>
      <c r="D15" s="48"/>
      <c r="E15" s="48" t="str">
        <v>个性化推送开关</v>
      </c>
      <c r="F15" s="48" t="str">
        <v>&lt;on|off&gt;</v>
      </c>
      <c r="G15" s="48"/>
    </row>
    <row customHeight="true" ht="16" r="16">
      <c r="A16" s="48" t="str">
        <v>lidget</v>
      </c>
      <c r="B16" s="48" t="str">
        <v>l2pageclicked</v>
      </c>
      <c r="C16" s="48">
        <f>CONCAT("on", REPLACE(A16,1,1,UPPER(LEFT(A16,1))), REPLACE(B16,1,1,UPPER(LEFT(B16,1))))</f>
      </c>
      <c r="D16" s="48" t="str">
        <v>二级页面点击</v>
      </c>
      <c r="E16" s="48"/>
      <c r="F16" s="48"/>
      <c r="G16" s="48"/>
    </row>
    <row customHeight="true" ht="16" r="17">
      <c r="A17" s="48"/>
      <c r="B17" s="48"/>
      <c r="C17" s="48"/>
      <c r="D17" s="48"/>
      <c r="E17" s="48" t="str">
        <v>title</v>
      </c>
      <c r="F17" s="48" t="str">
        <v>&lt;xxxx&gt;</v>
      </c>
      <c r="G17" s="48"/>
    </row>
    <row customHeight="true" ht="16" r="18">
      <c r="A18" s="48"/>
      <c r="B18" s="48"/>
      <c r="C18" s="48"/>
      <c r="D18" s="48"/>
      <c r="E18" s="48" t="str">
        <v>ispersonalized</v>
      </c>
      <c r="F18" s="48" t="str">
        <v>&lt;ture|false&gt;</v>
      </c>
      <c r="G18" s="48"/>
    </row>
    <row customHeight="true" ht="16" r="19">
      <c r="A19" s="48"/>
      <c r="B19" s="48"/>
      <c r="C19" s="48"/>
      <c r="D19" s="48"/>
      <c r="E19" s="48" t="str">
        <v>format</v>
      </c>
      <c r="F19" s="48" t="str">
        <v>&lt;惊喜视频|普通视频|混合格式&gt;</v>
      </c>
      <c r="G19" s="48"/>
    </row>
    <row customHeight="true" ht="16" r="20">
      <c r="A20" s="48"/>
      <c r="B20" s="48"/>
      <c r="C20" s="48"/>
      <c r="D20" s="48"/>
      <c r="E20" s="105" t="str">
        <v>&lt;The property that changed - see below&gt;</v>
      </c>
      <c r="F20" s="48"/>
      <c r="G20" s="48"/>
    </row>
    <row customHeight="true" ht="16" r="21">
      <c r="A21" s="48"/>
      <c r="B21" s="48"/>
      <c r="C21" s="48"/>
      <c r="D21" s="48"/>
      <c r="E21" s="48" t="str">
        <v>退出二级页面</v>
      </c>
      <c r="F21" s="48" t="str">
        <v>clicked</v>
      </c>
      <c r="G21" s="48"/>
    </row>
    <row customHeight="true" ht="16" r="22">
      <c r="A22" s="48"/>
      <c r="B22" s="48"/>
      <c r="C22" s="48"/>
      <c r="D22" s="48"/>
      <c r="E22" s="48" t="str">
        <v>点赞</v>
      </c>
      <c r="F22" s="48" t="str">
        <v>clicked</v>
      </c>
      <c r="G22" s="48"/>
    </row>
    <row customHeight="true" ht="16" r="23">
      <c r="A23" s="48"/>
      <c r="B23" s="48"/>
      <c r="C23" s="48"/>
      <c r="D23" s="48"/>
      <c r="E23" s="48" t="str">
        <v>视频进度</v>
      </c>
      <c r="F23" s="48" t="str">
        <v>&lt;25%|50|75%|100%&gt;</v>
      </c>
      <c r="G23" s="48" t="str">
        <v>播放结束时的视频进度</v>
      </c>
    </row>
    <row customHeight="true" ht="16" r="24">
      <c r="A24" s="48"/>
      <c r="B24" s="48"/>
      <c r="C24" s="48"/>
      <c r="D24" s="48"/>
      <c r="E24" s="48" t="str">
        <v>视频重播</v>
      </c>
      <c r="F24" s="48" t="str">
        <v>clicked</v>
      </c>
      <c r="G24" s="48"/>
    </row>
    <row customHeight="true" ht="16" r="25">
      <c r="A25" s="48"/>
      <c r="B25" s="48"/>
      <c r="C25" s="48"/>
      <c r="D25" s="48"/>
      <c r="E25" s="48"/>
      <c r="F25" s="48"/>
      <c r="G25" s="48"/>
    </row>
    <row customHeight="true" ht="16" r="26">
      <c r="A26" s="48" t="str">
        <v>lidget</v>
      </c>
      <c r="B26" s="48" t="str">
        <v>mixicked</v>
      </c>
      <c r="C26" s="48">
        <f>CONCAT("on", REPLACE(A26,1,1,UPPER(LEFT(A26,1))), REPLACE(B26,1,1,UPPER(LEFT(B26,1))))</f>
      </c>
      <c r="D26" s="48" t="str">
        <v>混合格式内容点击</v>
      </c>
      <c r="E26" s="48"/>
      <c r="F26" s="48"/>
      <c r="G26" s="48"/>
    </row>
    <row customHeight="true" ht="16" r="27">
      <c r="A27" s="48"/>
      <c r="B27" s="48"/>
      <c r="C27" s="48"/>
      <c r="D27" s="48"/>
      <c r="E27" s="48" t="str">
        <v>title</v>
      </c>
      <c r="F27" s="48" t="str">
        <v>&lt;xxxx&gt;</v>
      </c>
      <c r="G27" s="48"/>
    </row>
    <row customHeight="true" ht="16" r="28">
      <c r="A28" s="48"/>
      <c r="B28" s="48"/>
      <c r="C28" s="48"/>
      <c r="D28" s="48"/>
      <c r="E28" s="48" t="str">
        <v>ispersonalized</v>
      </c>
      <c r="F28" s="48" t="str">
        <v>&lt;ture|false&gt;</v>
      </c>
      <c r="G28" s="48"/>
    </row>
    <row customHeight="true" ht="16" r="29">
      <c r="A29" s="48"/>
      <c r="B29" s="48"/>
      <c r="C29" s="48"/>
      <c r="D29" s="48"/>
      <c r="E29" s="48" t="str">
        <v>property</v>
      </c>
      <c r="F29" s="48" t="str">
        <v>&lt;The property that changed - see below&gt;</v>
      </c>
      <c r="G29" s="48"/>
    </row>
    <row customHeight="true" ht="16" r="30">
      <c r="A30" s="48"/>
      <c r="B30" s="48"/>
      <c r="C30" s="48"/>
      <c r="D30" s="48"/>
      <c r="E30" s="48"/>
      <c r="F30" s="48" t="str">
        <v>卡片问卷</v>
      </c>
      <c r="G30" s="48"/>
    </row>
    <row customHeight="true" ht="16" r="31">
      <c r="A31" s="48"/>
      <c r="B31" s="48"/>
      <c r="C31" s="48"/>
      <c r="D31" s="48"/>
      <c r="E31" s="48"/>
      <c r="F31" s="48" t="str">
        <v>活动报名</v>
      </c>
      <c r="G31" s="48"/>
    </row>
    <row customHeight="true" ht="16" r="32">
      <c r="A32" s="48"/>
      <c r="B32" s="48"/>
      <c r="C32" s="48"/>
      <c r="D32" s="48"/>
      <c r="E32" s="48"/>
      <c r="F32" s="48" t="str">
        <v>点击混合格式视频</v>
      </c>
      <c r="G32" s="48"/>
    </row>
    <row customHeight="true" ht="16" r="33">
      <c r="A33" s="48" t="str">
        <v>lidget</v>
      </c>
      <c r="B33" s="48" t="str">
        <v>searched</v>
      </c>
      <c r="C33" s="48">
        <f>CONCAT("on", REPLACE(A33,1,1,UPPER(LEFT(A33,1))), REPLACE(B33,1,1,UPPER(LEFT(B33,1))))</f>
      </c>
      <c r="D33" s="48" t="str">
        <v>搜索页</v>
      </c>
      <c r="E33" s="48"/>
      <c r="F33" s="48"/>
      <c r="G33" s="48"/>
    </row>
    <row customHeight="true" ht="16" r="34">
      <c r="A34" s="48"/>
      <c r="B34" s="48"/>
      <c r="C34" s="48"/>
      <c r="D34" s="48"/>
      <c r="E34" s="48" t="str">
        <v>value</v>
      </c>
      <c r="F34" s="48" t="str">
        <v>New value of &lt;property&gt;</v>
      </c>
      <c r="G34" s="48"/>
    </row>
    <row customHeight="true" ht="16" r="35">
      <c r="A35" s="48"/>
      <c r="B35" s="48"/>
      <c r="C35" s="48"/>
      <c r="D35" s="48"/>
      <c r="E35" s="105" t="str">
        <v>&lt;The property that changed - see below&gt;</v>
      </c>
      <c r="F35" s="48"/>
      <c r="G35" s="48"/>
    </row>
    <row customHeight="true" ht="16" r="36">
      <c r="A36" s="48"/>
      <c r="B36" s="48"/>
      <c r="C36" s="48"/>
      <c r="D36" s="48"/>
      <c r="E36" s="48" t="str">
        <v>退出搜索页</v>
      </c>
      <c r="F36" s="48" t="str">
        <v>clicked</v>
      </c>
      <c r="G36" s="48"/>
    </row>
    <row customHeight="true" ht="16" r="37">
      <c r="A37" s="48"/>
      <c r="B37" s="48"/>
      <c r="C37" s="48"/>
      <c r="D37" s="48"/>
      <c r="E37" s="48" t="str">
        <v>点击搜索按钮</v>
      </c>
      <c r="F37" s="48" t="str">
        <v>&lt;xxxx&gt;</v>
      </c>
      <c r="G37" s="48" t="str">
        <v>关键词</v>
      </c>
    </row>
    <row customHeight="true" ht="16" r="38">
      <c r="A38" s="48"/>
      <c r="B38" s="48"/>
      <c r="C38" s="48"/>
      <c r="D38" s="48"/>
      <c r="E38" s="48" t="str">
        <v>点击混合格式视频</v>
      </c>
      <c r="F38" s="48" t="str">
        <v>&lt;xxxx&gt;</v>
      </c>
      <c r="G38" s="48" t="str">
        <v>热门搜索词</v>
      </c>
    </row>
    <row customHeight="true" ht="16" r="39">
      <c r="A39" s="48" t="str">
        <v>lidget</v>
      </c>
      <c r="B39" s="48" t="str">
        <v>errors</v>
      </c>
      <c r="C39" s="48">
        <f>CONCAT("on", REPLACE(A39,1,1,UPPER(LEFT(A39,1))), REPLACE(B39,1,1,UPPER(LEFT(B39,1))))</f>
      </c>
      <c r="D39" s="48" t="str">
        <v>错误页面</v>
      </c>
      <c r="E39" s="48"/>
      <c r="F39" s="48"/>
      <c r="G39" s="48"/>
    </row>
    <row customHeight="true" ht="16" r="40">
      <c r="A40" s="48"/>
      <c r="B40" s="48"/>
      <c r="C40" s="48"/>
      <c r="D40" s="48"/>
      <c r="E40" s="48" t="str">
        <v>property</v>
      </c>
      <c r="F40" s="48" t="str">
        <v>&lt;The property that changed - see below&gt;</v>
      </c>
      <c r="G40" s="48"/>
    </row>
    <row customHeight="true" ht="16" r="41">
      <c r="A41" s="48"/>
      <c r="B41" s="48"/>
      <c r="C41" s="48"/>
      <c r="D41" s="48"/>
      <c r="E41" s="48"/>
      <c r="F41" s="48" t="str">
        <v>无网络加载</v>
      </c>
      <c r="G41" s="48"/>
    </row>
    <row customHeight="true" ht="16" r="42">
      <c r="A42" s="48"/>
      <c r="B42" s="48"/>
      <c r="C42" s="48"/>
      <c r="D42" s="48"/>
      <c r="E42" s="48"/>
      <c r="F42" s="48" t="str">
        <v>服务器宕机</v>
      </c>
      <c r="G42" s="48"/>
    </row>
    <row customHeight="true" ht="16" r="43">
      <c r="A43" s="48"/>
      <c r="B43" s="48"/>
      <c r="C43" s="48"/>
      <c r="D43" s="48"/>
      <c r="E43" s="48"/>
      <c r="F43" s="48" t="str">
        <v>视频加载</v>
      </c>
      <c r="G43" s="48"/>
    </row>
    <row customHeight="true" ht="16" r="44">
      <c r="A44" s="48" t="str">
        <v>lidget</v>
      </c>
      <c r="B44" s="48" t="str">
        <v>l1closed</v>
      </c>
      <c r="C44" s="48">
        <f>CONCAT("on", REPLACE(A44,1,1,UPPER(LEFT(A44,1))), REPLACE(B44,1,1,UPPER(LEFT(B44,1))))</f>
      </c>
      <c r="D44" s="48" t="str">
        <v>一级页面时长统计</v>
      </c>
      <c r="E44" s="48"/>
      <c r="F44" s="48"/>
      <c r="G44" s="48"/>
    </row>
    <row customHeight="true" ht="16" r="45">
      <c r="A45" s="48"/>
      <c r="B45" s="48"/>
      <c r="C45" s="48"/>
      <c r="D45" s="48"/>
      <c r="E45" s="48" t="str">
        <v>from</v>
      </c>
      <c r="F45" s="48" t="str">
        <v>&lt;start time&gt;</v>
      </c>
      <c r="G45" s="48"/>
    </row>
    <row customHeight="true" ht="16" r="46">
      <c r="A46" s="48"/>
      <c r="B46" s="48"/>
      <c r="C46" s="48"/>
      <c r="D46" s="48"/>
      <c r="E46" s="48" t="str">
        <v>to</v>
      </c>
      <c r="F46" s="48" t="str">
        <v>&lt;end time&gt;</v>
      </c>
      <c r="G46" s="48"/>
    </row>
    <row customHeight="true" ht="16" r="47">
      <c r="A47" s="48"/>
      <c r="B47" s="48"/>
      <c r="C47" s="48"/>
      <c r="D47" s="48"/>
      <c r="E47" s="48" t="str">
        <v>content</v>
      </c>
      <c r="F47" s="48" t="str">
        <v>&lt;为您推荐/全部/云端分组1/…/爱车百科&gt;</v>
      </c>
      <c r="G47" s="48"/>
    </row>
    <row customHeight="true" ht="16" r="48">
      <c r="A48" s="48" t="str">
        <v>lidget</v>
      </c>
      <c r="B48" s="48" t="str">
        <v>l2closed</v>
      </c>
      <c r="C48" s="48">
        <f>CONCAT("on", REPLACE(A48,1,1,UPPER(LEFT(A48,1))), REPLACE(B48,1,1,UPPER(LEFT(B48,1))))</f>
      </c>
      <c r="D48" s="48" t="str">
        <v>二级页面时长统计</v>
      </c>
      <c r="E48" s="48"/>
      <c r="F48" s="48"/>
      <c r="G48" s="48"/>
    </row>
    <row customHeight="true" ht="16" r="49">
      <c r="A49" s="48"/>
      <c r="B49" s="48"/>
      <c r="C49" s="48"/>
      <c r="D49" s="48"/>
      <c r="E49" s="48" t="str">
        <v>from</v>
      </c>
      <c r="F49" s="48" t="str">
        <v>&lt;start time&gt;</v>
      </c>
      <c r="G49" s="48"/>
    </row>
    <row customHeight="true" ht="16" r="50">
      <c r="A50" s="48"/>
      <c r="B50" s="48"/>
      <c r="C50" s="48"/>
      <c r="D50" s="48"/>
      <c r="E50" s="48" t="str">
        <v>to</v>
      </c>
      <c r="F50" s="48" t="str">
        <v>&lt;end time&gt;</v>
      </c>
      <c r="G50" s="48"/>
    </row>
    <row customHeight="true" ht="16" r="51">
      <c r="A51" s="48"/>
      <c r="B51" s="48"/>
      <c r="C51" s="48"/>
      <c r="D51" s="48"/>
      <c r="E51" s="48" t="str">
        <v>title</v>
      </c>
      <c r="F51" s="48" t="str">
        <v>&lt;xxxx&gt;</v>
      </c>
      <c r="G51" s="48"/>
    </row>
    <row customHeight="true" ht="16" r="52">
      <c r="A52" s="48"/>
      <c r="B52" s="48"/>
      <c r="C52" s="48"/>
      <c r="D52" s="48"/>
      <c r="E52" s="48" t="str">
        <v>ispersonalized</v>
      </c>
      <c r="F52" s="48" t="str">
        <v>&lt;ture|false&gt;</v>
      </c>
      <c r="G52" s="48"/>
    </row>
    <row customHeight="true" ht="16" r="53">
      <c r="A53" s="48"/>
      <c r="B53" s="48"/>
      <c r="C53" s="48"/>
      <c r="D53" s="48"/>
      <c r="E53" s="48" t="str">
        <v>format</v>
      </c>
      <c r="F53" s="48" t="str">
        <v>&lt;惊喜视频|普通视频|混合格式&gt;</v>
      </c>
      <c r="G53" s="48"/>
    </row>
    <row customHeight="true" ht="16" r="54">
      <c r="A54" s="48" t="str">
        <v>lidget</v>
      </c>
      <c r="B54" s="48" t="str">
        <v>closed</v>
      </c>
      <c r="C54" s="48">
        <f>CONCAT("on", REPLACE(A54,1,1,UPPER(LEFT(A54,1))), REPLACE(B54,1,1,UPPER(LEFT(B54,1))))</f>
      </c>
      <c r="D54" s="48" t="str">
        <v>应用退出</v>
      </c>
      <c r="E54" s="48"/>
      <c r="F54" s="48"/>
      <c r="G54" s="48"/>
    </row>
    <row customHeight="true" ht="16" r="55">
      <c r="A55" s="48"/>
      <c r="B55" s="48"/>
      <c r="C55" s="48"/>
      <c r="D55" s="48"/>
      <c r="E55" s="48" t="str">
        <v>from</v>
      </c>
      <c r="F55" s="48" t="str">
        <v>&lt;start time&gt;</v>
      </c>
      <c r="G55" s="48"/>
    </row>
    <row customHeight="true" ht="16" r="56">
      <c r="A56" s="48"/>
      <c r="B56" s="48"/>
      <c r="C56" s="48"/>
      <c r="D56" s="48"/>
      <c r="E56" s="48" t="str">
        <v>to</v>
      </c>
      <c r="F56" s="48" t="str">
        <v>&lt;end time&gt;</v>
      </c>
      <c r="G56" s="48"/>
    </row>
  </sheetData>
</worksheet>
</file>

<file path=xl/worksheets/sheet3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9"/>
    <col collapsed="false" customWidth="true" hidden="false" max="3" min="3" style="0" width="23"/>
    <col collapsed="false" customWidth="true" hidden="false" max="4" min="4" style="0" width="42"/>
    <col collapsed="false" customWidth="true" hidden="false" max="5" min="5" style="0" width="42"/>
    <col collapsed="false" customWidth="true" hidden="false" max="6" min="6" style="0" width="42"/>
    <col collapsed="false" customWidth="true" hidden="false" max="7" min="7" style="0" width="31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6" r="1">
      <c r="A1" s="146" t="str">
        <v>Event Category</v>
      </c>
      <c r="B1" s="146" t="str">
        <v>Event Action</v>
      </c>
      <c r="C1" s="146" t="str">
        <v>Event ID</v>
      </c>
      <c r="D1" s="146" t="str">
        <v>Event Description</v>
      </c>
      <c r="E1" s="146" t="str">
        <v>Additional Attributes</v>
      </c>
      <c r="F1" s="146"/>
      <c r="G1" s="259"/>
    </row>
    <row customHeight="true" ht="16" r="2">
      <c r="A2" s="72"/>
      <c r="B2" s="72"/>
      <c r="C2" s="72"/>
      <c r="D2" s="72"/>
      <c r="E2" s="146" t="str">
        <v>Key</v>
      </c>
      <c r="F2" s="146" t="str">
        <v>Value</v>
      </c>
      <c r="G2" s="259" t="str">
        <v>Description</v>
      </c>
    </row>
    <row customHeight="true" ht="16" r="3">
      <c r="A3" s="261" t="str">
        <v>demomode</v>
      </c>
      <c r="B3" s="72" t="str">
        <v>opened</v>
      </c>
      <c r="C3" s="48">
        <f>CONCAT("on", REPLACE(A3,1,1,UPPER(LEFT(A3,1))), REPLACE(B3,1,1,UPPER(LEFT(B3,1))))</f>
      </c>
      <c r="D3" s="72" t="str">
        <v>打开demomode</v>
      </c>
      <c r="E3" s="70"/>
      <c r="F3" s="70"/>
      <c r="G3" s="260"/>
    </row>
    <row customHeight="true" ht="16" r="4">
      <c r="A4" s="261" t="str">
        <v>demomode</v>
      </c>
      <c r="B4" s="72" t="str">
        <v>closed</v>
      </c>
      <c r="C4" s="48">
        <f>CONCAT("on", REPLACE(A4,1,1,UPPER(LEFT(A4,1))), REPLACE(B4,1,1,UPPER(LEFT(B4,1))))</f>
      </c>
      <c r="D4" s="72" t="str">
        <v>退出demomode</v>
      </c>
      <c r="E4" s="70"/>
      <c r="F4" s="70"/>
      <c r="G4" s="260"/>
    </row>
    <row customHeight="true" ht="16" r="5">
      <c r="A5" s="261" t="str">
        <v>demomode</v>
      </c>
      <c r="B5" s="72" t="str">
        <v>clicked</v>
      </c>
      <c r="C5" s="48">
        <f>CONCAT("on", REPLACE(A5,1,1,UPPER(LEFT(A5,1))), REPLACE(B5,1,1,UPPER(LEFT(B5,1))))</f>
      </c>
      <c r="D5" s="72" t="str">
        <v>demomode点击事件</v>
      </c>
      <c r="E5" s="70"/>
      <c r="F5" s="70"/>
      <c r="G5" s="260"/>
    </row>
    <row customHeight="true" ht="16" r="6">
      <c r="A6" s="261"/>
      <c r="B6" s="72"/>
      <c r="C6" s="72"/>
      <c r="D6" s="72"/>
      <c r="E6" s="105" t="str">
        <v>&lt;The property that changed - see below&gt;</v>
      </c>
      <c r="F6" s="48"/>
      <c r="G6" s="260"/>
    </row>
    <row customHeight="true" ht="16" r="7">
      <c r="A7" s="261"/>
      <c r="B7" s="72"/>
      <c r="C7" s="72"/>
      <c r="D7" s="72"/>
      <c r="E7" s="48" t="str">
        <v>新手流程</v>
      </c>
      <c r="F7" s="48" t="str">
        <v>clicked</v>
      </c>
      <c r="G7" s="260"/>
    </row>
    <row customHeight="true" ht="16" r="8">
      <c r="A8" s="261"/>
      <c r="B8" s="72"/>
      <c r="C8" s="72"/>
      <c r="D8" s="72"/>
      <c r="E8" s="48" t="str">
        <v>自由探索</v>
      </c>
      <c r="F8" s="48" t="str">
        <v>clicked</v>
      </c>
      <c r="G8" s="260"/>
    </row>
    <row customHeight="true" ht="16" r="9">
      <c r="A9" s="261"/>
      <c r="B9" s="72"/>
      <c r="C9" s="72"/>
      <c r="D9" s="72"/>
      <c r="E9" s="48" t="str">
        <v>进度条拖拽</v>
      </c>
      <c r="F9" s="72" t="str">
        <v>&lt;forward|backward&gt;</v>
      </c>
      <c r="G9" s="260" t="s">
        <v>61</v>
      </c>
    </row>
    <row customHeight="true" ht="16" r="10">
      <c r="A10" s="261"/>
      <c r="B10" s="72"/>
      <c r="C10" s="72"/>
      <c r="D10" s="72"/>
      <c r="E10" s="48" t="str">
        <v>新手流程开始</v>
      </c>
      <c r="F10" s="70" t="str">
        <v>clicked</v>
      </c>
      <c r="G10" s="260"/>
    </row>
    <row customHeight="true" ht="16" r="11">
      <c r="A11" s="261"/>
      <c r="B11" s="72"/>
      <c r="C11" s="72"/>
      <c r="D11" s="72"/>
      <c r="E11" s="48" t="str">
        <v>新手流程结束</v>
      </c>
      <c r="F11" s="70" t="str">
        <v>clicked</v>
      </c>
      <c r="G11" s="260"/>
    </row>
    <row customHeight="true" ht="16" r="12">
      <c r="A12" s="261"/>
      <c r="B12" s="72"/>
      <c r="C12" s="72"/>
      <c r="D12" s="72"/>
      <c r="E12" s="48" t="str">
        <v>新手流程步骤</v>
      </c>
      <c r="F12" s="70" t="str">
        <v>clicked</v>
      </c>
      <c r="G12" s="260"/>
    </row>
    <row customHeight="true" ht="16" r="13">
      <c r="A13" s="261"/>
      <c r="B13" s="72"/>
      <c r="C13" s="72"/>
      <c r="D13" s="72"/>
      <c r="E13" s="48" t="str">
        <v>视频播放</v>
      </c>
      <c r="F13" s="72" t="str">
        <v>&lt;title&gt;</v>
      </c>
      <c r="G13" s="72" t="str">
        <v>视频的title</v>
      </c>
    </row>
    <row customHeight="true" ht="16" r="14">
      <c r="A14" s="261"/>
      <c r="B14" s="72"/>
      <c r="C14" s="72"/>
      <c r="D14" s="72"/>
      <c r="E14" s="48" t="str">
        <v>视频重复按钮点击</v>
      </c>
      <c r="F14" s="72" t="str">
        <v>&lt;title&gt;</v>
      </c>
      <c r="G14" s="72" t="str">
        <v>视频的title</v>
      </c>
    </row>
    <row customHeight="true" ht="16" r="15">
      <c r="A15" s="261" t="str">
        <v>demomode</v>
      </c>
      <c r="B15" s="72" t="str">
        <v>duration</v>
      </c>
      <c r="C15" s="48">
        <f>CONCAT("on", REPLACE(A15,1,1,UPPER(LEFT(A15,1))), REPLACE(B15,1,1,UPPER(LEFT(B15,1))))</f>
      </c>
      <c r="D15" s="72" t="str">
        <v>视频播放时长</v>
      </c>
      <c r="E15" s="70"/>
      <c r="F15" s="48"/>
      <c r="G15" s="260"/>
    </row>
    <row customHeight="true" ht="16" r="16">
      <c r="A16" s="261"/>
      <c r="B16" s="72"/>
      <c r="C16" s="72"/>
      <c r="D16" s="72"/>
      <c r="E16" s="151" t="str">
        <v>from</v>
      </c>
      <c r="F16" s="72" t="str">
        <v>&lt;start time&gt;</v>
      </c>
      <c r="G16" s="260"/>
    </row>
    <row customHeight="true" ht="16" r="17">
      <c r="A17" s="261"/>
      <c r="B17" s="72"/>
      <c r="C17" s="72"/>
      <c r="D17" s="72"/>
      <c r="E17" s="151" t="str">
        <v>to</v>
      </c>
      <c r="F17" s="72" t="str">
        <v>&lt;end time&gt;</v>
      </c>
      <c r="G17" s="260"/>
    </row>
    <row customHeight="true" ht="16" r="18">
      <c r="A18" s="261" t="str">
        <v>demomode</v>
      </c>
      <c r="B18" s="72" t="str">
        <v>error</v>
      </c>
      <c r="C18" s="48">
        <f>CONCAT("on", REPLACE(A18,1,1,UPPER(LEFT(A18,1))), REPLACE(B18,1,1,UPPER(LEFT(B18,1))))</f>
      </c>
      <c r="D18" s="72" t="str">
        <v>异常退出</v>
      </c>
      <c r="E18" s="70"/>
      <c r="F18" s="70"/>
      <c r="G18" s="260"/>
    </row>
    <row customHeight="true" ht="16" r="19">
      <c r="A19" s="261"/>
      <c r="B19" s="72"/>
      <c r="C19" s="72"/>
      <c r="D19" s="72"/>
      <c r="E19" s="151" t="str">
        <v>reason</v>
      </c>
      <c r="F19" s="72" t="str">
        <v>&lt;errorcode&gt;</v>
      </c>
      <c r="G19" s="151" t="str">
        <v>异常原因</v>
      </c>
    </row>
    <row customHeight="true" ht="16" r="20">
      <c r="A20" s="264"/>
      <c r="B20" s="139"/>
      <c r="C20" s="139"/>
      <c r="D20" s="139"/>
      <c r="E20" s="262"/>
      <c r="F20" s="262"/>
      <c r="G20" s="263"/>
    </row>
  </sheetData>
</worksheet>
</file>

<file path=xl/worksheets/sheet3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26"/>
    <col collapsed="false" customWidth="true" hidden="false" max="3" min="3" style="0" width="24"/>
    <col collapsed="false" customWidth="true" hidden="false" max="4" min="4" style="0" width="16"/>
    <col collapsed="false" customWidth="true" hidden="false" max="5" min="5" style="0" width="42"/>
    <col collapsed="false" customWidth="true" hidden="false" max="6" min="6" style="0" width="42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6" r="1">
      <c r="A1" s="94" t="str">
        <v>Event Category</v>
      </c>
      <c r="B1" s="94" t="str">
        <v>Event Action</v>
      </c>
      <c r="C1" s="52" t="str" xml:space="preserve">
        <v>Event ID - </v>
      </c>
      <c r="D1" s="52" t="str">
        <v>Event Description</v>
      </c>
      <c r="E1" s="89" t="str">
        <v>Additional Attributes</v>
      </c>
      <c r="F1" s="89"/>
      <c r="G1" s="259"/>
    </row>
    <row customHeight="true" ht="16" r="2">
      <c r="A2" s="94"/>
      <c r="B2" s="94"/>
      <c r="C2" s="98" t="str">
        <v>Generated, no client impact</v>
      </c>
      <c r="D2" s="98"/>
      <c r="E2" s="125" t="str">
        <v>Key</v>
      </c>
      <c r="F2" s="125" t="str">
        <v>Value</v>
      </c>
      <c r="G2" s="259" t="str">
        <v>Description</v>
      </c>
    </row>
    <row customHeight="true" ht="16" r="3">
      <c r="A3" s="72" t="str">
        <v>relaxmode</v>
      </c>
      <c r="B3" s="48" t="str">
        <v>opened</v>
      </c>
      <c r="C3" s="48">
        <f>CONCAT("on", REPLACE(A3,1,1,UPPER(LEFT(A3,1))), REPLACE(B3,1,1,UPPER(LEFT(B3,1))))</f>
      </c>
      <c r="D3" s="72" t="str">
        <v>功能打开</v>
      </c>
      <c r="E3" s="70"/>
      <c r="F3" s="70"/>
      <c r="G3" s="260"/>
    </row>
    <row customHeight="true" ht="16" r="4">
      <c r="A4" s="72" t="str">
        <v>relaxmode</v>
      </c>
      <c r="B4" s="48" t="str">
        <v>closed</v>
      </c>
      <c r="C4" s="48">
        <f>CONCAT("on", REPLACE(A4,1,1,UPPER(LEFT(A4,1))), REPLACE(B4,1,1,UPPER(LEFT(B4,1))))</f>
      </c>
      <c r="D4" s="72" t="str">
        <v>功能关闭</v>
      </c>
      <c r="E4" s="70"/>
      <c r="F4" s="70"/>
      <c r="G4" s="260"/>
    </row>
    <row customHeight="true" ht="16" r="5">
      <c r="A5" s="72" t="str">
        <v>relaxmode</v>
      </c>
      <c r="B5" s="48" t="str">
        <v>clicked</v>
      </c>
      <c r="C5" s="48">
        <f>CONCAT("on", REPLACE(A5,1,1,UPPER(LEFT(A5,1))), REPLACE(B5,1,1,UPPER(LEFT(B5,1))))</f>
      </c>
      <c r="D5" s="72" t="str">
        <v>点击事件</v>
      </c>
      <c r="E5" s="70"/>
      <c r="F5" s="70"/>
      <c r="G5" s="260"/>
    </row>
    <row customHeight="true" ht="16" r="6">
      <c r="A6" s="48"/>
      <c r="B6" s="72"/>
      <c r="C6" s="48"/>
      <c r="D6" s="72"/>
      <c r="E6" s="105" t="str">
        <v>&lt;The property that changed - see below&gt;</v>
      </c>
      <c r="F6" s="70"/>
      <c r="G6" s="260"/>
    </row>
    <row customHeight="true" ht="16" r="7">
      <c r="A7" s="48"/>
      <c r="B7" s="72"/>
      <c r="C7" s="72"/>
      <c r="D7" s="72"/>
      <c r="E7" s="48" t="str">
        <v>主题选择</v>
      </c>
      <c r="F7" s="48" t="str">
        <v>&lt;xxx&gt;</v>
      </c>
      <c r="G7" s="260" t="s">
        <v>62</v>
      </c>
    </row>
    <row customHeight="true" ht="16" r="8">
      <c r="A8" s="48"/>
      <c r="B8" s="72"/>
      <c r="C8" s="72"/>
      <c r="D8" s="72"/>
      <c r="E8" s="48" t="str">
        <v>香氛开关</v>
      </c>
      <c r="F8" s="48" t="str">
        <v>&lt;on|off&gt;</v>
      </c>
      <c r="G8" s="260"/>
    </row>
    <row customHeight="true" ht="16" r="9">
      <c r="A9" s="48"/>
      <c r="B9" s="72"/>
      <c r="C9" s="72"/>
      <c r="D9" s="72"/>
      <c r="E9" s="48" t="str">
        <v>座椅按摩开关</v>
      </c>
      <c r="F9" s="48" t="str">
        <v>&lt;on|off&gt;</v>
      </c>
      <c r="G9" s="260"/>
    </row>
    <row customHeight="true" ht="16" r="10">
      <c r="A10" s="72" t="str">
        <v>relaxmode</v>
      </c>
      <c r="B10" s="48" t="str">
        <v>duration</v>
      </c>
      <c r="C10" s="48">
        <f>CONCAT("on", REPLACE(A10,1,1,UPPER(LEFT(A10,1))), REPLACE(B10,1,1,UPPER(LEFT(B10,1))))</f>
      </c>
      <c r="D10" s="72" t="str">
        <v>使用时长</v>
      </c>
      <c r="E10" s="70"/>
      <c r="F10" s="70"/>
      <c r="G10" s="260"/>
    </row>
    <row customHeight="true" ht="16" r="11">
      <c r="A11" s="48"/>
      <c r="B11" s="48"/>
      <c r="C11" s="48"/>
      <c r="D11" s="48"/>
      <c r="E11" s="48" t="str">
        <v>主题选择</v>
      </c>
      <c r="F11" s="48" t="str">
        <v>&lt;xxx&gt;</v>
      </c>
      <c r="G11" s="48"/>
    </row>
    <row customHeight="true" ht="16" r="12">
      <c r="A12" s="48"/>
      <c r="B12" s="48"/>
      <c r="C12" s="48"/>
      <c r="D12" s="48"/>
      <c r="E12" s="48" t="str">
        <v>from</v>
      </c>
      <c r="F12" s="48" t="str">
        <v>&lt;start time&gt;</v>
      </c>
      <c r="G12" s="48"/>
    </row>
    <row customHeight="true" ht="16" r="13">
      <c r="A13" s="48"/>
      <c r="B13" s="48"/>
      <c r="C13" s="48"/>
      <c r="D13" s="48"/>
      <c r="E13" s="48" t="str" xml:space="preserve">
        <v>to </v>
      </c>
      <c r="F13" s="48" t="str">
        <v>&lt;end time&gt;</v>
      </c>
      <c r="G13" s="48"/>
    </row>
    <row customHeight="true" ht="16" r="14"/>
    <row customHeight="true" ht="16" r="15"/>
    <row customHeight="true" ht="16" r="16"/>
    <row customHeight="true" ht="16" r="17"/>
    <row customHeight="true" ht="16" r="18"/>
    <row customHeight="true" ht="16" r="19"/>
    <row customHeight="true" ht="16" r="20">
      <c r="C20" s="50">
        <v>265</v>
      </c>
    </row>
  </sheetData>
</worksheet>
</file>

<file path=xl/worksheets/sheet3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18"/>
    <col collapsed="false" customWidth="true" hidden="false" max="3" min="3" style="0" width="32"/>
    <col collapsed="false" customWidth="true" hidden="false" max="4" min="4" style="0" width="23"/>
    <col collapsed="false" customWidth="true" hidden="false" max="5" min="5" style="0" width="42"/>
    <col collapsed="false" customWidth="true" hidden="false" max="6" min="6" style="0" width="42"/>
    <col collapsed="false" customWidth="true" hidden="false" max="7" min="7" style="0" width="17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6" r="1">
      <c r="A1" s="146" t="str">
        <v>Event Category</v>
      </c>
      <c r="B1" s="146" t="str">
        <v>Event Action</v>
      </c>
      <c r="C1" s="146" t="str">
        <v>Event ID</v>
      </c>
      <c r="D1" s="146" t="str">
        <v>Event Description</v>
      </c>
      <c r="E1" s="146" t="str">
        <v>Additional Attributes</v>
      </c>
      <c r="F1" s="146"/>
      <c r="G1" s="259"/>
    </row>
    <row customHeight="true" ht="16" r="2">
      <c r="A2" s="72"/>
      <c r="B2" s="72"/>
      <c r="C2" s="72"/>
      <c r="D2" s="72"/>
      <c r="E2" s="146" t="str">
        <v>Key</v>
      </c>
      <c r="F2" s="146" t="str">
        <v>Value</v>
      </c>
      <c r="G2" s="259" t="str">
        <v>Description</v>
      </c>
    </row>
    <row customHeight="true" ht="16" r="3">
      <c r="A3" s="72" t="str">
        <v>smartorder</v>
      </c>
      <c r="B3" s="48" t="str">
        <v>opened</v>
      </c>
      <c r="C3" s="48" t="str">
        <v>onSmartsceneOpened</v>
      </c>
      <c r="D3" s="72" t="str">
        <v>SmartScene功能打开</v>
      </c>
      <c r="E3" s="70"/>
      <c r="F3" s="70"/>
      <c r="G3" s="260"/>
    </row>
    <row customHeight="true" ht="16" r="4">
      <c r="A4" s="72" t="str">
        <v>smartorder</v>
      </c>
      <c r="B4" s="48" t="str">
        <v>closed</v>
      </c>
      <c r="C4" s="48" t="str">
        <v>onSmartsceneClosed</v>
      </c>
      <c r="D4" s="72" t="str">
        <v>SmartScene功能关闭</v>
      </c>
      <c r="E4" s="70"/>
      <c r="F4" s="70"/>
      <c r="G4" s="260"/>
    </row>
    <row customHeight="true" ht="16" r="5">
      <c r="A5" s="72" t="str">
        <v>SmartOrder</v>
      </c>
      <c r="B5" s="48" t="str">
        <v>start</v>
      </c>
      <c r="C5" s="48" t="str">
        <v>onSmartOrderStart</v>
      </c>
      <c r="D5" s="72" t="str">
        <v>SmartOrder服务开启</v>
      </c>
      <c r="E5" s="151" t="str">
        <v>场景自动开启</v>
      </c>
      <c r="F5" s="151" t="str">
        <v>&lt;xxx_start&gt;</v>
      </c>
      <c r="G5" s="151" t="str">
        <v>4个场景</v>
      </c>
    </row>
    <row customHeight="true" ht="16" r="6">
      <c r="A6" s="72" t="str">
        <v>SmartOrder</v>
      </c>
      <c r="B6" s="48" t="str">
        <v>end</v>
      </c>
      <c r="C6" s="48" t="str">
        <v>onSmartOrderEnd</v>
      </c>
      <c r="D6" s="72" t="str">
        <v>SmartOrder服务关闭</v>
      </c>
      <c r="E6" s="151" t="str">
        <v>场景自动关闭</v>
      </c>
      <c r="F6" s="151" t="str">
        <v>&lt;xxx_end&gt;</v>
      </c>
      <c r="G6" s="151" t="str">
        <v>4个场景</v>
      </c>
    </row>
    <row customHeight="true" ht="16" r="7">
      <c r="A7" s="268" t="str">
        <v>smartorder</v>
      </c>
      <c r="B7" s="48" t="str">
        <v>clicked</v>
      </c>
      <c r="C7" s="48" t="str">
        <v>onSmartsceneClicked</v>
      </c>
      <c r="D7" s="72" t="str">
        <v>SmartScene点击事件</v>
      </c>
      <c r="E7" s="70"/>
      <c r="F7" s="70"/>
      <c r="G7" s="260"/>
    </row>
    <row customHeight="true" ht="16" r="8">
      <c r="A8" s="266"/>
      <c r="B8" s="72"/>
      <c r="C8" s="72"/>
      <c r="D8" s="72"/>
      <c r="E8" s="105" t="str">
        <v>&lt;The property that changed - see below&gt;</v>
      </c>
      <c r="F8" s="48"/>
      <c r="G8" s="260"/>
    </row>
    <row customHeight="true" ht="16" r="9">
      <c r="A9" s="266"/>
      <c r="B9" s="72"/>
      <c r="C9" s="72"/>
      <c r="D9" s="72"/>
      <c r="E9" s="133" t="str">
        <v>上班通勤开关</v>
      </c>
      <c r="F9" s="48" t="str">
        <v>&lt;on|off&gt;</v>
      </c>
      <c r="G9" s="260"/>
    </row>
    <row customHeight="true" ht="16" r="10">
      <c r="A10" s="266"/>
      <c r="B10" s="72"/>
      <c r="C10" s="72"/>
      <c r="D10" s="72"/>
      <c r="E10" s="133" t="str">
        <v>下班通勤开关</v>
      </c>
      <c r="F10" s="48" t="str">
        <v>&lt;on|off&gt;</v>
      </c>
      <c r="G10" s="260"/>
    </row>
    <row customHeight="true" ht="16" r="11">
      <c r="A11" s="266"/>
      <c r="B11" s="72"/>
      <c r="C11" s="72"/>
      <c r="D11" s="72"/>
      <c r="E11" s="133" t="str">
        <v>冬日行程开关</v>
      </c>
      <c r="F11" s="48" t="str">
        <v>&lt;on|off&gt;</v>
      </c>
      <c r="G11" s="260"/>
    </row>
    <row customHeight="true" ht="16" r="12">
      <c r="A12" s="266"/>
      <c r="B12" s="72"/>
      <c r="C12" s="72"/>
      <c r="D12" s="72"/>
      <c r="E12" s="133" t="str">
        <v>夏日行程开关</v>
      </c>
      <c r="F12" s="48" t="str">
        <v>&lt;on|off&gt;</v>
      </c>
      <c r="G12" s="260"/>
    </row>
    <row customHeight="true" ht="16" r="13">
      <c r="A13" s="266"/>
      <c r="B13" s="48"/>
      <c r="C13" s="48"/>
      <c r="D13" s="48"/>
      <c r="E13" s="133" t="str">
        <v>氛围灯开关</v>
      </c>
      <c r="F13" s="48" t="str">
        <v>&lt;xxx_on|xxx_off&gt;</v>
      </c>
      <c r="G13" s="48" t="str">
        <v>2个场景</v>
      </c>
    </row>
    <row customHeight="true" ht="16" r="14">
      <c r="A14" s="266"/>
      <c r="B14" s="48"/>
      <c r="C14" s="48"/>
      <c r="D14" s="48"/>
      <c r="E14" s="133" t="str">
        <v>按摩开关</v>
      </c>
      <c r="F14" s="48" t="str">
        <v>&lt;xxx_on|xxx_off&gt;</v>
      </c>
      <c r="G14" s="48" t="str">
        <v>2个场景</v>
      </c>
    </row>
    <row customHeight="true" ht="16" r="15">
      <c r="A15" s="266"/>
      <c r="B15" s="48"/>
      <c r="C15" s="48"/>
      <c r="D15" s="48"/>
      <c r="E15" s="133" t="str">
        <v>香氛开关</v>
      </c>
      <c r="F15" s="48" t="str">
        <v>&lt;xxx_on|xxx_off&gt;</v>
      </c>
      <c r="G15" s="48" t="str">
        <v>2个场景</v>
      </c>
    </row>
    <row customHeight="true" ht="16" r="16">
      <c r="A16" s="266"/>
      <c r="B16" s="48"/>
      <c r="C16" s="48"/>
      <c r="D16" s="48"/>
      <c r="E16" s="133" t="str">
        <v>自动风量开关</v>
      </c>
      <c r="F16" s="48" t="str">
        <v>&lt;xxx_on|xxx_off&gt;</v>
      </c>
      <c r="G16" s="48" t="str">
        <v>2个场景</v>
      </c>
    </row>
    <row customHeight="true" ht="16" r="17">
      <c r="A17" s="266"/>
      <c r="B17" s="48"/>
      <c r="C17" s="48"/>
      <c r="D17" s="48"/>
      <c r="E17" s="133" t="str">
        <v>座椅加热开关</v>
      </c>
      <c r="F17" s="48" t="str">
        <v>&lt;on|off&gt;</v>
      </c>
      <c r="G17" s="48"/>
    </row>
    <row customHeight="true" ht="16" r="18">
      <c r="A18" s="266"/>
      <c r="B18" s="48"/>
      <c r="C18" s="48"/>
      <c r="D18" s="48"/>
      <c r="E18" s="133" t="str">
        <v>方向盘加热开关</v>
      </c>
      <c r="F18" s="48" t="str">
        <v>&lt;on|off&gt;</v>
      </c>
      <c r="G18" s="48"/>
    </row>
    <row customHeight="true" ht="16" r="19">
      <c r="A19" s="266"/>
      <c r="B19" s="48"/>
      <c r="C19" s="48"/>
      <c r="D19" s="48"/>
      <c r="E19" s="133" t="str">
        <v>座椅通风开关</v>
      </c>
      <c r="F19" s="48" t="str">
        <v>&lt;on|off&gt;</v>
      </c>
      <c r="G19" s="48"/>
    </row>
    <row customHeight="true" ht="16" r="20">
      <c r="A20" s="266"/>
      <c r="B20" s="48"/>
      <c r="C20" s="48"/>
      <c r="D20" s="48"/>
      <c r="E20" s="133" t="str">
        <v>冬日行程空调风量</v>
      </c>
      <c r="F20" s="48" t="str">
        <v>&lt;winter_xxx&gt;</v>
      </c>
      <c r="G20" s="48" t="str">
        <v>风量大小</v>
      </c>
    </row>
    <row customHeight="true" ht="16" r="21">
      <c r="A21" s="266"/>
      <c r="B21" s="48"/>
      <c r="C21" s="48"/>
      <c r="D21" s="48"/>
      <c r="E21" s="133" t="str">
        <v>夏日行程空调风量</v>
      </c>
      <c r="F21" s="48" t="str">
        <v>&lt;summer_xxx&gt;</v>
      </c>
      <c r="G21" s="48"/>
    </row>
    <row customHeight="true" ht="16" r="22">
      <c r="A22" s="266"/>
      <c r="B22" s="48"/>
      <c r="C22" s="48"/>
      <c r="D22" s="48"/>
      <c r="E22" s="133" t="str">
        <v>冬日行程空调温度</v>
      </c>
      <c r="F22" s="48" t="str">
        <v>&lt;wintertemp_xxx&gt;</v>
      </c>
      <c r="G22" s="48" t="str">
        <v>温度大小</v>
      </c>
    </row>
    <row customHeight="true" ht="16" r="23">
      <c r="A23" s="266"/>
      <c r="B23" s="48"/>
      <c r="C23" s="48"/>
      <c r="D23" s="48"/>
      <c r="E23" s="133" t="str">
        <v>夏日行程空调温度</v>
      </c>
      <c r="F23" s="48" t="str">
        <v>&lt;summertemp_xxx&gt;</v>
      </c>
      <c r="G23" s="48"/>
    </row>
    <row customHeight="true" ht="16" r="24">
      <c r="A24" s="266"/>
      <c r="B24" s="48"/>
      <c r="C24" s="48"/>
      <c r="D24" s="48"/>
      <c r="E24" s="133" t="str">
        <v>上班通勤触发条件</v>
      </c>
      <c r="F24" s="48" t="str">
        <v>&lt;xxx&gt;</v>
      </c>
      <c r="G24" s="48" t="str">
        <v>触发条件</v>
      </c>
    </row>
    <row customHeight="true" ht="16" r="25">
      <c r="A25" s="266"/>
      <c r="B25" s="48"/>
      <c r="C25" s="48"/>
      <c r="D25" s="48"/>
      <c r="E25" s="133" t="str">
        <v>下班通勤触发条件</v>
      </c>
      <c r="F25" s="48" t="str">
        <v>&lt;xxx&gt;</v>
      </c>
      <c r="G25" s="48"/>
    </row>
    <row customHeight="true" ht="16" r="26">
      <c r="A26" s="266"/>
      <c r="B26" s="48"/>
      <c r="C26" s="48"/>
      <c r="D26" s="48"/>
      <c r="E26" s="133" t="str">
        <v>冬日行程触发条件</v>
      </c>
      <c r="F26" s="48" t="str">
        <v>&lt;xxx&gt;</v>
      </c>
      <c r="G26" s="48"/>
    </row>
    <row customHeight="true" ht="16" r="27">
      <c r="A27" s="267"/>
      <c r="B27" s="48"/>
      <c r="C27" s="48"/>
      <c r="D27" s="48"/>
      <c r="E27" s="133" t="str">
        <v>夏日日行程触发条件</v>
      </c>
      <c r="F27" s="48" t="str">
        <v>&lt;xxx&gt;</v>
      </c>
      <c r="G27" s="48"/>
    </row>
    <row customHeight="true" ht="16" r="28">
      <c r="A28" s="72" t="str">
        <v>personalTime</v>
      </c>
      <c r="B28" s="48" t="str">
        <v>opened</v>
      </c>
      <c r="C28" s="48" t="str">
        <v>onPersonalTimeOpened</v>
      </c>
      <c r="D28" s="72" t="str">
        <v>personalTime功能打开</v>
      </c>
      <c r="E28" s="48"/>
      <c r="F28" s="48"/>
      <c r="G28" s="48"/>
    </row>
    <row customHeight="true" ht="16" r="29">
      <c r="A29" s="72" t="str">
        <v>personalTime</v>
      </c>
      <c r="B29" s="48" t="str">
        <v>closed</v>
      </c>
      <c r="C29" s="48" t="str">
        <v>onPersonalTimeClosed</v>
      </c>
      <c r="D29" s="72" t="str">
        <v>personalTime功能关闭</v>
      </c>
      <c r="E29" s="48"/>
      <c r="F29" s="48"/>
      <c r="G29" s="48"/>
    </row>
    <row customHeight="true" ht="16" r="30">
      <c r="A30" s="269" t="str">
        <v>personalTime</v>
      </c>
      <c r="B30" s="48" t="str">
        <v>clicked</v>
      </c>
      <c r="C30" s="48" t="str">
        <v>onPersonalTimeClicked</v>
      </c>
      <c r="D30" s="48" t="str">
        <v>personalTime点击事件</v>
      </c>
      <c r="E30" s="48"/>
      <c r="F30" s="48"/>
      <c r="G30" s="48"/>
    </row>
    <row customHeight="true" ht="16" r="31">
      <c r="A31" s="265"/>
      <c r="B31" s="48"/>
      <c r="C31" s="48"/>
      <c r="D31" s="48"/>
      <c r="E31" s="48" t="str">
        <v>property</v>
      </c>
      <c r="F31" s="48" t="str">
        <v>&lt;The property that changed - see below&gt;</v>
      </c>
      <c r="G31" s="48"/>
    </row>
    <row customHeight="true" ht="16" r="32">
      <c r="A32" s="265"/>
      <c r="B32" s="48"/>
      <c r="C32" s="48"/>
      <c r="D32" s="48"/>
      <c r="E32" s="48"/>
      <c r="F32" s="133" t="str">
        <v>点击欢迎定制词</v>
      </c>
      <c r="G32" s="48"/>
    </row>
    <row customHeight="true" ht="16" r="33">
      <c r="A33" s="265"/>
      <c r="B33" s="48"/>
      <c r="C33" s="48"/>
      <c r="D33" s="48"/>
      <c r="E33" s="48"/>
      <c r="F33" s="133" t="str">
        <v>点击爱奇艺</v>
      </c>
      <c r="G33" s="48"/>
    </row>
    <row customHeight="true" ht="16" r="34">
      <c r="A34" s="265"/>
      <c r="B34" s="48"/>
      <c r="C34" s="48"/>
      <c r="D34" s="48"/>
      <c r="E34" s="48"/>
      <c r="F34" s="133" t="str">
        <v>点击本地视频</v>
      </c>
      <c r="G34" s="48"/>
    </row>
    <row customHeight="true" ht="16" r="35">
      <c r="A35" s="265"/>
      <c r="B35" s="48"/>
      <c r="C35" s="48"/>
      <c r="D35" s="48"/>
      <c r="E35" s="48"/>
      <c r="F35" s="133" t="str">
        <v>点击手机投屏</v>
      </c>
      <c r="G35" s="48"/>
    </row>
    <row customHeight="true" ht="16" r="36">
      <c r="A36" s="265"/>
      <c r="B36" s="48"/>
      <c r="C36" s="48"/>
      <c r="D36" s="48"/>
      <c r="E36" s="48"/>
      <c r="F36" s="133" t="str">
        <v>点击随心听</v>
      </c>
      <c r="G36" s="48"/>
    </row>
    <row customHeight="true" ht="16" r="37">
      <c r="A37" s="265"/>
      <c r="B37" s="48"/>
      <c r="C37" s="48"/>
      <c r="D37" s="48"/>
      <c r="E37" s="48"/>
      <c r="F37" s="133" t="str">
        <v>点击敬请期待</v>
      </c>
      <c r="G37" s="48"/>
    </row>
    <row customHeight="true" ht="16" r="38">
      <c r="A38" s="265"/>
      <c r="B38" s="48"/>
      <c r="C38" s="48"/>
      <c r="D38" s="48"/>
      <c r="E38" s="48"/>
      <c r="F38" s="133" t="str">
        <v>点击音效</v>
      </c>
      <c r="G38" s="48"/>
    </row>
    <row customHeight="true" ht="16" r="39">
      <c r="A39" s="265"/>
      <c r="B39" s="48"/>
      <c r="C39" s="48"/>
      <c r="D39" s="48"/>
      <c r="E39" s="48"/>
      <c r="F39" s="133" t="str">
        <v>点击氛围灯</v>
      </c>
      <c r="G39" s="48"/>
    </row>
    <row customHeight="true" ht="16" r="40">
      <c r="A40" s="265"/>
      <c r="B40" s="48"/>
      <c r="C40" s="48"/>
      <c r="D40" s="48"/>
      <c r="E40" s="48"/>
      <c r="F40" s="133" t="str">
        <v>点击座椅按摩</v>
      </c>
      <c r="G40" s="48"/>
    </row>
    <row customHeight="true" ht="16" r="41">
      <c r="A41" s="270"/>
      <c r="B41" s="48"/>
      <c r="C41" s="48"/>
      <c r="D41" s="48"/>
      <c r="E41" s="48"/>
      <c r="F41" s="133" t="str">
        <v>点击香氛</v>
      </c>
      <c r="G41" s="48"/>
    </row>
    <row customHeight="true" ht="16" r="42">
      <c r="A42" s="72" t="str">
        <v>guestMode</v>
      </c>
      <c r="B42" s="48" t="str">
        <v>opened</v>
      </c>
      <c r="C42" s="48" t="str">
        <v>onGuestmodeOpened</v>
      </c>
      <c r="D42" s="72" t="str">
        <v>guestMode功能打开</v>
      </c>
      <c r="E42" s="48"/>
      <c r="F42" s="48"/>
      <c r="G42" s="48"/>
    </row>
    <row customHeight="true" ht="16" r="43">
      <c r="A43" s="72" t="str">
        <v>guestMode</v>
      </c>
      <c r="B43" s="48" t="str">
        <v>closed</v>
      </c>
      <c r="C43" s="48" t="str">
        <v>onGuestmodeClosed</v>
      </c>
      <c r="D43" s="72" t="str">
        <v>guestMode功能关闭</v>
      </c>
      <c r="E43" s="48"/>
      <c r="F43" s="48"/>
      <c r="G43" s="48"/>
    </row>
    <row customHeight="true" ht="16" r="44">
      <c r="A44" s="269" t="str">
        <v>guestMode</v>
      </c>
      <c r="B44" s="48" t="str">
        <v>clicked</v>
      </c>
      <c r="C44" s="48" t="str">
        <v>onGuestmodeClicked</v>
      </c>
      <c r="D44" s="48" t="str">
        <v>guestMode点击事件</v>
      </c>
      <c r="E44" s="48"/>
      <c r="F44" s="48"/>
      <c r="G44" s="48"/>
    </row>
    <row customHeight="true" ht="16" r="45">
      <c r="A45" s="265"/>
      <c r="B45" s="48"/>
      <c r="C45" s="48"/>
      <c r="D45" s="48"/>
      <c r="E45" s="105" t="str">
        <v>&lt;The property that changed - see below&gt;</v>
      </c>
      <c r="F45" s="48"/>
      <c r="G45" s="48"/>
    </row>
    <row customHeight="true" ht="16" r="46">
      <c r="A46" s="265"/>
      <c r="B46" s="48"/>
      <c r="C46" s="48"/>
      <c r="D46" s="48"/>
      <c r="E46" s="48" t="str">
        <v>客人模式开关</v>
      </c>
      <c r="F46" s="48" t="str">
        <v>&lt;on|off&gt;</v>
      </c>
      <c r="G46" s="48"/>
    </row>
    <row customHeight="true" ht="16" r="47">
      <c r="A47" s="265"/>
      <c r="B47" s="48"/>
      <c r="C47" s="48"/>
      <c r="D47" s="48"/>
      <c r="E47" s="48" t="str">
        <v>欢迎界面开关</v>
      </c>
      <c r="F47" s="48" t="str">
        <v>&lt;on|off&gt;</v>
      </c>
      <c r="G47" s="48"/>
    </row>
    <row customHeight="true" ht="16" r="48">
      <c r="A48" s="265"/>
      <c r="B48" s="48"/>
      <c r="C48" s="48"/>
      <c r="D48" s="48"/>
      <c r="E48" s="48" t="str">
        <v>隐私保护开关</v>
      </c>
      <c r="F48" s="48" t="str">
        <v>&lt;on|off&gt;</v>
      </c>
      <c r="G48" s="48"/>
    </row>
    <row customHeight="true" ht="16" r="49">
      <c r="A49" s="265"/>
      <c r="B49" s="48"/>
      <c r="C49" s="48"/>
      <c r="D49" s="48"/>
      <c r="E49" s="48" t="str">
        <v>音量开关</v>
      </c>
      <c r="F49" s="48" t="str">
        <v>&lt;on|off&gt;</v>
      </c>
      <c r="G49" s="48"/>
    </row>
    <row customHeight="true" ht="16" r="50">
      <c r="A50" s="270"/>
      <c r="B50" s="48"/>
      <c r="C50" s="48"/>
      <c r="D50" s="48"/>
      <c r="E50" s="48" t="str">
        <v>体验弹窗</v>
      </c>
      <c r="F50" s="48" t="str">
        <v>&lt;stop|continue&gt;</v>
      </c>
      <c r="G50" s="48"/>
    </row>
  </sheetData>
  <mergeCells>
    <mergeCell ref="A30:A41"/>
    <mergeCell ref="A44:A50"/>
  </mergeCells>
</worksheet>
</file>

<file path=xl/worksheets/sheet3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7"/>
    <col collapsed="false" customWidth="true" hidden="false" max="2" min="2" style="0" width="19"/>
    <col collapsed="false" customWidth="true" hidden="false" max="3" min="3" style="0" width="22"/>
    <col collapsed="false" customWidth="true" hidden="false" max="4" min="4" style="0" width="19"/>
    <col collapsed="false" customWidth="true" hidden="false" max="5" min="5" style="0" width="42"/>
    <col collapsed="false" customWidth="true" hidden="false" max="6" min="6" style="0" width="27"/>
    <col collapsed="false" customWidth="true" hidden="false" max="7" min="7" style="0" width="32"/>
    <col collapsed="false" customWidth="true" hidden="false" max="8" min="8" style="0" width="27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14"/>
    <col collapsed="false" customWidth="true" hidden="false" max="12" min="12" style="0" width="42"/>
    <col collapsed="false" customWidth="true" hidden="false" max="13" min="13" style="0" width="18"/>
    <col collapsed="false" customWidth="true" hidden="false" max="14" min="14" style="0" width="26"/>
    <col collapsed="false" customWidth="true" hidden="false" max="15" min="15" style="0" width="13"/>
    <col collapsed="false" customWidth="true" hidden="false" max="16" min="16" style="0" width="11"/>
    <col collapsed="false" customWidth="true" hidden="false" max="17" min="17" style="0" width="9"/>
    <col collapsed="false" customWidth="true" hidden="false" max="18" min="18" style="0" width="12"/>
    <col collapsed="false" customWidth="true" hidden="false" max="19" min="19" style="0" width="9"/>
    <col collapsed="false" customWidth="true" hidden="false" max="20" min="20" style="0" width="9"/>
    <col collapsed="false" customWidth="true" hidden="false" max="21" min="21" style="0" width="10"/>
    <col collapsed="false" customWidth="true" hidden="false" max="22" min="22" style="0" width="9"/>
    <col collapsed="false" customWidth="true" hidden="false" max="23" min="23" style="0" width="22"/>
    <col collapsed="false" customWidth="true" hidden="false" max="24" min="24" style="0" width="25"/>
  </cols>
  <sheetData>
    <row customHeight="true" ht="16" r="1">
      <c r="A1" s="94" t="str">
        <v>Event Category</v>
      </c>
      <c r="B1" s="94" t="str">
        <v>Event Action</v>
      </c>
      <c r="C1" s="52" t="str" xml:space="preserve">
        <v>Event ID - </v>
      </c>
      <c r="D1" s="52" t="str">
        <v>Event Description</v>
      </c>
      <c r="E1" s="89" t="str">
        <v>Additional Attributes</v>
      </c>
      <c r="F1" s="89"/>
      <c r="G1" s="124"/>
      <c r="H1" s="125"/>
      <c r="I1" s="281" t="str">
        <v>ECG LOG</v>
      </c>
      <c r="J1" s="282"/>
      <c r="K1" s="282"/>
      <c r="L1" s="282"/>
      <c r="M1" s="282"/>
      <c r="N1" s="283"/>
      <c r="O1" s="92" t="str">
        <v>Android侧</v>
      </c>
      <c r="P1" s="252"/>
      <c r="Q1" s="252"/>
      <c r="R1" s="252"/>
      <c r="S1" s="252"/>
      <c r="T1" s="93"/>
      <c r="U1" s="93"/>
      <c r="V1" s="93"/>
      <c r="W1" s="93"/>
      <c r="X1" s="93"/>
    </row>
    <row customHeight="true" ht="16" r="2">
      <c r="A2" s="94"/>
      <c r="B2" s="94"/>
      <c r="C2" s="98" t="str">
        <v>Generated, no client impact</v>
      </c>
      <c r="D2" s="98"/>
      <c r="E2" s="125" t="str">
        <v>Key</v>
      </c>
      <c r="F2" s="125" t="str">
        <v>Value</v>
      </c>
      <c r="G2" s="125" t="str">
        <v>Description</v>
      </c>
      <c r="H2" s="125" t="str">
        <v>测试描述</v>
      </c>
      <c r="I2" s="100" t="str">
        <v>vin</v>
      </c>
      <c r="J2" s="100" t="str">
        <v>ccpufpn</v>
      </c>
      <c r="K2" s="102" t="str">
        <v>EventID</v>
      </c>
      <c r="L2" s="101" t="str">
        <v>key</v>
      </c>
      <c r="M2" s="101" t="str">
        <v>value</v>
      </c>
      <c r="N2" s="190" t="str">
        <v>time</v>
      </c>
      <c r="O2" s="100" t="str">
        <v>Event Category</v>
      </c>
      <c r="P2" s="100" t="str">
        <v>Event Action</v>
      </c>
      <c r="Q2" s="280" t="str">
        <v>key</v>
      </c>
      <c r="R2" s="280" t="str">
        <v>value</v>
      </c>
      <c r="S2" s="100" t="str">
        <v>time</v>
      </c>
      <c r="T2" s="100" t="str">
        <v>测试环境</v>
      </c>
      <c r="U2" s="100" t="str">
        <v>Result</v>
      </c>
      <c r="V2" s="100" t="str">
        <v>Tester</v>
      </c>
      <c r="W2" s="100" t="str">
        <v>SW Version</v>
      </c>
      <c r="X2" s="100" t="str">
        <v>Remark</v>
      </c>
    </row>
    <row customHeight="true" ht="16" r="3">
      <c r="A3" s="72" t="str">
        <v>aar</v>
      </c>
      <c r="B3" s="48" t="str">
        <v>opened</v>
      </c>
      <c r="C3" s="48">
        <f>CONCAT("on", REPLACE(A3,1,1,UPPER(LEFT(A3,1))), REPLACE(B3,1,1,UPPER(LEFT(B3,1))))</f>
      </c>
      <c r="D3" s="72" t="str">
        <v>进入aar 页面</v>
      </c>
      <c r="E3" s="70"/>
      <c r="F3" s="71"/>
      <c r="G3" s="285"/>
      <c r="H3" s="73"/>
      <c r="I3" s="5"/>
      <c r="J3" s="5"/>
      <c r="K3" s="5"/>
      <c r="L3" s="41"/>
      <c r="M3" s="6"/>
      <c r="N3" s="6"/>
      <c r="O3" s="5"/>
      <c r="P3" s="5"/>
      <c r="Q3" s="5"/>
      <c r="R3" s="5"/>
      <c r="S3" s="5"/>
      <c r="T3" s="5"/>
      <c r="U3" s="5"/>
      <c r="V3" s="5"/>
      <c r="W3" s="5"/>
      <c r="X3" s="5"/>
    </row>
    <row customHeight="true" ht="16" r="4">
      <c r="A4" s="72"/>
      <c r="B4" s="72"/>
      <c r="C4" s="72"/>
      <c r="D4" s="70"/>
      <c r="E4" s="48" t="str">
        <v>property</v>
      </c>
      <c r="F4" s="276" t="str">
        <v>&lt;空调智能馨风|消息中心|Launcher天气卡片|语音&gt;</v>
      </c>
      <c r="G4" s="275" t="str">
        <v>进入方式</v>
      </c>
      <c r="H4" s="187" t="str">
        <v>&lt;空调智能馨风&gt;</v>
      </c>
      <c r="I4" s="5"/>
      <c r="J4" s="5"/>
      <c r="K4" s="73" t="str">
        <v>onAarOpened</v>
      </c>
      <c r="L4" s="121" t="str">
        <v>property</v>
      </c>
      <c r="M4" s="272" t="str">
        <v>空调智能馨风</v>
      </c>
      <c r="N4" s="182">
        <v>44764.62609953704</v>
      </c>
      <c r="O4" s="5"/>
      <c r="P4" s="5"/>
      <c r="Q4" s="5"/>
      <c r="R4" s="5"/>
      <c r="S4" s="5"/>
      <c r="T4" s="5"/>
      <c r="U4" s="108" t="str">
        <v>PASS</v>
      </c>
      <c r="V4" s="5"/>
      <c r="W4" s="5"/>
      <c r="X4" s="5"/>
    </row>
    <row customHeight="true" ht="16" r="5">
      <c r="A5" s="72"/>
      <c r="B5" s="72"/>
      <c r="C5" s="72"/>
      <c r="D5" s="70"/>
      <c r="E5" s="70"/>
      <c r="F5" s="276"/>
      <c r="G5" s="73"/>
      <c r="H5" s="187" t="str">
        <v>&lt;消息中心&gt;</v>
      </c>
      <c r="I5" s="5"/>
      <c r="J5" s="5"/>
      <c r="K5" s="73" t="str">
        <v>onAarOpened</v>
      </c>
      <c r="L5" s="121" t="str">
        <v>property</v>
      </c>
      <c r="M5" s="272" t="str">
        <v>消息中心</v>
      </c>
      <c r="N5" s="182">
        <v>44766.67549768519</v>
      </c>
      <c r="O5" s="5"/>
      <c r="P5" s="5"/>
      <c r="Q5" s="5"/>
      <c r="R5" s="5"/>
      <c r="S5" s="5"/>
      <c r="T5" s="5"/>
      <c r="U5" s="108" t="str">
        <v>PASS</v>
      </c>
      <c r="V5" s="5"/>
      <c r="W5" s="5"/>
      <c r="X5" s="5"/>
    </row>
    <row customHeight="true" ht="16" r="6">
      <c r="A6" s="72"/>
      <c r="B6" s="48"/>
      <c r="C6" s="48"/>
      <c r="D6" s="72"/>
      <c r="E6" s="70"/>
      <c r="F6" s="276"/>
      <c r="G6" s="275"/>
      <c r="H6" s="287" t="str">
        <v>&lt;Launcher天气卡片&gt;</v>
      </c>
      <c r="I6" s="5"/>
      <c r="J6" s="5"/>
      <c r="K6" s="73" t="str">
        <v>onAarOpened</v>
      </c>
      <c r="L6" s="121" t="str">
        <v>property</v>
      </c>
      <c r="M6" s="286" t="str">
        <v>null</v>
      </c>
      <c r="N6" s="182">
        <v>44780.76268518518</v>
      </c>
      <c r="O6" s="5" t="str">
        <v>aar</v>
      </c>
      <c r="P6" s="5" t="str">
        <v>opened</v>
      </c>
      <c r="Q6" s="5" t="str">
        <v>property</v>
      </c>
      <c r="R6" s="5" t="str">
        <v>null</v>
      </c>
      <c r="S6" s="5"/>
      <c r="T6" s="5"/>
      <c r="U6" s="206" t="str">
        <v>FAIL</v>
      </c>
      <c r="V6" s="5"/>
      <c r="W6" s="5"/>
      <c r="X6" s="5" t="s">
        <v>65</v>
      </c>
    </row>
    <row customHeight="true" ht="16" r="7">
      <c r="A7" s="72" t="str">
        <v>aar</v>
      </c>
      <c r="B7" s="48" t="str">
        <v>clicked</v>
      </c>
      <c r="C7" s="48">
        <f>CONCAT("on", REPLACE(A7,1,1,UPPER(LEFT(A7,1))), REPLACE(B7,1,1,UPPER(LEFT(B7,1))))</f>
      </c>
      <c r="D7" s="72" t="str">
        <v>AAR功能点击</v>
      </c>
      <c r="E7" s="70"/>
      <c r="F7" s="276"/>
      <c r="G7" s="275"/>
      <c r="H7" s="73" t="str">
        <v>&lt;语音&gt;</v>
      </c>
      <c r="I7" s="5"/>
      <c r="J7" s="5"/>
      <c r="K7" s="73" t="str">
        <v>onAarOpened</v>
      </c>
      <c r="L7" s="121" t="str">
        <v>property</v>
      </c>
      <c r="M7" s="272" t="str">
        <v>语音</v>
      </c>
      <c r="N7" s="182">
        <v>44764.62777777778</v>
      </c>
      <c r="O7" s="5"/>
      <c r="P7" s="5"/>
      <c r="Q7" s="5"/>
      <c r="R7" s="5"/>
      <c r="S7" s="5"/>
      <c r="T7" s="5"/>
      <c r="U7" s="108" t="str">
        <v>PASS</v>
      </c>
      <c r="V7" s="5"/>
      <c r="W7" s="5"/>
      <c r="X7" s="5"/>
    </row>
    <row customHeight="true" ht="16" r="8">
      <c r="A8" s="72"/>
      <c r="B8" s="48"/>
      <c r="C8" s="72"/>
      <c r="D8" s="48"/>
      <c r="E8" s="105" t="str">
        <v>&lt;The property that changed - see below&gt;</v>
      </c>
      <c r="F8" s="71"/>
      <c r="G8" s="275"/>
      <c r="H8" s="73"/>
      <c r="I8" s="5"/>
      <c r="J8" s="5"/>
      <c r="K8" s="73"/>
      <c r="L8" s="5"/>
      <c r="M8" s="272"/>
      <c r="N8" s="182"/>
      <c r="O8" s="5"/>
      <c r="P8" s="5"/>
      <c r="Q8" s="5"/>
      <c r="R8" s="5"/>
      <c r="S8" s="5"/>
      <c r="T8" s="5"/>
      <c r="U8" s="5"/>
      <c r="V8" s="5"/>
      <c r="W8" s="5"/>
      <c r="X8" s="5"/>
    </row>
    <row customHeight="true" ht="36" r="9">
      <c r="A9" s="72"/>
      <c r="B9" s="72"/>
      <c r="C9" s="72"/>
      <c r="D9" s="48"/>
      <c r="E9" s="133" t="str">
        <v>循环模式</v>
      </c>
      <c r="F9" s="133" t="str">
        <v>&lt;内循环|外循环&gt;</v>
      </c>
      <c r="G9" s="271" t="str">
        <v>收到AAR切换空气循环模式通知点击循环按钮</v>
      </c>
      <c r="H9" s="273" t="str">
        <v>&lt;内循环&gt;</v>
      </c>
      <c r="I9" s="5"/>
      <c r="J9" s="5"/>
      <c r="K9" s="73" t="str">
        <v>onAarClicked</v>
      </c>
      <c r="L9" s="5" t="str">
        <v>循环模式</v>
      </c>
      <c r="M9" s="272" t="str">
        <v>内循环</v>
      </c>
      <c r="N9" s="182">
        <v>44764.827418981484</v>
      </c>
      <c r="O9" s="5"/>
      <c r="P9" s="5"/>
      <c r="Q9" s="5"/>
      <c r="R9" s="5"/>
      <c r="S9" s="5"/>
      <c r="T9" s="5"/>
      <c r="U9" s="108" t="str">
        <v>PASS</v>
      </c>
      <c r="V9" s="5"/>
      <c r="W9" s="5"/>
      <c r="X9" s="5"/>
    </row>
    <row customHeight="true" ht="16" r="10">
      <c r="A10" s="72"/>
      <c r="B10" s="72"/>
      <c r="C10" s="72"/>
      <c r="D10" s="48"/>
      <c r="E10" s="133"/>
      <c r="F10" s="133"/>
      <c r="G10" s="271"/>
      <c r="H10" s="73" t="str">
        <v>&lt;外循环&gt;</v>
      </c>
      <c r="I10" s="5"/>
      <c r="J10" s="5"/>
      <c r="K10" s="73" t="str">
        <v>onAarClicked</v>
      </c>
      <c r="L10" s="5" t="str">
        <v>循环模式</v>
      </c>
      <c r="M10" s="272" t="str">
        <v>外循环</v>
      </c>
      <c r="N10" s="182">
        <v>44764.745891203704</v>
      </c>
      <c r="O10" s="5"/>
      <c r="P10" s="5"/>
      <c r="Q10" s="5"/>
      <c r="R10" s="5"/>
      <c r="S10" s="5"/>
      <c r="T10" s="5"/>
      <c r="U10" s="108" t="str">
        <v>PASS</v>
      </c>
      <c r="V10" s="5"/>
      <c r="W10" s="5"/>
      <c r="X10" s="5"/>
    </row>
    <row customHeight="true" ht="16" r="11">
      <c r="A11" s="72"/>
      <c r="B11" s="72"/>
      <c r="C11" s="72"/>
      <c r="D11" s="48"/>
      <c r="E11" s="133" t="str">
        <v>滤芯更换</v>
      </c>
      <c r="F11" s="256" t="str">
        <v>&lt;重置|取消|我知道了|我已更换滤芯&gt;</v>
      </c>
      <c r="G11" s="106"/>
      <c r="H11" s="73" t="str">
        <v>&lt;重置&gt;</v>
      </c>
      <c r="I11" s="5"/>
      <c r="J11" s="5"/>
      <c r="K11" s="73"/>
      <c r="L11" s="5"/>
      <c r="M11" s="272"/>
      <c r="N11" s="6"/>
      <c r="O11" s="5"/>
      <c r="P11" s="5"/>
      <c r="Q11" s="5"/>
      <c r="R11" s="5"/>
      <c r="S11" s="5"/>
      <c r="T11" s="5"/>
      <c r="U11" s="188" t="str">
        <v>NT</v>
      </c>
      <c r="V11" s="5"/>
      <c r="W11" s="5"/>
      <c r="X11" s="5" t="str">
        <v>依赖云端绑定需更换的环境，PM与朱佳林沟通环境配置权限问题</v>
      </c>
    </row>
    <row customHeight="true" ht="16" r="12">
      <c r="A12" s="216"/>
      <c r="B12" s="72"/>
      <c r="C12" s="72"/>
      <c r="D12" s="48"/>
      <c r="E12" s="133"/>
      <c r="F12" s="256"/>
      <c r="G12" s="106"/>
      <c r="H12" s="73" t="str">
        <v>&lt;取消&gt;</v>
      </c>
      <c r="I12" s="5"/>
      <c r="J12" s="5"/>
      <c r="K12" s="73"/>
      <c r="L12" s="5"/>
      <c r="M12" s="272"/>
      <c r="N12" s="6"/>
      <c r="O12" s="5"/>
      <c r="P12" s="5"/>
      <c r="Q12" s="5"/>
      <c r="R12" s="5"/>
      <c r="S12" s="5"/>
      <c r="T12" s="5"/>
      <c r="U12" s="188" t="str">
        <v>NT</v>
      </c>
      <c r="V12" s="5"/>
      <c r="W12" s="5"/>
      <c r="X12" s="5" t="str">
        <v>依赖云端绑定需更换的环境，PM与朱佳林沟通环境配置权限问题</v>
      </c>
    </row>
    <row customHeight="true" ht="16" r="13">
      <c r="A13" s="216"/>
      <c r="B13" s="72"/>
      <c r="C13" s="72"/>
      <c r="D13" s="48"/>
      <c r="E13" s="133"/>
      <c r="F13" s="256"/>
      <c r="G13" s="106"/>
      <c r="H13" s="73" t="str">
        <v>&lt;我知道了&gt;</v>
      </c>
      <c r="I13" s="5"/>
      <c r="J13" s="5"/>
      <c r="K13" s="73"/>
      <c r="L13" s="5"/>
      <c r="M13" s="272"/>
      <c r="N13" s="6"/>
      <c r="O13" s="5"/>
      <c r="P13" s="5"/>
      <c r="Q13" s="5"/>
      <c r="R13" s="5"/>
      <c r="S13" s="5"/>
      <c r="T13" s="5"/>
      <c r="U13" s="188" t="str">
        <v>NT</v>
      </c>
      <c r="V13" s="5"/>
      <c r="W13" s="5"/>
      <c r="X13" s="5" t="str">
        <v>依赖云端绑定需更换的环境，PM与朱佳林沟通环境配置权限问题</v>
      </c>
    </row>
    <row customHeight="true" ht="16" r="14">
      <c r="A14" s="216"/>
      <c r="B14" s="72"/>
      <c r="C14" s="72"/>
      <c r="D14" s="48"/>
      <c r="E14" s="133"/>
      <c r="F14" s="256"/>
      <c r="G14" s="106"/>
      <c r="H14" s="73" t="str">
        <v>&lt;我已更换滤芯&gt;</v>
      </c>
      <c r="I14" s="5"/>
      <c r="J14" s="5"/>
      <c r="K14" s="73"/>
      <c r="L14" s="5"/>
      <c r="M14" s="272"/>
      <c r="N14" s="6"/>
      <c r="O14" s="5"/>
      <c r="P14" s="5"/>
      <c r="Q14" s="5"/>
      <c r="R14" s="5"/>
      <c r="S14" s="5"/>
      <c r="T14" s="5"/>
      <c r="U14" s="188" t="str">
        <v>NT</v>
      </c>
      <c r="V14" s="5"/>
      <c r="W14" s="5"/>
      <c r="X14" s="5" t="str">
        <v>依赖云端绑定需更换的环境，PM与朱佳林沟通环境配置权限问题</v>
      </c>
    </row>
    <row customHeight="true" ht="16" r="15">
      <c r="A15" s="216"/>
      <c r="B15" s="72"/>
      <c r="C15" s="72"/>
      <c r="D15" s="48"/>
      <c r="E15" s="48" t="str">
        <v>语音提醒</v>
      </c>
      <c r="F15" s="133" t="str">
        <v>&lt;on|off&gt;</v>
      </c>
      <c r="G15" s="106"/>
      <c r="H15" s="81" t="str">
        <v>&lt;on|off&gt;</v>
      </c>
      <c r="I15" s="5"/>
      <c r="J15" s="5"/>
      <c r="K15" s="73" t="str">
        <v>onAarClicked</v>
      </c>
      <c r="L15" s="113" t="str">
        <v>语音提醒</v>
      </c>
      <c r="M15" s="272" t="str">
        <v>on</v>
      </c>
      <c r="N15" s="182">
        <v>44766.6850462963</v>
      </c>
      <c r="O15" s="5"/>
      <c r="P15" s="5"/>
      <c r="Q15" s="5"/>
      <c r="R15" s="5"/>
      <c r="S15" s="5"/>
      <c r="T15" s="5"/>
      <c r="U15" s="108" t="str">
        <v>PASS</v>
      </c>
      <c r="V15" s="5"/>
      <c r="W15" s="5"/>
      <c r="X15" s="5"/>
    </row>
    <row customHeight="true" ht="16" r="16">
      <c r="A16" s="216"/>
      <c r="B16" s="72"/>
      <c r="C16" s="72"/>
      <c r="D16" s="48"/>
      <c r="E16" s="48"/>
      <c r="F16" s="133"/>
      <c r="G16" s="106"/>
      <c r="H16" s="81" t="str">
        <v>&lt;on|off&gt;</v>
      </c>
      <c r="I16" s="5"/>
      <c r="J16" s="5"/>
      <c r="K16" s="5" t="str">
        <v>onAarClicked</v>
      </c>
      <c r="L16" s="274" t="str">
        <v>语音提醒</v>
      </c>
      <c r="M16" s="6" t="str">
        <v>off</v>
      </c>
      <c r="N16" s="182">
        <v>44766.68502314815</v>
      </c>
      <c r="O16" s="5"/>
      <c r="P16" s="5"/>
      <c r="Q16" s="5"/>
      <c r="R16" s="5"/>
      <c r="S16" s="5"/>
      <c r="T16" s="5"/>
      <c r="U16" s="108" t="str">
        <v>PASS</v>
      </c>
      <c r="V16" s="5"/>
      <c r="W16" s="5"/>
      <c r="X16" s="5"/>
    </row>
    <row customHeight="true" ht="16" r="17">
      <c r="A17" s="216"/>
      <c r="B17" s="72"/>
      <c r="C17" s="72"/>
      <c r="D17" s="48"/>
      <c r="E17" s="48" t="str">
        <v>座舱新风</v>
      </c>
      <c r="F17" s="48" t="str">
        <v>clicked</v>
      </c>
      <c r="G17" s="106"/>
      <c r="H17" s="73"/>
      <c r="I17" s="5"/>
      <c r="J17" s="5"/>
      <c r="K17" s="5" t="str">
        <v>onAarClicked</v>
      </c>
      <c r="L17" s="48" t="str">
        <v>座舱新风</v>
      </c>
      <c r="M17" s="48" t="str">
        <v>clicked</v>
      </c>
      <c r="N17" s="182">
        <v>44764.628599537034</v>
      </c>
      <c r="O17" s="5"/>
      <c r="P17" s="5"/>
      <c r="Q17" s="5"/>
      <c r="R17" s="5"/>
      <c r="S17" s="5"/>
      <c r="T17" s="5"/>
      <c r="U17" s="108" t="str">
        <v>PASS</v>
      </c>
      <c r="V17" s="5"/>
      <c r="W17" s="5"/>
      <c r="X17" s="5"/>
    </row>
    <row customHeight="true" ht="16" r="18">
      <c r="A18" s="72" t="str">
        <v>aar</v>
      </c>
      <c r="B18" s="48" t="str">
        <v>msgpush</v>
      </c>
      <c r="C18" s="48">
        <f>CONCAT("on", REPLACE(A18,1,1,UPPER(LEFT(A18,1))), REPLACE(B18,1,1,UPPER(LEFT(B18,1))))</f>
      </c>
      <c r="D18" s="72" t="str">
        <v>AAR通知推送</v>
      </c>
      <c r="E18" s="70"/>
      <c r="F18" s="70"/>
      <c r="G18" s="81"/>
      <c r="H18" s="73"/>
      <c r="I18" s="5"/>
      <c r="J18" s="5"/>
      <c r="K18" s="5"/>
      <c r="L18" s="5"/>
      <c r="M18" s="6"/>
      <c r="N18" s="6"/>
      <c r="O18" s="5"/>
      <c r="P18" s="5"/>
      <c r="Q18" s="5"/>
      <c r="R18" s="5"/>
      <c r="S18" s="5"/>
      <c r="T18" s="5"/>
      <c r="U18" s="5"/>
      <c r="V18" s="5"/>
      <c r="W18" s="5"/>
      <c r="X18" s="5"/>
    </row>
    <row customHeight="true" ht="16" r="19">
      <c r="A19" s="72"/>
      <c r="B19" s="48"/>
      <c r="C19" s="72"/>
      <c r="D19" s="48"/>
      <c r="E19" s="105" t="str">
        <v>&lt;The property that changed - see below&gt;</v>
      </c>
      <c r="F19" s="48"/>
      <c r="G19" s="81"/>
      <c r="H19" s="73"/>
      <c r="I19" s="5"/>
      <c r="J19" s="5"/>
      <c r="K19" s="5"/>
      <c r="L19" s="5"/>
      <c r="M19" s="6"/>
      <c r="N19" s="6"/>
      <c r="O19" s="5"/>
      <c r="P19" s="5"/>
      <c r="Q19" s="5"/>
      <c r="R19" s="5"/>
      <c r="S19" s="5"/>
      <c r="T19" s="5"/>
      <c r="U19" s="5"/>
      <c r="V19" s="5"/>
      <c r="W19" s="5"/>
      <c r="X19" s="5"/>
    </row>
    <row customHeight="true" ht="16" r="20">
      <c r="A20" s="48"/>
      <c r="B20" s="48"/>
      <c r="C20" s="48"/>
      <c r="D20" s="48"/>
      <c r="E20" s="48" t="s">
        <v>63</v>
      </c>
      <c r="F20" s="133" t="str">
        <v>&lt;内循环|外循环&gt;</v>
      </c>
      <c r="G20" s="170" t="str">
        <v>收到AAR切换空气循环模式通知</v>
      </c>
      <c r="H20" s="81" t="str">
        <v>&lt;内循环&gt;</v>
      </c>
      <c r="I20" s="5"/>
      <c r="J20" s="5"/>
      <c r="K20" s="5" t="str">
        <v>onAarMsgpush</v>
      </c>
      <c r="L20" s="85" t="str">
        <v>切换循环模式</v>
      </c>
      <c r="M20" s="48" t="str">
        <v>内循环</v>
      </c>
      <c r="N20" s="182">
        <v>44764.82734953704</v>
      </c>
      <c r="O20" s="5"/>
      <c r="P20" s="5"/>
      <c r="Q20" s="5"/>
      <c r="R20" s="5"/>
      <c r="S20" s="5"/>
      <c r="T20" s="5"/>
      <c r="U20" s="108" t="str">
        <v>PASS</v>
      </c>
      <c r="V20" s="5"/>
      <c r="W20" s="5"/>
      <c r="X20" s="5"/>
    </row>
    <row customHeight="true" ht="16" r="21">
      <c r="A21" s="48"/>
      <c r="B21" s="48"/>
      <c r="C21" s="48"/>
      <c r="D21" s="48"/>
      <c r="E21" s="85"/>
      <c r="F21" s="133"/>
      <c r="G21" s="170"/>
      <c r="H21" s="81" t="str">
        <v>&lt;外循环&gt;</v>
      </c>
      <c r="I21" s="5"/>
      <c r="J21" s="5"/>
      <c r="K21" s="5" t="str">
        <v>onAarMsgpush</v>
      </c>
      <c r="L21" s="85" t="s">
        <v>63</v>
      </c>
      <c r="M21" s="48" t="str">
        <v>外循环</v>
      </c>
      <c r="N21" s="182">
        <v>44764.745891203704</v>
      </c>
      <c r="O21" s="5"/>
      <c r="P21" s="5"/>
      <c r="Q21" s="5"/>
      <c r="R21" s="5"/>
      <c r="S21" s="5"/>
      <c r="T21" s="5"/>
      <c r="U21" s="108" t="str">
        <v>PASS</v>
      </c>
      <c r="V21" s="5"/>
      <c r="W21" s="5"/>
      <c r="X21" s="5"/>
    </row>
    <row customHeight="true" ht="16" r="22">
      <c r="A22" s="48"/>
      <c r="B22" s="48"/>
      <c r="C22" s="48"/>
      <c r="D22" s="48"/>
      <c r="E22" s="48" t="s">
        <v>64</v>
      </c>
      <c r="F22" s="48" t="str">
        <v>clicked</v>
      </c>
      <c r="G22" s="81"/>
      <c r="H22" s="73"/>
      <c r="I22" s="5"/>
      <c r="J22" s="5"/>
      <c r="K22" s="5"/>
      <c r="L22" s="5"/>
      <c r="M22" s="6"/>
      <c r="N22" s="6"/>
      <c r="O22" s="5"/>
      <c r="P22" s="5"/>
      <c r="Q22" s="5"/>
      <c r="R22" s="5"/>
      <c r="S22" s="5"/>
      <c r="T22" s="5"/>
      <c r="U22" s="188" t="str">
        <v>NT</v>
      </c>
      <c r="V22" s="5"/>
      <c r="W22" s="5"/>
      <c r="X22" s="5" t="str">
        <v>目前开发环境一直报130705，无法获取滤芯状态</v>
      </c>
    </row>
    <row customHeight="true" ht="31" r="23">
      <c r="A23" s="72" t="str">
        <v>aar</v>
      </c>
      <c r="B23" s="48" t="str">
        <v>value</v>
      </c>
      <c r="C23" s="48">
        <f>CONCAT("on", REPLACE(A23,1,1,UPPER(LEFT(A23,1))), REPLACE(B23,1,1,UPPER(LEFT(B23,1))))</f>
      </c>
      <c r="D23" s="72" t="str">
        <v>每次开机车内首个pm2.5值</v>
      </c>
      <c r="E23" s="48"/>
      <c r="F23" s="48"/>
      <c r="G23" s="81"/>
      <c r="H23" s="73"/>
      <c r="I23" s="5"/>
      <c r="J23" s="5"/>
      <c r="K23" s="5"/>
      <c r="L23" s="5"/>
      <c r="M23" s="6"/>
      <c r="N23" s="6"/>
      <c r="O23" s="5"/>
      <c r="P23" s="5"/>
      <c r="Q23" s="5"/>
      <c r="R23" s="5"/>
      <c r="S23" s="5"/>
      <c r="T23" s="5"/>
      <c r="U23" s="5"/>
      <c r="V23" s="5"/>
      <c r="W23" s="5"/>
      <c r="X23" s="5"/>
    </row>
    <row customHeight="true" ht="16" r="24">
      <c r="A24" s="115"/>
      <c r="B24" s="115"/>
      <c r="C24" s="115"/>
      <c r="D24" s="115"/>
      <c r="E24" s="115" t="str">
        <v>value</v>
      </c>
      <c r="F24" s="115" t="str">
        <v>&lt;xxx&gt;</v>
      </c>
      <c r="G24" s="117" t="str">
        <v>本次点火循环pm2.5值</v>
      </c>
      <c r="H24" s="279"/>
      <c r="I24" s="41"/>
      <c r="J24" s="41"/>
      <c r="K24" s="41" t="str">
        <v>onAarValue</v>
      </c>
      <c r="L24" s="115" t="str">
        <v>value</v>
      </c>
      <c r="M24" s="278">
        <v>20</v>
      </c>
      <c r="N24" s="277">
        <v>44780.732453703706</v>
      </c>
      <c r="O24" s="41"/>
      <c r="P24" s="41"/>
      <c r="Q24" s="41"/>
      <c r="R24" s="41"/>
      <c r="S24" s="41"/>
      <c r="T24" s="41"/>
      <c r="U24" s="172" t="str">
        <v>PASS</v>
      </c>
      <c r="V24" s="41"/>
      <c r="W24" s="41"/>
      <c r="X24" s="41"/>
    </row>
    <row customHeight="true" ht="46" r="25">
      <c r="A25" s="215" t="str">
        <v>aar</v>
      </c>
      <c r="B25" s="113" t="str">
        <v>status</v>
      </c>
      <c r="C25" s="113">
        <f>CONCAT("on", REPLACE(A25,1,1,UPPER(LEFT(A25,1))), REPLACE(B25,1,1,UPPER(LEFT(B25,1))))</f>
      </c>
      <c r="D25" s="215" t="str">
        <v>开机后每20分钟车内pm2.5值以及空调状态</v>
      </c>
      <c r="E25" s="113"/>
      <c r="F25" s="113"/>
      <c r="G25" s="113"/>
      <c r="H25" s="5"/>
      <c r="I25" s="5"/>
      <c r="J25" s="5"/>
      <c r="K25" s="5"/>
      <c r="L25" s="5"/>
      <c r="M25" s="6"/>
      <c r="N25" s="6"/>
      <c r="O25" s="5"/>
      <c r="P25" s="5"/>
      <c r="Q25" s="5"/>
      <c r="R25" s="5"/>
      <c r="S25" s="5"/>
      <c r="T25" s="5"/>
      <c r="U25" s="5"/>
      <c r="V25" s="5"/>
      <c r="W25" s="5"/>
      <c r="X25" s="5"/>
    </row>
    <row customHeight="true" ht="16" r="26">
      <c r="A26" s="113"/>
      <c r="B26" s="113"/>
      <c r="C26" s="113"/>
      <c r="D26" s="113"/>
      <c r="E26" s="113" t="str">
        <v>value</v>
      </c>
      <c r="F26" s="113" t="str">
        <v>&lt;xxx&gt;</v>
      </c>
      <c r="G26" s="113" t="str">
        <v>每20分钟pm2.5值</v>
      </c>
      <c r="H26" s="5"/>
      <c r="I26" s="5"/>
      <c r="J26" s="5"/>
      <c r="K26" s="5" t="str">
        <v>onAarStatus</v>
      </c>
      <c r="L26" s="113" t="str">
        <v>value</v>
      </c>
      <c r="M26" s="6">
        <v>20</v>
      </c>
      <c r="N26" s="182">
        <v>44780.74317129629</v>
      </c>
      <c r="O26" s="5"/>
      <c r="P26" s="5"/>
      <c r="Q26" s="5"/>
      <c r="R26" s="5"/>
      <c r="S26" s="5"/>
      <c r="T26" s="5"/>
      <c r="U26" s="108" t="str">
        <v>PASS</v>
      </c>
      <c r="V26" s="5"/>
      <c r="W26" s="5"/>
      <c r="X26" s="5"/>
    </row>
    <row customHeight="true" ht="16" r="27">
      <c r="A27" s="113"/>
      <c r="B27" s="113"/>
      <c r="C27" s="113"/>
      <c r="D27" s="113"/>
      <c r="E27" s="113" t="str">
        <v>hvac</v>
      </c>
      <c r="F27" s="136" t="str">
        <v>&lt;on|off&gt;</v>
      </c>
      <c r="G27" s="136" t="str">
        <v>当前的空调开关状态</v>
      </c>
      <c r="H27" s="5"/>
      <c r="I27" s="5"/>
      <c r="J27" s="5"/>
      <c r="K27" s="5" t="str">
        <v>onAarStatus</v>
      </c>
      <c r="L27" s="113" t="str">
        <v>hvac</v>
      </c>
      <c r="M27" s="6" t="str">
        <v>on</v>
      </c>
      <c r="N27" s="182">
        <v>44780.74317129629</v>
      </c>
      <c r="O27" s="5"/>
      <c r="P27" s="5"/>
      <c r="Q27" s="5"/>
      <c r="R27" s="5"/>
      <c r="S27" s="5"/>
      <c r="T27" s="5"/>
      <c r="U27" s="108" t="str">
        <v>PASS</v>
      </c>
      <c r="V27" s="5"/>
      <c r="W27" s="5"/>
      <c r="X27" s="5"/>
    </row>
    <row customHeight="true" ht="16" r="28">
      <c r="A28" s="5"/>
      <c r="B28" s="5"/>
      <c r="C28" s="5"/>
      <c r="D28" s="5"/>
      <c r="E28" s="5"/>
      <c r="F28" s="136"/>
      <c r="G28" s="136"/>
      <c r="H28" s="5"/>
      <c r="I28" s="5"/>
      <c r="J28" s="5"/>
      <c r="K28" s="5" t="str">
        <v>onAarStatus</v>
      </c>
      <c r="L28" s="5" t="str">
        <v>hvac</v>
      </c>
      <c r="M28" s="5" t="str">
        <v>off</v>
      </c>
      <c r="N28" s="182">
        <v>44762.58582175926</v>
      </c>
      <c r="O28" s="5"/>
      <c r="P28" s="5"/>
      <c r="Q28" s="5"/>
      <c r="R28" s="5"/>
      <c r="S28" s="5"/>
      <c r="T28" s="5"/>
      <c r="U28" s="108" t="str">
        <v>PASS</v>
      </c>
      <c r="V28" s="5"/>
      <c r="W28" s="5"/>
      <c r="X28" s="5"/>
    </row>
    <row customHeight="true" ht="16" r="29">
      <c r="N29" s="63"/>
    </row>
    <row customHeight="true" ht="16" r="30">
      <c r="N30" s="63"/>
    </row>
    <row customHeight="true" ht="16" r="31">
      <c r="N31" s="63"/>
    </row>
    <row customHeight="true" ht="16" r="32">
      <c r="N32" s="63"/>
    </row>
    <row customHeight="true" ht="16" r="33">
      <c r="N33" s="63"/>
    </row>
    <row customHeight="true" ht="16" r="34">
      <c r="N34" s="63"/>
    </row>
    <row customHeight="true" ht="16" r="35">
      <c r="N35" s="63"/>
    </row>
    <row customHeight="true" ht="16" r="36">
      <c r="N36" s="63"/>
    </row>
    <row customHeight="true" ht="16" r="37">
      <c r="N37" s="63"/>
    </row>
    <row customHeight="true" ht="16" r="38">
      <c r="N38" s="63"/>
    </row>
    <row customHeight="true" ht="16" r="39">
      <c r="N39" s="63"/>
    </row>
    <row customHeight="true" ht="16" r="40">
      <c r="N40" s="63"/>
    </row>
    <row customHeight="true" ht="16" r="41">
      <c r="N41" s="63"/>
    </row>
    <row customHeight="true" ht="16" r="42">
      <c r="N42" s="63"/>
    </row>
    <row customHeight="true" ht="16" r="43">
      <c r="N43" s="63"/>
    </row>
    <row customHeight="true" ht="16" r="44">
      <c r="N44" s="63"/>
    </row>
    <row customHeight="true" ht="16" r="45">
      <c r="N45" s="63"/>
    </row>
    <row customHeight="true" ht="16" r="46">
      <c r="N46" s="63"/>
    </row>
    <row customHeight="true" ht="16" r="47">
      <c r="N47" s="63"/>
    </row>
    <row customHeight="true" ht="31" r="48">
      <c r="A48" s="284" t="str">
        <v>车企</v>
      </c>
      <c r="B48" s="284" t="str">
        <v>车系</v>
      </c>
      <c r="C48" s="284" t="str">
        <v>渠道号</v>
      </c>
      <c r="D48" s="284" t="str">
        <v>事件ID</v>
      </c>
      <c r="E48" s="284" t="str">
        <v>事件描述</v>
      </c>
      <c r="F48" s="284"/>
      <c r="G48" s="284" t="str">
        <v>attach信息</v>
      </c>
      <c r="H48" s="284" t="str">
        <v>适用app版本</v>
      </c>
      <c r="I48" s="284" t="str">
        <v>type类型</v>
      </c>
      <c r="N48" s="63"/>
    </row>
    <row customHeight="true" ht="46" r="49">
      <c r="A49" s="139" t="str">
        <v>福特</v>
      </c>
      <c r="B49" s="139" t="str">
        <v>CX727</v>
      </c>
      <c r="C49" s="139">
        <v>1006012003</v>
      </c>
      <c r="D49" s="139" t="str">
        <v>AAR100014</v>
      </c>
      <c r="E49" s="139" t="str">
        <v>收到AAR切换空气循环模式通知点击循环按钮</v>
      </c>
      <c r="F49" s="139"/>
      <c r="G49" s="139" t="str">
        <v>mode|enum|["内循环","外循环"]|循环模式|必填
</v>
      </c>
      <c r="H49" s="139" t="str">
        <v>1.1.6</v>
      </c>
      <c r="I49" s="139" t="str">
        <v>[{"value":"触屏","key":"1"}]</v>
      </c>
      <c r="N49" s="63"/>
    </row>
    <row customHeight="true" ht="46" r="50">
      <c r="A50" s="139" t="str">
        <v>福特</v>
      </c>
      <c r="B50" s="139" t="str">
        <v>CX727</v>
      </c>
      <c r="C50" s="139">
        <v>1006012003</v>
      </c>
      <c r="D50" s="139" t="str">
        <v>AAR100013</v>
      </c>
      <c r="E50" s="139" t="str">
        <v>收到AAR切换空气循环模式通知</v>
      </c>
      <c r="F50" s="139"/>
      <c r="G50" s="139" t="str">
        <v>mode|enum|["内循环","外循环"]|循环模式|必填
</v>
      </c>
      <c r="H50" s="139" t="str">
        <v>1.1.6</v>
      </c>
      <c r="I50" s="139" t="str">
        <v>[{"value":"消息","key":"2"}]</v>
      </c>
      <c r="N50" s="63"/>
    </row>
    <row customHeight="true" ht="46" r="51">
      <c r="A51" s="139" t="str">
        <v>福特</v>
      </c>
      <c r="B51" s="139" t="str">
        <v>CX727</v>
      </c>
      <c r="C51" s="139">
        <v>1006012003</v>
      </c>
      <c r="D51" s="139" t="str">
        <v>AAR100011</v>
      </c>
      <c r="E51" s="139" t="str">
        <v>点击滤芯更换二次界面中的【确定】、【取消】</v>
      </c>
      <c r="F51" s="139"/>
      <c r="G51" s="139" t="str">
        <v>mode|enum|["确定","取消"]|选择|必填|必填
</v>
      </c>
      <c r="H51" s="139" t="str">
        <v>1.1.6</v>
      </c>
      <c r="I51" s="139" t="str">
        <v>[{"value":"触屏","key":"1"}]</v>
      </c>
      <c r="N51" s="63"/>
    </row>
    <row customHeight="true" ht="46" r="52">
      <c r="A52" s="139" t="str">
        <v>福特</v>
      </c>
      <c r="B52" s="139" t="str">
        <v>CX727</v>
      </c>
      <c r="C52" s="139">
        <v>1006012003</v>
      </c>
      <c r="D52" s="139" t="str">
        <v>AAR100009</v>
      </c>
      <c r="E52" s="139" t="str">
        <v>点击滤芯更换弹窗【我知道了】、【我已更换】</v>
      </c>
      <c r="F52" s="139"/>
      <c r="G52" s="139" t="str">
        <v>mode|enum|["我知道了","我已更换"]|选择|必填
</v>
      </c>
      <c r="H52" s="139" t="str">
        <v>1.1.6</v>
      </c>
      <c r="I52" s="139" t="str">
        <v>[{"value":"触屏","key":"1"}]</v>
      </c>
      <c r="N52" s="63"/>
    </row>
    <row customHeight="true" ht="16" r="53">
      <c r="A53" s="139" t="str">
        <v>福特</v>
      </c>
      <c r="B53" s="139" t="str">
        <v>CX727</v>
      </c>
      <c r="C53" s="139">
        <v>1006012003</v>
      </c>
      <c r="D53" s="139" t="str">
        <v>AAR100008</v>
      </c>
      <c r="E53" s="139" t="str">
        <v>收到 AAR 滤芯更换通知</v>
      </c>
      <c r="F53" s="139"/>
      <c r="G53" s="139"/>
      <c r="H53" s="139" t="str">
        <v>1.1.6</v>
      </c>
      <c r="I53" s="139" t="str">
        <v>[{"value":"消息","key":"2"}]</v>
      </c>
      <c r="N53" s="63"/>
    </row>
    <row customHeight="true" ht="16" r="54">
      <c r="A54" s="139" t="str">
        <v>福特</v>
      </c>
      <c r="B54" s="139" t="str">
        <v>CX727</v>
      </c>
      <c r="C54" s="139">
        <v>1006012003</v>
      </c>
      <c r="D54" s="139" t="str">
        <v>AAR100007</v>
      </c>
      <c r="E54" s="139" t="str">
        <v>AAR页面在前台展示的时间</v>
      </c>
      <c r="F54" s="139"/>
      <c r="G54" s="139"/>
      <c r="H54" s="139" t="str">
        <v>1.1.6</v>
      </c>
      <c r="I54" s="139" t="str">
        <v>[{"value":"缺省","key":"-1"}]</v>
      </c>
      <c r="N54" s="63"/>
    </row>
    <row customHeight="true" ht="31" r="55">
      <c r="A55" s="139" t="str">
        <v>福特</v>
      </c>
      <c r="B55" s="139" t="str">
        <v>CX727</v>
      </c>
      <c r="C55" s="139">
        <v>1006012003</v>
      </c>
      <c r="D55" s="139" t="str">
        <v>AAR100006</v>
      </c>
      <c r="E55" s="139" t="str">
        <v>AAR 语音提醒开/关</v>
      </c>
      <c r="F55" s="139"/>
      <c r="G55" s="139" t="str">
        <v>state|enum|["开","关"]|开关状态|必填
</v>
      </c>
      <c r="H55" s="139" t="str">
        <v>1.1.6</v>
      </c>
      <c r="I55" s="139" t="str">
        <v>[{"value":"触屏","key":"1"}]</v>
      </c>
      <c r="N55" s="63"/>
    </row>
    <row customHeight="true" ht="16" r="56">
      <c r="A56" s="139" t="str">
        <v>福特</v>
      </c>
      <c r="B56" s="139" t="str">
        <v>CX727</v>
      </c>
      <c r="C56" s="139">
        <v>1006012003</v>
      </c>
      <c r="D56" s="139" t="str">
        <v>AAR100001</v>
      </c>
      <c r="E56" s="139" t="str">
        <v>点击【座舱新风】按钮</v>
      </c>
      <c r="F56" s="139"/>
      <c r="G56" s="139"/>
      <c r="H56" s="139" t="str">
        <v>1.1.6</v>
      </c>
      <c r="I56" s="139" t="str">
        <v>[{"value":"触屏","key":"1"}]</v>
      </c>
      <c r="N56" s="63"/>
    </row>
    <row customHeight="true" ht="61" r="57">
      <c r="A57" s="139" t="str">
        <v>福特</v>
      </c>
      <c r="B57" s="139" t="str">
        <v>CX727</v>
      </c>
      <c r="C57" s="139">
        <v>1006012003</v>
      </c>
      <c r="D57" s="139" t="str">
        <v>AAR100003</v>
      </c>
      <c r="E57" s="139" t="str">
        <v>通过不同渠道进入AAR</v>
      </c>
      <c r="F57" s="139"/>
      <c r="G57" s="139" t="str">
        <v>mode|enum|["空调智能馨风","消息中心","Launcher天气卡片","底部bar","语音"]|打开AAR渠道|必填
</v>
      </c>
      <c r="H57" s="139" t="str">
        <v>1.1.6</v>
      </c>
      <c r="I57" s="139" t="str">
        <v>[{"value":"点击","key":"1"}]</v>
      </c>
      <c r="N57" s="63"/>
    </row>
    <row customHeight="true" ht="46" r="58">
      <c r="A58" s="139" t="str">
        <v>福特</v>
      </c>
      <c r="B58" s="139" t="str">
        <v>CX727</v>
      </c>
      <c r="C58" s="139">
        <v>1006012003</v>
      </c>
      <c r="D58" s="139" t="str">
        <v>AAR20010</v>
      </c>
      <c r="E58" s="139" t="str">
        <v>本次点火周期内车外PM2.5值初始值</v>
      </c>
      <c r="F58" s="139"/>
      <c r="G58" s="139" t="str">
        <v>firstpm|string|可查询到的首个网络PM2.5|必填
</v>
      </c>
      <c r="H58" s="139" t="str">
        <v>1.1.6</v>
      </c>
      <c r="I58" s="139" t="str">
        <v>[{"key":"-1","value":"缺省"}]</v>
      </c>
      <c r="N58" s="63"/>
    </row>
    <row customHeight="true" ht="76" r="59">
      <c r="A59" s="139" t="str">
        <v>福特</v>
      </c>
      <c r="B59" s="139" t="str">
        <v>CX727</v>
      </c>
      <c r="C59" s="139">
        <v>1006012003</v>
      </c>
      <c r="D59" s="139" t="str">
        <v>AAR20006</v>
      </c>
      <c r="E59" s="139" t="str">
        <v>每20分钟车内PM2.5值及其空调最后开关状态</v>
      </c>
      <c r="F59" s="139"/>
      <c r="G59" s="139" t="str">
        <v>historypm|string|每20分钟取到的10个PM2.5值|必填
mode|enum|["空调开","空调关"]|20分钟时空调开关状态|必填
</v>
      </c>
      <c r="H59" s="139" t="str">
        <v>1.1.6</v>
      </c>
      <c r="I59" s="139" t="str">
        <v>[{"key":"-1","value":"缺省"}]</v>
      </c>
      <c r="N59" s="63"/>
    </row>
  </sheetData>
  <mergeCells>
    <mergeCell ref="F4:F7"/>
    <mergeCell ref="G9:G10"/>
    <mergeCell ref="F9:F10"/>
    <mergeCell ref="E9:E10"/>
    <mergeCell ref="F11:F14"/>
    <mergeCell ref="E11:E14"/>
    <mergeCell ref="F15:F16"/>
    <mergeCell ref="F20:F21"/>
    <mergeCell ref="G20:G21"/>
    <mergeCell ref="O1:S1"/>
    <mergeCell ref="I1:N1"/>
    <mergeCell ref="F27:F28"/>
    <mergeCell ref="G27:G28"/>
  </mergeCells>
  <hyperlinks>
    <hyperlink ref="X6" display="FCIVIOS-9321" r:id="rId1"/>
  </hyperlinks>
</worksheet>
</file>

<file path=xl/worksheets/sheet3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3"/>
    <col collapsed="false" customWidth="true" hidden="false" max="3" min="3" style="0" width="39"/>
    <col collapsed="false" customWidth="true" hidden="false" max="4" min="4" style="0" width="27"/>
    <col collapsed="false" customWidth="true" hidden="false" max="5" min="5" style="0" width="42"/>
    <col collapsed="false" customWidth="true" hidden="false" max="6" min="6" style="0" width="30"/>
    <col collapsed="false" customWidth="true" hidden="false" max="7" min="7" style="0" width="17"/>
    <col collapsed="false" customWidth="true" hidden="false" max="8" min="8" style="0" width="20"/>
    <col collapsed="false" customWidth="true" hidden="false" max="9" min="9" style="0" width="2"/>
    <col collapsed="false" customWidth="true" hidden="false" max="10" min="10" style="0" width="3"/>
    <col collapsed="false" customWidth="true" hidden="false" max="11" min="11" style="0" width="19"/>
    <col collapsed="false" customWidth="true" hidden="false" max="12" min="12" style="0" width="19"/>
    <col collapsed="false" customWidth="true" hidden="false" max="13" min="13" style="0" width="30"/>
    <col collapsed="false" customWidth="true" hidden="false" max="14" min="14" style="0" width="27"/>
    <col collapsed="false" customWidth="true" hidden="false" max="15" min="15" style="0" width="8"/>
    <col collapsed="false" customWidth="true" hidden="false" max="16" min="16" style="0" width="11"/>
    <col collapsed="false" customWidth="true" hidden="false" max="17" min="17" style="0" width="9"/>
    <col collapsed="false" customWidth="true" hidden="false" max="18" min="18" style="0" width="12"/>
    <col collapsed="false" customWidth="true" hidden="false" max="19" min="19" style="0" width="7"/>
    <col collapsed="false" customWidth="true" hidden="false" max="20" min="20" style="0" width="23"/>
    <col collapsed="false" customWidth="true" hidden="false" max="21" min="21" style="0" width="23"/>
    <col collapsed="false" customWidth="true" hidden="false" max="22" min="22" style="0" width="9"/>
    <col collapsed="false" customWidth="true" hidden="false" max="23" min="23" style="0" width="22"/>
    <col collapsed="false" customWidth="true" hidden="false" max="24" min="24" style="0" width="23"/>
  </cols>
  <sheetData>
    <row customHeight="true" ht="16" r="1">
      <c r="A1" s="94" t="str">
        <v>Event Category</v>
      </c>
      <c r="B1" s="94" t="str">
        <v>Event Action</v>
      </c>
      <c r="C1" s="52" t="str" xml:space="preserve">
        <v>Event ID - </v>
      </c>
      <c r="D1" s="52" t="str">
        <v>Event Description</v>
      </c>
      <c r="E1" s="89" t="str">
        <v>Additional Attributes</v>
      </c>
      <c r="F1" s="89"/>
      <c r="G1" s="124"/>
      <c r="H1" s="124"/>
      <c r="I1" s="91" t="str">
        <v>ECG LOG</v>
      </c>
      <c r="J1" s="91"/>
      <c r="K1" s="91"/>
      <c r="L1" s="91"/>
      <c r="M1" s="91"/>
      <c r="N1" s="91"/>
      <c r="O1" s="92" t="str">
        <v>Android侧</v>
      </c>
      <c r="P1" s="92"/>
      <c r="Q1" s="92"/>
      <c r="R1" s="92"/>
      <c r="S1" s="92"/>
      <c r="T1" s="95"/>
      <c r="U1" s="93"/>
      <c r="V1" s="93"/>
      <c r="W1" s="93"/>
      <c r="X1" s="93"/>
    </row>
    <row customHeight="true" ht="16" r="2">
      <c r="A2" s="94"/>
      <c r="B2" s="94"/>
      <c r="C2" s="98" t="str">
        <v>Generated, no client impact</v>
      </c>
      <c r="D2" s="98"/>
      <c r="E2" s="125" t="str">
        <v>Key</v>
      </c>
      <c r="F2" s="125" t="str">
        <v>Value</v>
      </c>
      <c r="G2" s="125" t="str">
        <v>Description</v>
      </c>
      <c r="H2" s="125" t="str">
        <v>测试描述</v>
      </c>
      <c r="I2" s="95" t="str">
        <v>vin</v>
      </c>
      <c r="J2" s="95" t="str">
        <v>ccpufpn</v>
      </c>
      <c r="K2" s="102" t="str">
        <v>EventID</v>
      </c>
      <c r="L2" s="101" t="str">
        <v>key</v>
      </c>
      <c r="M2" s="101" t="str">
        <v>value</v>
      </c>
      <c r="N2" s="95" t="str">
        <v>time</v>
      </c>
      <c r="O2" s="102" t="str">
        <v>Event Category</v>
      </c>
      <c r="P2" s="102" t="str">
        <v>Event Action</v>
      </c>
      <c r="Q2" s="101" t="str">
        <v>key</v>
      </c>
      <c r="R2" s="101" t="str">
        <v>value</v>
      </c>
      <c r="S2" s="95" t="str">
        <v>time</v>
      </c>
      <c r="T2" s="103" t="str">
        <v>测试环境</v>
      </c>
      <c r="U2" s="95" t="str">
        <v>Result</v>
      </c>
      <c r="V2" s="95" t="str">
        <v>Tester</v>
      </c>
      <c r="W2" s="95" t="str">
        <v>SW Version</v>
      </c>
      <c r="X2" s="95" t="str">
        <v>Remark</v>
      </c>
    </row>
    <row customHeight="true" ht="16" r="3">
      <c r="A3" s="48" t="str" xml:space="preserve">
        <v>carmodel </v>
      </c>
      <c r="B3" s="48" t="str">
        <v>opened</v>
      </c>
      <c r="C3" s="48">
        <f>CONCAT("on", REPLACE(A3,1,1,UPPER(LEFT(A3,1))), REPLACE(B3,1,1,UPPER(LEFT(B3,1))))</f>
      </c>
      <c r="D3" s="72" t="str">
        <v>点击进入3d车模</v>
      </c>
      <c r="E3" s="48"/>
      <c r="F3" s="48"/>
      <c r="G3" s="81"/>
      <c r="H3" s="7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customHeight="true" ht="16" r="4">
      <c r="A4" s="48"/>
      <c r="B4" s="48"/>
      <c r="C4" s="48"/>
      <c r="D4" s="72"/>
      <c r="E4" s="48" t="str">
        <v>frontPsgDetect</v>
      </c>
      <c r="F4" s="133" t="str">
        <v>&lt;true|false&gt;</v>
      </c>
      <c r="G4" s="288" t="str">
        <v>副驾是否有人</v>
      </c>
      <c r="H4" s="73" t="str">
        <v>&lt;true&gt;副驾有人</v>
      </c>
      <c r="I4" s="5"/>
      <c r="J4" s="5"/>
      <c r="K4" s="5"/>
      <c r="L4" s="5"/>
      <c r="M4" s="5"/>
      <c r="N4" s="79"/>
      <c r="O4" s="83"/>
      <c r="P4" s="5"/>
      <c r="Q4" s="5"/>
      <c r="R4" s="5"/>
      <c r="S4" s="5"/>
      <c r="T4" s="5" t="str">
        <v>台架</v>
      </c>
      <c r="U4" s="120" t="str">
        <v>Fail</v>
      </c>
      <c r="V4" s="5" t="str">
        <v>肖文迪</v>
      </c>
      <c r="W4" s="5" t="str">
        <v>soc:20220719_LA_R05 
mcu:20220717_LA_NB_daily_ENG</v>
      </c>
      <c r="X4" s="5" t="s">
        <v>67</v>
      </c>
    </row>
    <row customHeight="true" ht="16" r="5">
      <c r="A5" s="48"/>
      <c r="B5" s="48"/>
      <c r="C5" s="48"/>
      <c r="D5" s="72"/>
      <c r="E5" s="48"/>
      <c r="F5" s="133"/>
      <c r="G5" s="288"/>
      <c r="H5" s="73" t="str">
        <v>&lt;false&gt;副驾无人</v>
      </c>
      <c r="I5" s="5"/>
      <c r="J5" s="5"/>
      <c r="K5" s="5"/>
      <c r="L5" s="5"/>
      <c r="M5" s="5"/>
      <c r="N5" s="79"/>
      <c r="O5" s="5"/>
      <c r="P5" s="5"/>
      <c r="Q5" s="5"/>
      <c r="R5" s="5"/>
      <c r="S5" s="5"/>
      <c r="T5" s="5" t="str">
        <v>台架</v>
      </c>
      <c r="U5" s="289" t="str">
        <v>Block</v>
      </c>
      <c r="V5" s="5" t="str">
        <v>肖文迪</v>
      </c>
      <c r="W5" s="290" t="s">
        <v>66</v>
      </c>
      <c r="X5" s="5" t="s">
        <v>67</v>
      </c>
    </row>
    <row customHeight="true" ht="16" r="6">
      <c r="A6" s="48"/>
      <c r="B6" s="48"/>
      <c r="C6" s="48"/>
      <c r="D6" s="72"/>
      <c r="E6" s="133" t="str">
        <v>property</v>
      </c>
      <c r="F6" s="133" t="str">
        <v>&lt;outside|inside&gt;</v>
      </c>
      <c r="G6" s="288" t="str">
        <v>区分进入外交视角 or 内视角页面</v>
      </c>
      <c r="H6" s="275" t="str">
        <v>&lt;outside&gt;进入外交视角</v>
      </c>
      <c r="I6" s="5"/>
      <c r="J6" s="5"/>
      <c r="K6" s="5"/>
      <c r="L6" s="5"/>
      <c r="M6" s="5"/>
      <c r="N6" s="79"/>
      <c r="O6" s="5"/>
      <c r="P6" s="5"/>
      <c r="Q6" s="5"/>
      <c r="R6" s="5"/>
      <c r="S6" s="5"/>
      <c r="T6" s="5" t="str">
        <v>台架</v>
      </c>
      <c r="U6" s="289" t="str">
        <v>Block</v>
      </c>
      <c r="V6" s="5" t="str">
        <v>肖文迪</v>
      </c>
      <c r="W6" s="290" t="s">
        <v>66</v>
      </c>
      <c r="X6" s="5" t="s">
        <v>67</v>
      </c>
    </row>
    <row customHeight="true" ht="16" r="7">
      <c r="A7" s="48"/>
      <c r="B7" s="48"/>
      <c r="C7" s="48"/>
      <c r="D7" s="72"/>
      <c r="E7" s="133"/>
      <c r="F7" s="133"/>
      <c r="G7" s="288"/>
      <c r="H7" s="275" t="str">
        <v>&lt;inside&gt;进入内视角</v>
      </c>
      <c r="I7" s="5"/>
      <c r="J7" s="5"/>
      <c r="K7" s="5"/>
      <c r="L7" s="5"/>
      <c r="M7" s="5"/>
      <c r="N7" s="79"/>
      <c r="O7" s="5"/>
      <c r="P7" s="5"/>
      <c r="Q7" s="5"/>
      <c r="R7" s="5"/>
      <c r="S7" s="5"/>
      <c r="T7" s="5" t="str">
        <v>台架</v>
      </c>
      <c r="U7" s="289" t="str">
        <v>Block</v>
      </c>
      <c r="V7" s="5" t="str">
        <v>肖文迪</v>
      </c>
      <c r="W7" s="290" t="s">
        <v>66</v>
      </c>
      <c r="X7" s="5" t="s">
        <v>67</v>
      </c>
    </row>
    <row customHeight="true" ht="16" r="8">
      <c r="A8" s="48" t="str" xml:space="preserve">
        <v>carmodel </v>
      </c>
      <c r="B8" s="48" t="str">
        <v>duration</v>
      </c>
      <c r="C8" s="48">
        <f>CONCAT("on", REPLACE(A8,1,1,UPPER(LEFT(A8,1))), REPLACE(B8,1,1,UPPER(LEFT(B8,1))))</f>
      </c>
      <c r="D8" s="72" t="str">
        <v>交互界面停留时长</v>
      </c>
      <c r="E8" s="48"/>
      <c r="F8" s="48"/>
      <c r="G8" s="81"/>
      <c r="H8" s="7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customHeight="true" ht="16" r="9">
      <c r="A9" s="48"/>
      <c r="B9" s="48"/>
      <c r="C9" s="48"/>
      <c r="D9" s="72"/>
      <c r="E9" s="133" t="str">
        <v>frontPsgDetect</v>
      </c>
      <c r="F9" s="133" t="str">
        <v>&lt;true|false&gt;</v>
      </c>
      <c r="G9" s="170" t="str">
        <v>副驾是否有人</v>
      </c>
      <c r="H9" s="73" t="str">
        <v>&lt;true&gt;副驾有人</v>
      </c>
      <c r="I9" s="5"/>
      <c r="J9" s="5"/>
      <c r="K9" s="5" t="str">
        <v>onCarmodelDuration</v>
      </c>
      <c r="L9" s="5" t="str">
        <v>frontPsgDetect</v>
      </c>
      <c r="M9" s="133" t="str">
        <v>&lt;true&gt;</v>
      </c>
      <c r="N9" s="79">
        <v>44764.80640046296</v>
      </c>
      <c r="O9" s="5"/>
      <c r="P9" s="5"/>
      <c r="Q9" s="5"/>
      <c r="R9" s="5"/>
      <c r="S9" s="5"/>
      <c r="T9" s="5" t="str">
        <v>台架</v>
      </c>
      <c r="U9" s="75" t="str">
        <v>Pass</v>
      </c>
      <c r="V9" s="5" t="str">
        <v>肖文迪</v>
      </c>
      <c r="W9" s="290" t="s">
        <v>66</v>
      </c>
      <c r="X9" s="5"/>
    </row>
    <row customHeight="true" ht="16" r="10">
      <c r="A10" s="48"/>
      <c r="B10" s="48"/>
      <c r="C10" s="48"/>
      <c r="D10" s="48"/>
      <c r="E10" s="133"/>
      <c r="F10" s="133"/>
      <c r="G10" s="170"/>
      <c r="H10" s="73" t="str">
        <v>&lt;false&gt;副驾无人</v>
      </c>
      <c r="I10" s="5"/>
      <c r="J10" s="5"/>
      <c r="K10" s="5" t="str">
        <v>onCarmodelDuration</v>
      </c>
      <c r="L10" s="5" t="str">
        <v>frontPsgDetect</v>
      </c>
      <c r="M10" s="133" t="str">
        <v>&lt;false&gt;</v>
      </c>
      <c r="N10" s="79">
        <v>44767.47697916667</v>
      </c>
      <c r="O10" s="5"/>
      <c r="P10" s="5"/>
      <c r="Q10" s="5"/>
      <c r="R10" s="5"/>
      <c r="S10" s="5"/>
      <c r="T10" s="5" t="str">
        <v>台架</v>
      </c>
      <c r="U10" s="75" t="str">
        <v>Pass</v>
      </c>
      <c r="V10" s="5" t="str">
        <v>肖文迪</v>
      </c>
      <c r="W10" s="290" t="s">
        <v>66</v>
      </c>
      <c r="X10" s="5"/>
    </row>
    <row customHeight="true" ht="16" r="11">
      <c r="A11" s="48"/>
      <c r="B11" s="48"/>
      <c r="C11" s="48"/>
      <c r="D11" s="48"/>
      <c r="E11" s="48" t="str">
        <v>from</v>
      </c>
      <c r="F11" s="48" t="str">
        <v>&lt;start time&gt;</v>
      </c>
      <c r="G11" s="81" t="str">
        <v>开始进入外视角页面</v>
      </c>
      <c r="H11" s="73"/>
      <c r="I11" s="5"/>
      <c r="J11" s="5"/>
      <c r="K11" s="5" t="str">
        <v>onCarmodelDuration</v>
      </c>
      <c r="L11" s="5" t="str">
        <v>from</v>
      </c>
      <c r="M11" s="5" t="str">
        <v>start time</v>
      </c>
      <c r="N11" s="79">
        <v>44764.80640046296</v>
      </c>
      <c r="O11" s="5"/>
      <c r="P11" s="5"/>
      <c r="Q11" s="5"/>
      <c r="R11" s="5"/>
      <c r="S11" s="5"/>
      <c r="T11" s="5" t="str">
        <v>台架</v>
      </c>
      <c r="U11" s="75" t="str">
        <v>Pass</v>
      </c>
      <c r="V11" s="5" t="str">
        <v>肖文迪</v>
      </c>
      <c r="W11" s="290" t="s">
        <v>66</v>
      </c>
      <c r="X11" s="132"/>
    </row>
    <row customHeight="true" ht="16" r="12">
      <c r="A12" s="48"/>
      <c r="B12" s="48"/>
      <c r="C12" s="48"/>
      <c r="D12" s="72"/>
      <c r="E12" s="48" t="str">
        <v>to</v>
      </c>
      <c r="F12" s="48" t="str">
        <v>&lt;end time&gt;</v>
      </c>
      <c r="G12" s="81" t="str">
        <v>退出外视角页面</v>
      </c>
      <c r="H12" s="73"/>
      <c r="I12" s="5"/>
      <c r="J12" s="5"/>
      <c r="K12" s="5" t="str">
        <v>onCarmodelDuration</v>
      </c>
      <c r="L12" s="5" t="str">
        <v>to</v>
      </c>
      <c r="M12" s="5" t="str">
        <v>end time</v>
      </c>
      <c r="N12" s="79">
        <v>44764.806435185186</v>
      </c>
      <c r="O12" s="5"/>
      <c r="P12" s="5"/>
      <c r="Q12" s="5"/>
      <c r="R12" s="5"/>
      <c r="S12" s="5"/>
      <c r="T12" s="5"/>
      <c r="U12" s="120" t="str">
        <v>Fail</v>
      </c>
      <c r="V12" s="5" t="str">
        <v>肖文迪</v>
      </c>
      <c r="W12" s="290" t="s">
        <v>66</v>
      </c>
      <c r="X12" s="5" t="s">
        <v>68</v>
      </c>
    </row>
    <row customHeight="true" ht="16" r="13">
      <c r="A13" s="48"/>
      <c r="B13" s="48"/>
      <c r="C13" s="48"/>
      <c r="D13" s="72"/>
      <c r="E13" s="48" t="str">
        <v>property</v>
      </c>
      <c r="F13" s="256" t="str">
        <v>&lt;outside|inside|香氛|主驾座椅|副驾座椅|氛围灯|音效&gt;</v>
      </c>
      <c r="G13" s="170" t="str">
        <v>区分进入外交视角 or 内视角页面</v>
      </c>
      <c r="H13" s="73" t="str">
        <v>&lt;outside&gt;</v>
      </c>
      <c r="I13" s="5"/>
      <c r="J13" s="5"/>
      <c r="K13" s="5" t="str">
        <v>onCarmodelDuration</v>
      </c>
      <c r="L13" s="5" t="str">
        <v>property</v>
      </c>
      <c r="M13" s="5" t="str" xml:space="preserve">
        <v> outside</v>
      </c>
      <c r="N13" s="79">
        <v>44764.80640046296</v>
      </c>
      <c r="O13" s="5"/>
      <c r="P13" s="5"/>
      <c r="Q13" s="5"/>
      <c r="R13" s="5"/>
      <c r="S13" s="5"/>
      <c r="T13" s="5" t="str">
        <v>台架</v>
      </c>
      <c r="U13" s="75" t="str">
        <v>Pass</v>
      </c>
      <c r="V13" s="5" t="str">
        <v>肖文迪</v>
      </c>
      <c r="W13" s="290" t="s">
        <v>66</v>
      </c>
      <c r="X13" s="5"/>
    </row>
    <row customHeight="true" ht="16" r="14">
      <c r="A14" s="48"/>
      <c r="B14" s="48"/>
      <c r="C14" s="48"/>
      <c r="D14" s="72"/>
      <c r="E14" s="48"/>
      <c r="F14" s="256"/>
      <c r="G14" s="170"/>
      <c r="H14" s="73" t="str">
        <v>&lt;inside&gt;</v>
      </c>
      <c r="I14" s="5"/>
      <c r="J14" s="5"/>
      <c r="K14" s="5" t="str">
        <v>onCarmodelDuration</v>
      </c>
      <c r="L14" s="5" t="str">
        <v>property</v>
      </c>
      <c r="M14" s="5" t="str">
        <v>inside</v>
      </c>
      <c r="N14" s="79">
        <v>44764.806435185186</v>
      </c>
      <c r="O14" s="5"/>
      <c r="P14" s="5"/>
      <c r="Q14" s="5"/>
      <c r="R14" s="5"/>
      <c r="S14" s="5"/>
      <c r="T14" s="5" t="str">
        <v>台架</v>
      </c>
      <c r="U14" s="75" t="str">
        <v>Pass</v>
      </c>
      <c r="V14" s="5" t="str">
        <v>肖文迪</v>
      </c>
      <c r="W14" s="290" t="s">
        <v>66</v>
      </c>
      <c r="X14" s="5"/>
    </row>
    <row customHeight="true" ht="16" r="15">
      <c r="A15" s="48"/>
      <c r="B15" s="48"/>
      <c r="C15" s="48"/>
      <c r="D15" s="72"/>
      <c r="E15" s="48"/>
      <c r="F15" s="256"/>
      <c r="G15" s="170"/>
      <c r="H15" s="73" t="str">
        <v>&lt;香氛&gt;</v>
      </c>
      <c r="I15" s="5"/>
      <c r="J15" s="5"/>
      <c r="K15" s="5" t="str">
        <v>onCarmodelDuration</v>
      </c>
      <c r="L15" s="5" t="str">
        <v>property</v>
      </c>
      <c r="M15" s="5" t="str">
        <v>香氛</v>
      </c>
      <c r="N15" s="79">
        <v>44764.810636574075</v>
      </c>
      <c r="O15" s="5"/>
      <c r="P15" s="5"/>
      <c r="Q15" s="5"/>
      <c r="R15" s="5"/>
      <c r="S15" s="5"/>
      <c r="T15" s="5" t="str">
        <v>台架</v>
      </c>
      <c r="U15" s="75" t="str">
        <v>Pass</v>
      </c>
      <c r="V15" s="5" t="str">
        <v>肖文迪</v>
      </c>
      <c r="W15" s="290" t="s">
        <v>66</v>
      </c>
      <c r="X15" s="5"/>
    </row>
    <row customHeight="true" ht="16" r="16">
      <c r="A16" s="48"/>
      <c r="B16" s="48"/>
      <c r="C16" s="48"/>
      <c r="D16" s="72"/>
      <c r="E16" s="48"/>
      <c r="F16" s="256"/>
      <c r="G16" s="170"/>
      <c r="H16" s="73" t="str">
        <v>&lt;主驾座椅&gt;</v>
      </c>
      <c r="I16" s="5"/>
      <c r="J16" s="5"/>
      <c r="K16" s="5" t="str">
        <v>onCarmodelDuration</v>
      </c>
      <c r="L16" s="5" t="str">
        <v>property</v>
      </c>
      <c r="M16" s="5" t="str">
        <v>主驾座椅</v>
      </c>
      <c r="N16" s="79">
        <v>44764.807442129626</v>
      </c>
      <c r="O16" s="5"/>
      <c r="P16" s="5"/>
      <c r="Q16" s="5"/>
      <c r="R16" s="5"/>
      <c r="S16" s="5"/>
      <c r="T16" s="5" t="str">
        <v>台架</v>
      </c>
      <c r="U16" s="75" t="str">
        <v>Pass</v>
      </c>
      <c r="V16" s="5" t="str">
        <v>肖文迪</v>
      </c>
      <c r="W16" s="290" t="s">
        <v>66</v>
      </c>
      <c r="X16" s="5"/>
    </row>
    <row customHeight="true" ht="16" r="17">
      <c r="A17" s="48"/>
      <c r="B17" s="48"/>
      <c r="C17" s="48"/>
      <c r="D17" s="72"/>
      <c r="E17" s="48"/>
      <c r="F17" s="256"/>
      <c r="G17" s="170"/>
      <c r="H17" s="73" t="str">
        <v>&lt;副驾座椅&gt;</v>
      </c>
      <c r="I17" s="5"/>
      <c r="J17" s="5"/>
      <c r="K17" s="5" t="str">
        <v>onCarmodelDuration</v>
      </c>
      <c r="L17" s="5" t="str">
        <v>property</v>
      </c>
      <c r="M17" s="5" t="str">
        <v>副驾座椅</v>
      </c>
      <c r="N17" s="79">
        <v>44764.80747685185</v>
      </c>
      <c r="O17" s="5"/>
      <c r="P17" s="5"/>
      <c r="Q17" s="5"/>
      <c r="R17" s="5"/>
      <c r="S17" s="5"/>
      <c r="T17" s="5" t="str">
        <v>台架</v>
      </c>
      <c r="U17" s="75" t="str">
        <v>Pass</v>
      </c>
      <c r="V17" s="5" t="str">
        <v>肖文迪</v>
      </c>
      <c r="W17" s="290" t="s">
        <v>66</v>
      </c>
      <c r="X17" s="5"/>
    </row>
    <row customHeight="true" ht="16" r="18">
      <c r="A18" s="48"/>
      <c r="B18" s="48"/>
      <c r="C18" s="48"/>
      <c r="D18" s="72"/>
      <c r="E18" s="48"/>
      <c r="F18" s="256"/>
      <c r="G18" s="170"/>
      <c r="H18" s="73" t="str">
        <v>&lt;氛围灯&gt;</v>
      </c>
      <c r="I18" s="5"/>
      <c r="J18" s="5"/>
      <c r="K18" s="5" t="str">
        <v>onCarmodelDuration</v>
      </c>
      <c r="L18" s="5" t="str">
        <v>property</v>
      </c>
      <c r="M18" s="5" t="str">
        <v>氛围灯</v>
      </c>
      <c r="N18" s="79">
        <v>44764.807337962964</v>
      </c>
      <c r="O18" s="5"/>
      <c r="P18" s="5"/>
      <c r="Q18" s="5"/>
      <c r="R18" s="5"/>
      <c r="S18" s="5"/>
      <c r="T18" s="5" t="str">
        <v>台架</v>
      </c>
      <c r="U18" s="75" t="str">
        <v>Pass</v>
      </c>
      <c r="V18" s="5" t="str">
        <v>肖文迪</v>
      </c>
      <c r="W18" s="290" t="s">
        <v>66</v>
      </c>
      <c r="X18" s="5"/>
    </row>
    <row customHeight="true" ht="16" r="19">
      <c r="A19" s="48"/>
      <c r="B19" s="48"/>
      <c r="C19" s="48"/>
      <c r="D19" s="72"/>
      <c r="E19" s="48"/>
      <c r="F19" s="256"/>
      <c r="G19" s="170"/>
      <c r="H19" s="73" t="str">
        <v>&lt;音效&gt;</v>
      </c>
      <c r="I19" s="5"/>
      <c r="J19" s="5"/>
      <c r="K19" s="5" t="str">
        <v>onCarmodelDuration</v>
      </c>
      <c r="L19" s="5" t="str">
        <v>property</v>
      </c>
      <c r="M19" s="5" t="str">
        <v>音效</v>
      </c>
      <c r="N19" s="79">
        <v>44764.807534722226</v>
      </c>
      <c r="O19" s="5"/>
      <c r="P19" s="5"/>
      <c r="Q19" s="5"/>
      <c r="R19" s="5"/>
      <c r="S19" s="5"/>
      <c r="T19" s="5" t="str">
        <v>台架</v>
      </c>
      <c r="U19" s="75" t="str">
        <v>Pass</v>
      </c>
      <c r="V19" s="5" t="str">
        <v>肖文迪</v>
      </c>
      <c r="W19" s="290" t="s">
        <v>66</v>
      </c>
      <c r="X19" s="5"/>
    </row>
    <row customHeight="true" ht="16" r="20">
      <c r="A20" s="48" t="str" xml:space="preserve">
        <v>carmodel </v>
      </c>
      <c r="B20" s="48" t="str">
        <v>setting</v>
      </c>
      <c r="C20" s="48">
        <f>CONCAT("on", REPLACE(A20,1,1,UPPER(LEFT(A20,1))), REPLACE(B20,1,1,UPPER(LEFT(B20,1))))</f>
      </c>
      <c r="D20" s="72" t="str">
        <v>车模开关控制</v>
      </c>
      <c r="E20" s="48"/>
      <c r="F20" s="48"/>
      <c r="G20" s="81"/>
      <c r="H20" s="7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customHeight="true" ht="17" r="21">
      <c r="A21" s="48"/>
      <c r="B21" s="48"/>
      <c r="C21" s="48"/>
      <c r="D21" s="72"/>
      <c r="E21" s="133" t="str">
        <v>frontPsgDetect</v>
      </c>
      <c r="F21" s="133" t="str">
        <v>&lt;true|false&gt;</v>
      </c>
      <c r="G21" s="170" t="str">
        <v>副驾是否有人</v>
      </c>
      <c r="H21" s="36" t="str">
        <v>&lt;true&gt;副驾有人</v>
      </c>
      <c r="I21" s="5"/>
      <c r="J21" s="5"/>
      <c r="K21" s="5" t="str" xml:space="preserve">
        <v> onCarmodelSetting</v>
      </c>
      <c r="L21" s="5" t="str">
        <v>frontPsgDetect</v>
      </c>
      <c r="M21" s="6" t="b">
        <v>1</v>
      </c>
      <c r="N21" s="79">
        <v>44764.80625</v>
      </c>
      <c r="O21" s="5"/>
      <c r="P21" s="5"/>
      <c r="Q21" s="5"/>
      <c r="R21" s="5"/>
      <c r="S21" s="5"/>
      <c r="T21" s="5" t="str">
        <v>台架</v>
      </c>
      <c r="U21" s="75" t="str">
        <v>Pass</v>
      </c>
      <c r="V21" s="5"/>
      <c r="W21" s="290" t="s">
        <v>73</v>
      </c>
      <c r="X21" s="5"/>
    </row>
    <row customHeight="true" ht="17" r="22">
      <c r="A22" s="48"/>
      <c r="B22" s="48"/>
      <c r="C22" s="291"/>
      <c r="D22" s="48"/>
      <c r="E22" s="133"/>
      <c r="F22" s="133"/>
      <c r="G22" s="170"/>
      <c r="H22" s="36" t="str">
        <v>&lt;false&gt;副驾无人</v>
      </c>
      <c r="I22" s="5"/>
      <c r="J22" s="5"/>
      <c r="K22" s="5" t="str" xml:space="preserve">
        <v> onCarmodelSetting</v>
      </c>
      <c r="L22" s="5" t="str">
        <v>frontPsgDetect</v>
      </c>
      <c r="M22" s="6" t="b">
        <v>0</v>
      </c>
      <c r="N22" s="79">
        <v>44767.47638888889</v>
      </c>
      <c r="O22" s="5"/>
      <c r="P22" s="5"/>
      <c r="Q22" s="5"/>
      <c r="R22" s="5"/>
      <c r="S22" s="5"/>
      <c r="T22" s="5" t="str">
        <v>台架</v>
      </c>
      <c r="U22" s="75" t="str">
        <v>Pass</v>
      </c>
      <c r="V22" s="5"/>
      <c r="W22" s="290" t="s">
        <v>66</v>
      </c>
      <c r="X22" s="5"/>
    </row>
    <row customHeight="true" ht="17" r="23">
      <c r="A23" s="48"/>
      <c r="B23" s="48"/>
      <c r="C23" s="48"/>
      <c r="D23" s="48"/>
      <c r="E23" s="105" t="str">
        <v>&lt;The property that changed - see below&gt;</v>
      </c>
      <c r="F23" s="48"/>
      <c r="G23" s="81"/>
      <c r="H23" s="7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customHeight="true" ht="17" r="24">
      <c r="A24" s="48"/>
      <c r="B24" s="48"/>
      <c r="C24" s="48"/>
      <c r="D24" s="48"/>
      <c r="E24" s="48" t="str">
        <v>sunroofControl</v>
      </c>
      <c r="F24" s="256" t="s">
        <v>74</v>
      </c>
      <c r="G24" s="170" t="str">
        <v>天窗控制</v>
      </c>
      <c r="H24" s="73" t="str">
        <v>&lt;全关&gt;</v>
      </c>
      <c r="I24" s="5"/>
      <c r="J24" s="5"/>
      <c r="K24" s="5" t="str" xml:space="preserve">
        <v> onCarmodelSetting</v>
      </c>
      <c r="L24" s="5" t="str">
        <v>sunroofControl</v>
      </c>
      <c r="M24" s="296" t="str">
        <v>全关</v>
      </c>
      <c r="N24" s="79">
        <v>44779.6365625</v>
      </c>
      <c r="O24" s="5"/>
      <c r="P24" s="5"/>
      <c r="Q24" s="5"/>
      <c r="R24" s="5"/>
      <c r="S24" s="5"/>
      <c r="T24" s="5" t="str">
        <v>台架</v>
      </c>
      <c r="U24" s="75" t="str">
        <v>Pass</v>
      </c>
      <c r="V24" s="5" t="str">
        <v>肖文迪</v>
      </c>
      <c r="W24" s="27" t="str" xml:space="preserve">
        <v> soc:20220805_LA_R05 mcu:20220805_LA_NB_daily_ENG</v>
      </c>
      <c r="X24" s="5"/>
    </row>
    <row customHeight="true" ht="17" r="25">
      <c r="A25" s="48"/>
      <c r="B25" s="48"/>
      <c r="C25" s="48"/>
      <c r="D25" s="48"/>
      <c r="E25" s="48"/>
      <c r="F25" s="256"/>
      <c r="G25" s="170"/>
      <c r="H25" s="73" t="str">
        <v>&lt;全开&gt;</v>
      </c>
      <c r="I25" s="5"/>
      <c r="J25" s="5"/>
      <c r="K25" s="5" t="str" xml:space="preserve">
        <v> onCarmodelSetting</v>
      </c>
      <c r="L25" s="5" t="str">
        <v>sunroofControl</v>
      </c>
      <c r="M25" s="5" t="str">
        <v>全开</v>
      </c>
      <c r="N25" s="79">
        <v>44779.636655092596</v>
      </c>
      <c r="O25" s="5"/>
      <c r="P25" s="5"/>
      <c r="Q25" s="5"/>
      <c r="R25" s="5"/>
      <c r="S25" s="5"/>
      <c r="T25" s="5" t="str">
        <v>台架</v>
      </c>
      <c r="U25" s="75" t="str">
        <v>Pass</v>
      </c>
      <c r="V25" s="5" t="str">
        <v>肖文迪</v>
      </c>
      <c r="W25" s="27" t="str" xml:space="preserve">
        <v> soc:20220805_LA_R05 mcu:20220805_LA_NB_daily_ENG</v>
      </c>
      <c r="X25" s="5"/>
    </row>
    <row customHeight="true" ht="17" r="26">
      <c r="A26" s="48"/>
      <c r="B26" s="48"/>
      <c r="C26" s="48"/>
      <c r="D26" s="48"/>
      <c r="E26" s="48"/>
      <c r="F26" s="256"/>
      <c r="G26" s="170"/>
      <c r="H26" s="73" t="str">
        <v>&lt;起翘&gt;</v>
      </c>
      <c r="I26" s="5"/>
      <c r="J26" s="5"/>
      <c r="K26" s="5" t="str" xml:space="preserve">
        <v> onCarmodelSetting</v>
      </c>
      <c r="L26" s="194" t="str">
        <v>sunroofControl</v>
      </c>
      <c r="M26" s="5" t="str">
        <v>起翘</v>
      </c>
      <c r="N26" s="130">
        <v>44779.63674768519</v>
      </c>
      <c r="O26" s="5"/>
      <c r="P26" s="5"/>
      <c r="Q26" s="5"/>
      <c r="R26" s="5"/>
      <c r="S26" s="5"/>
      <c r="T26" s="5" t="str">
        <v>台架</v>
      </c>
      <c r="U26" s="75" t="str">
        <v>Pass</v>
      </c>
      <c r="V26" s="5" t="str">
        <v>肖文迪</v>
      </c>
      <c r="W26" s="27" t="str" xml:space="preserve">
        <v> soc:20220805_LA_R05 mcu:20220805_LA_NB_daily_ENG</v>
      </c>
      <c r="X26" s="5"/>
    </row>
    <row customHeight="true" ht="17" r="27">
      <c r="A27" s="48"/>
      <c r="B27" s="48"/>
      <c r="C27" s="48"/>
      <c r="D27" s="48"/>
      <c r="E27" s="48"/>
      <c r="F27" s="256"/>
      <c r="G27" s="81"/>
      <c r="H27" s="73" t="str">
        <v>&lt;舒适&gt;</v>
      </c>
      <c r="I27" s="5"/>
      <c r="J27" s="5"/>
      <c r="K27" s="5" t="str" xml:space="preserve">
        <v> onCarmodelSetting</v>
      </c>
      <c r="L27" s="194" t="str">
        <v>sunroofControl</v>
      </c>
      <c r="M27" s="5" t="str">
        <v>舒适</v>
      </c>
      <c r="N27" s="79">
        <v>44779.63670138889</v>
      </c>
      <c r="O27" s="5"/>
      <c r="P27" s="5"/>
      <c r="Q27" s="5"/>
      <c r="R27" s="5"/>
      <c r="S27" s="5"/>
      <c r="T27" s="5" t="str">
        <v>台架</v>
      </c>
      <c r="U27" s="75" t="str">
        <v>Pass</v>
      </c>
      <c r="V27" s="5" t="str">
        <v>肖文迪</v>
      </c>
      <c r="W27" s="27" t="str" xml:space="preserve">
        <v> soc:20220805_LA_R05 mcu:20220805_LA_NB_daily_ENG</v>
      </c>
      <c r="X27" s="132" t="str">
        <v>需要确认日志</v>
      </c>
    </row>
    <row customHeight="true" ht="17" r="28">
      <c r="A28" s="48"/>
      <c r="B28" s="48"/>
      <c r="C28" s="48"/>
      <c r="D28" s="48"/>
      <c r="E28" s="48" t="str">
        <v>sunshadeControl</v>
      </c>
      <c r="F28" s="133" t="str">
        <v>&lt;全关|全开&gt;</v>
      </c>
      <c r="G28" s="170" t="str">
        <v>遮阳帘控制</v>
      </c>
      <c r="H28" s="73" t="str">
        <v>&lt;全关&gt;</v>
      </c>
      <c r="I28" s="5"/>
      <c r="J28" s="5"/>
      <c r="K28" s="5" t="str" xml:space="preserve">
        <v> onCarmodelSetting</v>
      </c>
      <c r="L28" s="5" t="str">
        <v>sunshadeControl</v>
      </c>
      <c r="M28" s="5" t="str">
        <v>全关</v>
      </c>
      <c r="N28" s="79">
        <v>44779.63704861111</v>
      </c>
      <c r="O28" s="5"/>
      <c r="P28" s="5"/>
      <c r="Q28" s="5"/>
      <c r="R28" s="5"/>
      <c r="S28" s="5"/>
      <c r="T28" s="5" t="str">
        <v>台架</v>
      </c>
      <c r="U28" s="75" t="str">
        <v>Pass</v>
      </c>
      <c r="V28" s="5" t="str">
        <v>肖文迪</v>
      </c>
      <c r="W28" s="27" t="str" xml:space="preserve">
        <v> soc:20220805_LA_R05 mcu:20220805_LA_NB_daily_ENG</v>
      </c>
      <c r="X28" s="5"/>
    </row>
    <row customHeight="true" ht="17" r="29">
      <c r="A29" s="48"/>
      <c r="B29" s="48"/>
      <c r="C29" s="48"/>
      <c r="D29" s="48"/>
      <c r="E29" s="48"/>
      <c r="F29" s="133"/>
      <c r="G29" s="170"/>
      <c r="H29" s="73" t="str">
        <v>&lt;全开&gt;</v>
      </c>
      <c r="I29" s="5"/>
      <c r="J29" s="5"/>
      <c r="K29" s="5" t="str" xml:space="preserve">
        <v> onCarmodelSetting</v>
      </c>
      <c r="L29" s="5" t="str">
        <v>sunshadeControl</v>
      </c>
      <c r="M29" s="5" t="str">
        <v>全开</v>
      </c>
      <c r="N29" s="79">
        <v>44779.63725694444</v>
      </c>
      <c r="O29" s="5"/>
      <c r="P29" s="5"/>
      <c r="Q29" s="5"/>
      <c r="R29" s="5"/>
      <c r="S29" s="5"/>
      <c r="T29" s="5" t="str">
        <v>台架</v>
      </c>
      <c r="U29" s="75" t="str">
        <v>Pass</v>
      </c>
      <c r="V29" s="5" t="str">
        <v>肖文迪</v>
      </c>
      <c r="W29" s="27" t="str" xml:space="preserve">
        <v> soc:20220805_LA_R05 mcu:20220805_LA_NB_daily_ENG</v>
      </c>
      <c r="X29" s="5"/>
    </row>
    <row customHeight="true" ht="17" r="30">
      <c r="A30" s="48"/>
      <c r="B30" s="48"/>
      <c r="C30" s="48"/>
      <c r="D30" s="48"/>
      <c r="E30" s="48" t="str">
        <v>fragranceControl</v>
      </c>
      <c r="F30" s="133" t="str">
        <v>&lt;on|off&gt;</v>
      </c>
      <c r="G30" s="170" t="str">
        <v>香氛开关</v>
      </c>
      <c r="H30" s="73" t="str">
        <v>&lt;on&gt;</v>
      </c>
      <c r="I30" s="5"/>
      <c r="J30" s="5"/>
      <c r="K30" s="5" t="str" xml:space="preserve">
        <v> onCarmodelSetting</v>
      </c>
      <c r="L30" s="5" t="str">
        <v>fragranceControl</v>
      </c>
      <c r="M30" s="5" t="str">
        <v>on</v>
      </c>
      <c r="N30" s="79">
        <v>44781.7983912037</v>
      </c>
      <c r="O30" s="5"/>
      <c r="P30" s="5"/>
      <c r="Q30" s="5"/>
      <c r="R30" s="5"/>
      <c r="S30" s="5"/>
      <c r="T30" s="5" t="str">
        <v>台架</v>
      </c>
      <c r="U30" s="75" t="str">
        <v>Pass</v>
      </c>
      <c r="V30" s="5" t="str">
        <v>肖文迪</v>
      </c>
      <c r="W30" s="27" t="str" xml:space="preserve">
        <v> soc:20220805_LA_R05 mcu:20220805_LA_NB_daily_ENG</v>
      </c>
      <c r="X30" s="5"/>
    </row>
    <row customHeight="true" ht="17" r="31">
      <c r="A31" s="48"/>
      <c r="B31" s="48"/>
      <c r="C31" s="48"/>
      <c r="D31" s="48"/>
      <c r="E31" s="48"/>
      <c r="F31" s="133"/>
      <c r="G31" s="170"/>
      <c r="H31" s="73" t="str">
        <v>&lt;off&gt;</v>
      </c>
      <c r="I31" s="5"/>
      <c r="J31" s="5"/>
      <c r="K31" s="5" t="str" xml:space="preserve">
        <v> onCarmodelSetting</v>
      </c>
      <c r="L31" s="5" t="str">
        <v>fragranceControl</v>
      </c>
      <c r="M31" s="5" t="str">
        <v>off</v>
      </c>
      <c r="N31" s="79">
        <v>44781.59119212963</v>
      </c>
      <c r="O31" s="5"/>
      <c r="P31" s="5"/>
      <c r="Q31" s="5"/>
      <c r="R31" s="5"/>
      <c r="S31" s="5"/>
      <c r="T31" s="5" t="str">
        <v>台架</v>
      </c>
      <c r="U31" s="75" t="str">
        <v>Pass</v>
      </c>
      <c r="V31" s="5" t="str">
        <v>肖文迪</v>
      </c>
      <c r="W31" s="27" t="str" xml:space="preserve">
        <v> soc:20220805_LA_R05 mcu:20220805_LA_NB_daily_ENG</v>
      </c>
      <c r="X31" s="5"/>
    </row>
    <row customHeight="true" ht="17" r="32">
      <c r="A32" s="48"/>
      <c r="B32" s="48"/>
      <c r="C32" s="48"/>
      <c r="D32" s="48"/>
      <c r="E32" s="48" t="str">
        <v>fragranceMode</v>
      </c>
      <c r="F32" s="160" t="s">
        <v>72</v>
      </c>
      <c r="G32" s="170" t="str">
        <v>香氛模式</v>
      </c>
      <c r="H32" s="73" t="str">
        <v>&lt;煦日&gt;</v>
      </c>
      <c r="I32" s="5"/>
      <c r="J32" s="5"/>
      <c r="K32" s="5" t="str" xml:space="preserve">
        <v> onCarmodelSetting</v>
      </c>
      <c r="L32" s="5" t="str">
        <v>fragranceControl</v>
      </c>
      <c r="M32" s="5" t="str">
        <v>煦日</v>
      </c>
      <c r="N32" s="79">
        <v>44781.592152777775</v>
      </c>
      <c r="O32" s="5"/>
      <c r="P32" s="5"/>
      <c r="Q32" s="5"/>
      <c r="R32" s="5"/>
      <c r="S32" s="5"/>
      <c r="T32" s="5" t="str">
        <v>台架</v>
      </c>
      <c r="U32" s="75" t="str">
        <v>Pass</v>
      </c>
      <c r="V32" s="5" t="str">
        <v>肖文迪</v>
      </c>
      <c r="W32" s="27" t="str" xml:space="preserve">
        <v> soc:20220805_LA_R05 mcu:20220805_LA_NB_daily_ENG</v>
      </c>
      <c r="X32" s="5"/>
    </row>
    <row customHeight="true" ht="17" r="33">
      <c r="A33" s="48"/>
      <c r="B33" s="48"/>
      <c r="C33" s="48"/>
      <c r="D33" s="48"/>
      <c r="E33" s="48"/>
      <c r="F33" s="160"/>
      <c r="G33" s="170"/>
      <c r="H33" s="73" t="str">
        <v>&lt;橙花&gt;</v>
      </c>
      <c r="I33" s="5"/>
      <c r="J33" s="5"/>
      <c r="K33" s="5" t="str" xml:space="preserve">
        <v> onCarmodelSetting</v>
      </c>
      <c r="L33" s="5" t="str">
        <v>fragranceMode</v>
      </c>
      <c r="M33" s="5" t="str">
        <v>橙花</v>
      </c>
      <c r="N33" s="79">
        <v>44781.81085648148</v>
      </c>
      <c r="O33" s="5"/>
      <c r="P33" s="5"/>
      <c r="Q33" s="5"/>
      <c r="R33" s="5"/>
      <c r="S33" s="5"/>
      <c r="T33" s="5" t="str">
        <v>台架</v>
      </c>
      <c r="U33" s="75" t="str">
        <v>Pass</v>
      </c>
      <c r="V33" s="5" t="str">
        <v>肖文迪</v>
      </c>
      <c r="W33" s="27" t="str" xml:space="preserve">
        <v> soc:20220805_LA_R05 mcu:20220805_LA_NB_daily_ENG</v>
      </c>
      <c r="X33" s="5"/>
    </row>
    <row customHeight="true" ht="17" r="34">
      <c r="A34" s="48"/>
      <c r="B34" s="48"/>
      <c r="C34" s="48"/>
      <c r="D34" s="48"/>
      <c r="E34" s="48"/>
      <c r="F34" s="160"/>
      <c r="G34" s="170"/>
      <c r="H34" s="73" t="str">
        <v>&lt;蔚蓝&gt;</v>
      </c>
      <c r="I34" s="5"/>
      <c r="J34" s="5"/>
      <c r="K34" s="5" t="str" xml:space="preserve">
        <v> onCarmodelSetting</v>
      </c>
      <c r="L34" s="5" t="str">
        <v>fragranceMode</v>
      </c>
      <c r="M34" s="296" t="str">
        <v>蔚蓝</v>
      </c>
      <c r="N34" s="79">
        <v>44781.593090277776</v>
      </c>
      <c r="O34" s="5"/>
      <c r="P34" s="5"/>
      <c r="Q34" s="5"/>
      <c r="R34" s="5"/>
      <c r="S34" s="5"/>
      <c r="T34" s="5" t="str">
        <v>台架</v>
      </c>
      <c r="U34" s="75" t="str">
        <v>Pass</v>
      </c>
      <c r="V34" s="5" t="str">
        <v>肖文迪</v>
      </c>
      <c r="W34" s="27" t="str" xml:space="preserve">
        <v> soc:20220805_LA_R05 mcu:20220805_LA_NB_daily_ENG</v>
      </c>
      <c r="X34" s="5"/>
    </row>
    <row customHeight="true" ht="17" r="35">
      <c r="A35" s="48"/>
      <c r="B35" s="48"/>
      <c r="C35" s="48"/>
      <c r="D35" s="48"/>
      <c r="E35" s="48"/>
      <c r="F35" s="160"/>
      <c r="G35" s="170"/>
      <c r="H35" s="73" t="str">
        <v>&lt;沐光&gt;</v>
      </c>
      <c r="I35" s="5"/>
      <c r="J35" s="5"/>
      <c r="K35" s="5" t="str" xml:space="preserve">
        <v> onCarmodelSetting</v>
      </c>
      <c r="L35" s="5" t="str">
        <v>fragranceMode</v>
      </c>
      <c r="M35" s="204" t="str">
        <v>沐光</v>
      </c>
      <c r="N35" s="79">
        <v>44781.61875</v>
      </c>
      <c r="O35" s="5"/>
      <c r="P35" s="5"/>
      <c r="Q35" s="5"/>
      <c r="R35" s="5"/>
      <c r="S35" s="5"/>
      <c r="T35" s="5" t="str">
        <v>台架</v>
      </c>
      <c r="U35" s="75" t="str">
        <v>Pass</v>
      </c>
      <c r="V35" s="5" t="str">
        <v>肖文迪</v>
      </c>
      <c r="W35" s="27" t="str" xml:space="preserve">
        <v> soc:20220805_LA_R05 mcu:20220805_LA_NB_daily_ENG</v>
      </c>
      <c r="X35" s="5"/>
    </row>
    <row customHeight="true" ht="17" r="36">
      <c r="A36" s="48"/>
      <c r="B36" s="48"/>
      <c r="C36" s="48"/>
      <c r="D36" s="48"/>
      <c r="E36" s="48"/>
      <c r="F36" s="160"/>
      <c r="G36" s="170"/>
      <c r="H36" s="73" t="str">
        <v>&lt;悦然&gt;</v>
      </c>
      <c r="I36" s="5"/>
      <c r="J36" s="5"/>
      <c r="K36" s="5" t="str" xml:space="preserve">
        <v> onCarmodelSetting</v>
      </c>
      <c r="L36" s="5" t="str">
        <v>fragranceMode</v>
      </c>
      <c r="M36" s="204" t="str">
        <v>悦然</v>
      </c>
      <c r="N36" s="79">
        <v>44781.619097222225</v>
      </c>
      <c r="O36" s="5"/>
      <c r="P36" s="5"/>
      <c r="Q36" s="5"/>
      <c r="R36" s="5"/>
      <c r="S36" s="5"/>
      <c r="T36" s="5" t="str">
        <v>台架</v>
      </c>
      <c r="U36" s="75" t="str">
        <v>Pass</v>
      </c>
      <c r="V36" s="5" t="str">
        <v>肖文迪</v>
      </c>
      <c r="W36" s="27" t="str" xml:space="preserve">
        <v> soc:20220805_LA_R05 mcu:20220805_LA_NB_daily_ENG</v>
      </c>
      <c r="X36" s="5"/>
    </row>
    <row customHeight="true" ht="17" r="37">
      <c r="A37" s="48"/>
      <c r="B37" s="48"/>
      <c r="C37" s="48"/>
      <c r="D37" s="48"/>
      <c r="E37" s="48"/>
      <c r="F37" s="160"/>
      <c r="G37" s="170"/>
      <c r="H37" s="73" t="str">
        <v>&lt;恋海&gt;</v>
      </c>
      <c r="I37" s="5"/>
      <c r="J37" s="5"/>
      <c r="K37" s="5" t="str" xml:space="preserve">
        <v> onCarmodelSetting</v>
      </c>
      <c r="L37" s="5" t="str">
        <v>fragranceMode</v>
      </c>
      <c r="M37" s="204" t="str">
        <v>恋海</v>
      </c>
      <c r="N37" s="79">
        <v>44781.61950231482</v>
      </c>
      <c r="O37" s="5"/>
      <c r="P37" s="5"/>
      <c r="Q37" s="5"/>
      <c r="R37" s="5"/>
      <c r="S37" s="5"/>
      <c r="T37" s="5" t="str">
        <v>台架</v>
      </c>
      <c r="U37" s="75" t="str">
        <v>Pass</v>
      </c>
      <c r="V37" s="5" t="str">
        <v>肖文迪</v>
      </c>
      <c r="W37" s="27" t="str" xml:space="preserve">
        <v> soc:20220805_LA_R05 mcu:20220805_LA_NB_daily_ENG</v>
      </c>
      <c r="X37" s="5"/>
    </row>
    <row customHeight="true" ht="17" r="38">
      <c r="A38" s="48"/>
      <c r="B38" s="48"/>
      <c r="C38" s="48"/>
      <c r="D38" s="48"/>
      <c r="E38" s="48"/>
      <c r="F38" s="160"/>
      <c r="G38" s="170"/>
      <c r="H38" s="73" t="str">
        <v>&lt;青叶&gt;</v>
      </c>
      <c r="I38" s="5"/>
      <c r="J38" s="5"/>
      <c r="K38" s="5" t="str" xml:space="preserve">
        <v> onCarmodelSetting</v>
      </c>
      <c r="L38" s="5" t="str">
        <v>fragranceMode</v>
      </c>
      <c r="M38" s="5" t="str">
        <v>青叶</v>
      </c>
      <c r="N38" s="79">
        <v>44781.82891203704</v>
      </c>
      <c r="O38" s="5"/>
      <c r="P38" s="5"/>
      <c r="Q38" s="5"/>
      <c r="R38" s="5"/>
      <c r="S38" s="5"/>
      <c r="T38" s="5" t="str">
        <v>台架</v>
      </c>
      <c r="U38" s="75" t="str">
        <v>Pass</v>
      </c>
      <c r="V38" s="5" t="str">
        <v>肖文迪</v>
      </c>
      <c r="W38" s="27" t="str" xml:space="preserve">
        <v> soc:20220805_LA_R05 mcu:20220805_LA_NB_daily_ENG</v>
      </c>
      <c r="X38" s="5"/>
    </row>
    <row customHeight="true" ht="17" r="39">
      <c r="A39" s="48"/>
      <c r="B39" s="48"/>
      <c r="C39" s="48"/>
      <c r="D39" s="48"/>
      <c r="E39" s="48"/>
      <c r="F39" s="160"/>
      <c r="G39" s="170"/>
      <c r="H39" s="73" t="str">
        <v>&lt;未授权&gt;</v>
      </c>
      <c r="I39" s="5"/>
      <c r="J39" s="5"/>
      <c r="K39" s="5" t="str" xml:space="preserve">
        <v> onCarmodelSetting</v>
      </c>
      <c r="L39" s="5" t="str">
        <v>fragranceMode</v>
      </c>
      <c r="M39" s="5"/>
      <c r="N39" s="5"/>
      <c r="O39" s="5"/>
      <c r="P39" s="5"/>
      <c r="Q39" s="5"/>
      <c r="R39" s="5"/>
      <c r="S39" s="5"/>
      <c r="T39" s="5" t="str">
        <v>台架</v>
      </c>
      <c r="U39" s="120" t="str">
        <v>Fail</v>
      </c>
      <c r="V39" s="5" t="str">
        <v>肖文迪</v>
      </c>
      <c r="W39" s="27" t="str" xml:space="preserve">
        <v> soc:20220805_LA_R05 mcu:20220805_LA_NB_daily_ENG</v>
      </c>
      <c r="X39" s="204" t="s">
        <v>71</v>
      </c>
    </row>
    <row customHeight="true" ht="17" r="40">
      <c r="A40" s="48"/>
      <c r="B40" s="48"/>
      <c r="C40" s="48"/>
      <c r="D40" s="48"/>
      <c r="E40" s="48"/>
      <c r="F40" s="160"/>
      <c r="G40" s="170"/>
      <c r="H40" s="73" t="str">
        <v>&lt;未知&gt;</v>
      </c>
      <c r="I40" s="5"/>
      <c r="J40" s="5"/>
      <c r="K40" s="5" t="str" xml:space="preserve">
        <v> onCarmodelSetting</v>
      </c>
      <c r="L40" s="5" t="str">
        <v>fragranceMode</v>
      </c>
      <c r="M40" s="5"/>
      <c r="N40" s="5"/>
      <c r="O40" s="5"/>
      <c r="P40" s="5"/>
      <c r="Q40" s="5"/>
      <c r="R40" s="5"/>
      <c r="S40" s="5"/>
      <c r="T40" s="5" t="str">
        <v>台架</v>
      </c>
      <c r="U40" s="289" t="str">
        <v>Block</v>
      </c>
      <c r="V40" s="5" t="str">
        <v>肖文迪</v>
      </c>
      <c r="W40" s="27" t="str" xml:space="preserve">
        <v> soc:20220805_LA_R05 mcu:20220805_LA_NB_daily_ENG</v>
      </c>
      <c r="X40" s="204" t="s">
        <v>71</v>
      </c>
    </row>
    <row customHeight="true" ht="17" r="41">
      <c r="A41" s="48"/>
      <c r="B41" s="48"/>
      <c r="C41" s="48"/>
      <c r="D41" s="48"/>
      <c r="E41" s="48" t="str">
        <v>fragranceConcentration</v>
      </c>
      <c r="F41" s="48" t="str">
        <v>&lt;无|高|中|低&gt;</v>
      </c>
      <c r="G41" s="81" t="str">
        <v>香氛浓度</v>
      </c>
      <c r="H41" s="81" t="str">
        <v>&lt;无&gt;</v>
      </c>
      <c r="I41" s="5"/>
      <c r="J41" s="5"/>
      <c r="K41" s="5" t="str" xml:space="preserve">
        <v> onCarmodelSetting</v>
      </c>
      <c r="L41" s="5" t="str">
        <v>fragranceConcentration</v>
      </c>
      <c r="M41" s="5" t="str">
        <v>无</v>
      </c>
      <c r="N41" s="79">
        <v>44781.59311342592</v>
      </c>
      <c r="O41" s="5"/>
      <c r="P41" s="5"/>
      <c r="Q41" s="5"/>
      <c r="R41" s="5"/>
      <c r="S41" s="5"/>
      <c r="T41" s="5" t="str">
        <v>台架</v>
      </c>
      <c r="U41" s="75" t="str">
        <v>Pass</v>
      </c>
      <c r="V41" s="5" t="str">
        <v>肖文迪</v>
      </c>
      <c r="W41" s="27" t="str" xml:space="preserve">
        <v> soc:20220805_LA_R05 mcu:20220805_LA_NB_daily_ENG</v>
      </c>
      <c r="X41" s="5"/>
    </row>
    <row customHeight="true" ht="17" r="42">
      <c r="A42" s="48"/>
      <c r="B42" s="48"/>
      <c r="C42" s="48"/>
      <c r="D42" s="48"/>
      <c r="E42" s="48"/>
      <c r="F42" s="48"/>
      <c r="G42" s="81"/>
      <c r="H42" s="81" t="str">
        <v>&lt;高&gt;</v>
      </c>
      <c r="I42" s="5"/>
      <c r="J42" s="5"/>
      <c r="K42" s="5" t="str" xml:space="preserve">
        <v> onCarmodelSetting</v>
      </c>
      <c r="L42" s="5" t="str">
        <v>fragranceConcentration</v>
      </c>
      <c r="M42" s="5" t="str">
        <v>高</v>
      </c>
      <c r="N42" s="79">
        <v>44781.593356481484</v>
      </c>
      <c r="O42" s="5"/>
      <c r="P42" s="5"/>
      <c r="Q42" s="5"/>
      <c r="R42" s="5"/>
      <c r="S42" s="5"/>
      <c r="T42" s="5" t="str">
        <v>台架</v>
      </c>
      <c r="U42" s="75" t="str">
        <v>Pass</v>
      </c>
      <c r="V42" s="5" t="str">
        <v>肖文迪</v>
      </c>
      <c r="W42" s="27" t="str" xml:space="preserve">
        <v> soc:20220805_LA_R05 mcu:20220805_LA_NB_daily_ENG</v>
      </c>
      <c r="X42" s="5"/>
    </row>
    <row customHeight="true" ht="17" r="43">
      <c r="A43" s="48"/>
      <c r="B43" s="48"/>
      <c r="C43" s="48"/>
      <c r="D43" s="48"/>
      <c r="E43" s="48"/>
      <c r="F43" s="48"/>
      <c r="G43" s="81"/>
      <c r="H43" s="81" t="str">
        <v>&lt;中&gt;</v>
      </c>
      <c r="I43" s="5"/>
      <c r="J43" s="5"/>
      <c r="K43" s="5" t="str" xml:space="preserve">
        <v> onCarmodelSetting</v>
      </c>
      <c r="L43" s="5" t="str">
        <v>fragranceConcentration</v>
      </c>
      <c r="M43" s="5" t="str">
        <v>中</v>
      </c>
      <c r="N43" s="79">
        <v>44781.59333333333</v>
      </c>
      <c r="O43" s="5"/>
      <c r="P43" s="5"/>
      <c r="Q43" s="5"/>
      <c r="R43" s="5"/>
      <c r="S43" s="5"/>
      <c r="T43" s="5" t="str">
        <v>台架</v>
      </c>
      <c r="U43" s="75" t="str">
        <v>Pass</v>
      </c>
      <c r="V43" s="5" t="str">
        <v>肖文迪</v>
      </c>
      <c r="W43" s="27" t="str" xml:space="preserve">
        <v> soc:20220805_LA_R05 mcu:20220805_LA_NB_daily_ENG</v>
      </c>
      <c r="X43" s="5"/>
    </row>
    <row customHeight="true" ht="17" r="44">
      <c r="A44" s="48"/>
      <c r="B44" s="48"/>
      <c r="C44" s="48"/>
      <c r="D44" s="48"/>
      <c r="E44" s="48"/>
      <c r="F44" s="48"/>
      <c r="G44" s="81"/>
      <c r="H44" s="81" t="str">
        <v>&lt;低&gt;</v>
      </c>
      <c r="I44" s="5"/>
      <c r="J44" s="5"/>
      <c r="K44" s="5" t="str" xml:space="preserve">
        <v> onCarmodelSetting</v>
      </c>
      <c r="L44" s="5" t="str">
        <v>fragranceConcentration</v>
      </c>
      <c r="M44" s="5" t="str">
        <v>低</v>
      </c>
      <c r="N44" s="79">
        <v>44781.593298611115</v>
      </c>
      <c r="O44" s="5"/>
      <c r="P44" s="5"/>
      <c r="Q44" s="5"/>
      <c r="R44" s="5"/>
      <c r="S44" s="5"/>
      <c r="T44" s="5" t="str">
        <v>台架</v>
      </c>
      <c r="U44" s="75" t="str">
        <v>Pass</v>
      </c>
      <c r="V44" s="5" t="str">
        <v>肖文迪</v>
      </c>
      <c r="W44" s="27" t="str" xml:space="preserve">
        <v> soc:20220805_LA_R05 mcu:20220805_LA_NB_daily_ENG</v>
      </c>
      <c r="X44" s="5"/>
    </row>
    <row customHeight="true" ht="17" r="45">
      <c r="A45" s="48"/>
      <c r="B45" s="48"/>
      <c r="C45" s="48"/>
      <c r="D45" s="48"/>
      <c r="E45" s="48" t="str">
        <v>AmbientLightControl</v>
      </c>
      <c r="F45" s="133" t="str">
        <v>&lt;on|off&gt;</v>
      </c>
      <c r="G45" s="81" t="str">
        <v>氛围灯开关</v>
      </c>
      <c r="H45" s="73" t="str">
        <v>&lt;on&gt;</v>
      </c>
      <c r="I45" s="5"/>
      <c r="J45" s="5"/>
      <c r="K45" s="5" t="str" xml:space="preserve">
        <v> onCarmodelSetting</v>
      </c>
      <c r="L45" s="5" t="str">
        <v>AmbientLightControl</v>
      </c>
      <c r="M45" s="5" t="str">
        <v>on</v>
      </c>
      <c r="N45" s="79">
        <v>44764.81570601852</v>
      </c>
      <c r="O45" s="5"/>
      <c r="P45" s="5"/>
      <c r="Q45" s="5"/>
      <c r="R45" s="5"/>
      <c r="S45" s="5"/>
      <c r="T45" s="5" t="str">
        <v>台架</v>
      </c>
      <c r="U45" s="75" t="str">
        <v>Pass</v>
      </c>
      <c r="V45" s="5" t="str">
        <v>肖文迪</v>
      </c>
      <c r="W45" s="290" t="s">
        <v>66</v>
      </c>
      <c r="X45" s="5"/>
    </row>
    <row customHeight="true" ht="17" r="46">
      <c r="A46" s="48"/>
      <c r="B46" s="48"/>
      <c r="C46" s="48"/>
      <c r="D46" s="48"/>
      <c r="E46" s="48"/>
      <c r="F46" s="133"/>
      <c r="G46" s="81"/>
      <c r="H46" s="73" t="str">
        <v>&lt;off&gt;</v>
      </c>
      <c r="I46" s="5"/>
      <c r="J46" s="5"/>
      <c r="K46" s="5" t="str" xml:space="preserve">
        <v> onCarmodelSetting</v>
      </c>
      <c r="L46" s="5" t="str">
        <v>AmbientLightControl</v>
      </c>
      <c r="M46" s="5" t="str">
        <v>off</v>
      </c>
      <c r="N46" s="79">
        <v>44764.815671296295</v>
      </c>
      <c r="O46" s="5"/>
      <c r="P46" s="5"/>
      <c r="Q46" s="5"/>
      <c r="R46" s="5"/>
      <c r="S46" s="5"/>
      <c r="T46" s="5" t="str">
        <v>台架</v>
      </c>
      <c r="U46" s="75" t="str">
        <v>Pass</v>
      </c>
      <c r="V46" s="5" t="str">
        <v>肖文迪</v>
      </c>
      <c r="W46" s="290" t="s">
        <v>66</v>
      </c>
      <c r="X46" s="5"/>
    </row>
    <row customHeight="true" ht="17" r="47">
      <c r="A47" s="48"/>
      <c r="B47" s="48"/>
      <c r="C47" s="48"/>
      <c r="D47" s="48"/>
      <c r="E47" s="48" t="str">
        <v>AmbientLightMode</v>
      </c>
      <c r="F47" s="256" t="str">
        <v>&lt;静态颜色|动态颜色|自定义颜色|音乐律动&gt;</v>
      </c>
      <c r="G47" s="170" t="str">
        <v>氛围灯模式</v>
      </c>
      <c r="H47" s="73" t="str">
        <v>&lt;静态颜色&gt;</v>
      </c>
      <c r="I47" s="5"/>
      <c r="J47" s="5"/>
      <c r="K47" s="5" t="str" xml:space="preserve">
        <v> onCarmodelSetting</v>
      </c>
      <c r="L47" s="5" t="str">
        <v>AmbientLightMode</v>
      </c>
      <c r="M47" s="5" t="str">
        <v>静态颜色</v>
      </c>
      <c r="N47" s="79">
        <v>44764.81633101852</v>
      </c>
      <c r="O47" s="5"/>
      <c r="P47" s="5"/>
      <c r="Q47" s="5"/>
      <c r="R47" s="5"/>
      <c r="S47" s="5"/>
      <c r="T47" s="5" t="str">
        <v>台架</v>
      </c>
      <c r="U47" s="75" t="str">
        <v>Pass</v>
      </c>
      <c r="V47" s="5" t="str">
        <v>肖文迪</v>
      </c>
      <c r="W47" s="290" t="s">
        <v>66</v>
      </c>
      <c r="X47" s="5"/>
    </row>
    <row customHeight="true" ht="17" r="48">
      <c r="A48" s="48"/>
      <c r="B48" s="48"/>
      <c r="C48" s="48"/>
      <c r="D48" s="48"/>
      <c r="E48" s="48"/>
      <c r="F48" s="256"/>
      <c r="G48" s="170"/>
      <c r="H48" s="73" t="str">
        <v>&lt;动态颜色&gt;</v>
      </c>
      <c r="I48" s="5"/>
      <c r="J48" s="5"/>
      <c r="K48" s="5" t="str" xml:space="preserve">
        <v> onCarmodelSetting</v>
      </c>
      <c r="L48" s="5" t="str">
        <v>AmbientLightMode</v>
      </c>
      <c r="M48" s="5" t="str">
        <v>动态颜色</v>
      </c>
      <c r="N48" s="79">
        <v>44764.81584490741</v>
      </c>
      <c r="O48" s="5"/>
      <c r="P48" s="5"/>
      <c r="Q48" s="5"/>
      <c r="R48" s="5"/>
      <c r="S48" s="5"/>
      <c r="T48" s="5" t="str">
        <v>台架</v>
      </c>
      <c r="U48" s="75" t="str">
        <v>Pass</v>
      </c>
      <c r="V48" s="5" t="str">
        <v>肖文迪</v>
      </c>
      <c r="W48" s="290" t="s">
        <v>66</v>
      </c>
      <c r="X48" s="5"/>
    </row>
    <row customHeight="true" ht="17" r="49">
      <c r="A49" s="48"/>
      <c r="B49" s="48"/>
      <c r="C49" s="48"/>
      <c r="D49" s="48"/>
      <c r="E49" s="48"/>
      <c r="F49" s="256"/>
      <c r="G49" s="170"/>
      <c r="H49" s="73" t="str">
        <v>&lt;自定义颜色&gt;</v>
      </c>
      <c r="I49" s="5"/>
      <c r="J49" s="5"/>
      <c r="K49" s="5" t="str" xml:space="preserve">
        <v> onCarmodelSetting</v>
      </c>
      <c r="L49" s="5" t="str">
        <v>AmbientLightMode</v>
      </c>
      <c r="M49" s="5" t="str">
        <v>自定义颜色</v>
      </c>
      <c r="N49" s="79">
        <v>44764.81597222222</v>
      </c>
      <c r="O49" s="5"/>
      <c r="P49" s="5"/>
      <c r="Q49" s="5"/>
      <c r="R49" s="5"/>
      <c r="S49" s="5"/>
      <c r="T49" s="5" t="str">
        <v>台架</v>
      </c>
      <c r="U49" s="75" t="str">
        <v>Pass</v>
      </c>
      <c r="V49" s="5" t="str">
        <v>肖文迪</v>
      </c>
      <c r="W49" s="290" t="s">
        <v>66</v>
      </c>
      <c r="X49" s="5"/>
    </row>
    <row customHeight="true" ht="17" r="50">
      <c r="A50" s="48"/>
      <c r="B50" s="48"/>
      <c r="C50" s="48"/>
      <c r="D50" s="48"/>
      <c r="E50" s="48"/>
      <c r="F50" s="256"/>
      <c r="G50" s="170"/>
      <c r="H50" s="73" t="str">
        <v>&lt;音乐律动&gt;</v>
      </c>
      <c r="I50" s="5"/>
      <c r="J50" s="5"/>
      <c r="K50" s="5" t="str" xml:space="preserve">
        <v> onCarmodelSetting</v>
      </c>
      <c r="L50" s="5" t="str">
        <v>AmbientLightMode</v>
      </c>
      <c r="M50" s="5" t="str">
        <v>音乐律动</v>
      </c>
      <c r="N50" s="79">
        <v>44764.81626157407</v>
      </c>
      <c r="O50" s="5"/>
      <c r="P50" s="5"/>
      <c r="Q50" s="5"/>
      <c r="R50" s="5"/>
      <c r="S50" s="5"/>
      <c r="T50" s="5" t="str">
        <v>台架</v>
      </c>
      <c r="U50" s="75" t="str">
        <v>Pass</v>
      </c>
      <c r="V50" s="5" t="str">
        <v>肖文迪</v>
      </c>
      <c r="W50" s="290" t="s">
        <v>66</v>
      </c>
      <c r="X50" s="5"/>
    </row>
    <row customHeight="true" ht="17" r="51">
      <c r="A51" s="48"/>
      <c r="B51" s="48"/>
      <c r="C51" s="48"/>
      <c r="D51" s="48"/>
      <c r="E51" s="48" t="str">
        <v>AmbientLightColor</v>
      </c>
      <c r="F51" s="48" t="str">
        <v>跟随模式选择变化</v>
      </c>
      <c r="G51" s="81" t="str">
        <v>氛围灯颜色</v>
      </c>
      <c r="H51" s="73"/>
      <c r="I51" s="5"/>
      <c r="J51" s="5"/>
      <c r="K51" s="5" t="str" xml:space="preserve">
        <v> onCarmodelSetting</v>
      </c>
      <c r="L51" s="5" t="str">
        <v>AmbientLightColor</v>
      </c>
      <c r="M51" s="5" t="str">
        <v>氛围灯颜色</v>
      </c>
      <c r="N51" s="79">
        <v>44764.807337962964</v>
      </c>
      <c r="O51" s="5"/>
      <c r="P51" s="5"/>
      <c r="Q51" s="5"/>
      <c r="R51" s="5"/>
      <c r="S51" s="5"/>
      <c r="T51" s="5" t="str">
        <v>台架</v>
      </c>
      <c r="U51" s="75" t="str">
        <v>Pass</v>
      </c>
      <c r="V51" s="5" t="str">
        <v>肖文迪</v>
      </c>
      <c r="W51" s="290" t="s">
        <v>66</v>
      </c>
      <c r="X51" s="5"/>
    </row>
    <row customHeight="true" ht="17" r="52">
      <c r="A52" s="48"/>
      <c r="B52" s="48"/>
      <c r="C52" s="48"/>
      <c r="D52" s="48"/>
      <c r="E52" s="48" t="str">
        <v>driverMassageControl</v>
      </c>
      <c r="F52" s="133" t="str">
        <v>&lt;on|off&gt;</v>
      </c>
      <c r="G52" s="170" t="str">
        <v>主驾按摩开关</v>
      </c>
      <c r="H52" s="73" t="str">
        <v>&lt;on&gt;</v>
      </c>
      <c r="I52" s="5"/>
      <c r="J52" s="5"/>
      <c r="K52" s="5" t="str" xml:space="preserve">
        <v> onCarmodelSetting</v>
      </c>
      <c r="L52" s="5" t="str">
        <v>driverMassageControl</v>
      </c>
      <c r="M52" s="5" t="str">
        <v>on</v>
      </c>
      <c r="N52" s="79">
        <v>44781.594456018516</v>
      </c>
      <c r="O52" s="5"/>
      <c r="P52" s="5"/>
      <c r="Q52" s="5"/>
      <c r="R52" s="5"/>
      <c r="S52" s="5"/>
      <c r="T52" s="5" t="str">
        <v>台架</v>
      </c>
      <c r="U52" s="75" t="str">
        <v>Pass</v>
      </c>
      <c r="V52" s="5" t="str">
        <v>肖文迪</v>
      </c>
      <c r="W52" s="27" t="str" xml:space="preserve">
        <v> soc:20220805_LA_R05 mcu:20220805_LA_NB_daily_ENG</v>
      </c>
      <c r="X52" s="5"/>
    </row>
    <row customHeight="true" ht="17" r="53">
      <c r="A53" s="48"/>
      <c r="B53" s="48"/>
      <c r="C53" s="48"/>
      <c r="D53" s="48"/>
      <c r="E53" s="48"/>
      <c r="F53" s="133"/>
      <c r="G53" s="170"/>
      <c r="H53" s="73" t="str">
        <v>&lt;off&gt;</v>
      </c>
      <c r="I53" s="5"/>
      <c r="J53" s="5"/>
      <c r="K53" s="5" t="str" xml:space="preserve">
        <v> onCarmodelSetting</v>
      </c>
      <c r="L53" s="194" t="str">
        <v>driverMassageControl</v>
      </c>
      <c r="M53" s="5" t="str">
        <v>off</v>
      </c>
      <c r="N53" s="79">
        <v>44781.59421296296</v>
      </c>
      <c r="O53" s="5"/>
      <c r="P53" s="5"/>
      <c r="Q53" s="5"/>
      <c r="R53" s="5"/>
      <c r="S53" s="5"/>
      <c r="T53" s="5" t="str">
        <v>台架</v>
      </c>
      <c r="U53" s="75" t="str">
        <v>Pass</v>
      </c>
      <c r="V53" s="5" t="str">
        <v>肖文迪</v>
      </c>
      <c r="W53" s="27" t="str" xml:space="preserve">
        <v> soc:20220805_LA_R05 mcu:20220805_LA_NB_daily_ENG</v>
      </c>
      <c r="X53" s="5"/>
    </row>
    <row customHeight="true" ht="17" r="54">
      <c r="A54" s="48"/>
      <c r="B54" s="48"/>
      <c r="C54" s="48"/>
      <c r="D54" s="48"/>
      <c r="E54" s="48" t="str">
        <v>driverMassageMode</v>
      </c>
      <c r="F54" s="48" t="str">
        <v>&lt;6|7|8|9|10&gt;</v>
      </c>
      <c r="G54" s="81" t="str">
        <v>主驾按摩模式
6: 弧形按摩
7: Z字按摩
8: 震浪按摩
9: 滚打按摩
10: 槌打按摩</v>
      </c>
      <c r="H54" s="73"/>
      <c r="I54" s="5"/>
      <c r="J54" s="5"/>
      <c r="K54" s="5" t="str" xml:space="preserve">
        <v> onCarmodelSetting</v>
      </c>
      <c r="L54" s="5" t="str">
        <v>driverMassageMode</v>
      </c>
      <c r="M54" s="5" t="str">
        <v>6、78、9、10</v>
      </c>
      <c r="N54" s="79">
        <v>44781.594826388886</v>
      </c>
      <c r="O54" s="5"/>
      <c r="P54" s="5"/>
      <c r="Q54" s="5"/>
      <c r="R54" s="5"/>
      <c r="S54" s="5"/>
      <c r="T54" s="5" t="str">
        <v>台架</v>
      </c>
      <c r="U54" s="75" t="str">
        <v>Pass</v>
      </c>
      <c r="V54" s="5" t="str">
        <v>肖文迪</v>
      </c>
      <c r="W54" s="27" t="str" xml:space="preserve">
        <v> soc:20220805_LA_R05 mcu:20220805_LA_NB_daily_ENG</v>
      </c>
      <c r="X54" s="5"/>
    </row>
    <row customHeight="true" ht="17" r="55">
      <c r="A55" s="48"/>
      <c r="B55" s="48"/>
      <c r="C55" s="48"/>
      <c r="D55" s="48"/>
      <c r="E55" s="48" t="str">
        <v>driverMassageIntensity</v>
      </c>
      <c r="F55" s="133" t="s">
        <v>69</v>
      </c>
      <c r="G55" s="170" t="str">
        <v>主驾按摩力度</v>
      </c>
      <c r="H55" s="73" t="str">
        <v>&lt;低&gt;</v>
      </c>
      <c r="I55" s="5"/>
      <c r="J55" s="5"/>
      <c r="K55" s="5" t="str" xml:space="preserve">
        <v> onCarmodelSetting</v>
      </c>
      <c r="L55" s="5" t="str">
        <v>driverMassageIntensity</v>
      </c>
      <c r="M55" s="5" t="str">
        <v>低</v>
      </c>
      <c r="N55" s="79">
        <v>44781.59501157407</v>
      </c>
      <c r="O55" s="5"/>
      <c r="P55" s="5"/>
      <c r="Q55" s="5"/>
      <c r="R55" s="5"/>
      <c r="S55" s="5"/>
      <c r="T55" s="5" t="str">
        <v>台架</v>
      </c>
      <c r="U55" s="75" t="str">
        <v>Pass</v>
      </c>
      <c r="V55" s="5" t="str">
        <v>肖文迪</v>
      </c>
      <c r="W55" s="27" t="str" xml:space="preserve">
        <v> soc:20220805_LA_R05 mcu:20220805_LA_NB_daily_ENG</v>
      </c>
      <c r="X55" s="5"/>
    </row>
    <row customHeight="true" ht="17" r="56">
      <c r="A56" s="48"/>
      <c r="B56" s="48"/>
      <c r="C56" s="48"/>
      <c r="D56" s="48"/>
      <c r="E56" s="48"/>
      <c r="F56" s="133"/>
      <c r="G56" s="170"/>
      <c r="H56" s="73" t="str">
        <v>&lt;中&gt;</v>
      </c>
      <c r="I56" s="5"/>
      <c r="J56" s="5"/>
      <c r="K56" s="5" t="str" xml:space="preserve">
        <v> onCarmodelSetting</v>
      </c>
      <c r="L56" s="5" t="str">
        <v>driverMassageIntensity</v>
      </c>
      <c r="M56" s="5" t="str">
        <v>中</v>
      </c>
      <c r="N56" s="79">
        <v>44781.595034722224</v>
      </c>
      <c r="O56" s="5"/>
      <c r="P56" s="5"/>
      <c r="Q56" s="5"/>
      <c r="R56" s="5"/>
      <c r="S56" s="5"/>
      <c r="T56" s="5" t="str">
        <v>台架</v>
      </c>
      <c r="U56" s="75" t="str">
        <v>Pass</v>
      </c>
      <c r="V56" s="5" t="str">
        <v>肖文迪</v>
      </c>
      <c r="W56" s="27" t="str" xml:space="preserve">
        <v> soc:20220805_LA_R05 mcu:20220805_LA_NB_daily_ENG</v>
      </c>
      <c r="X56" s="5"/>
    </row>
    <row customHeight="true" ht="17" r="57">
      <c r="A57" s="48"/>
      <c r="B57" s="48"/>
      <c r="C57" s="48"/>
      <c r="D57" s="48"/>
      <c r="E57" s="48"/>
      <c r="F57" s="133"/>
      <c r="G57" s="170"/>
      <c r="H57" s="73" t="str">
        <v>&lt;高&gt;</v>
      </c>
      <c r="I57" s="5"/>
      <c r="J57" s="5"/>
      <c r="K57" s="5" t="str" xml:space="preserve">
        <v> onCarmodelSetting</v>
      </c>
      <c r="L57" s="5" t="str">
        <v>driverMassageIntensity</v>
      </c>
      <c r="M57" s="5" t="str">
        <v>高</v>
      </c>
      <c r="N57" s="79">
        <v>44781.59505787037</v>
      </c>
      <c r="O57" s="5"/>
      <c r="P57" s="5"/>
      <c r="Q57" s="5"/>
      <c r="R57" s="5"/>
      <c r="S57" s="5"/>
      <c r="T57" s="5" t="str">
        <v>台架</v>
      </c>
      <c r="U57" s="75" t="str">
        <v>Pass</v>
      </c>
      <c r="V57" s="5" t="str">
        <v>肖文迪</v>
      </c>
      <c r="W57" s="27" t="str" xml:space="preserve">
        <v> soc:20220805_LA_R05 mcu:20220805_LA_NB_daily_ENG</v>
      </c>
      <c r="X57" s="5"/>
    </row>
    <row customHeight="true" ht="17" r="58">
      <c r="A58" s="48"/>
      <c r="B58" s="48"/>
      <c r="C58" s="48"/>
      <c r="D58" s="48"/>
      <c r="E58" s="48" t="str">
        <v>psgMassageControl</v>
      </c>
      <c r="F58" s="133" t="str">
        <v>&lt;on|off&gt;</v>
      </c>
      <c r="G58" s="170" t="str">
        <v>副驾按摩开关</v>
      </c>
      <c r="H58" s="73" t="str">
        <v>&lt;on&gt;</v>
      </c>
      <c r="I58" s="5"/>
      <c r="J58" s="5"/>
      <c r="K58" s="5" t="str" xml:space="preserve">
        <v> onCarmodelSetting</v>
      </c>
      <c r="L58" s="5" t="str">
        <v>psgMassageControl</v>
      </c>
      <c r="M58" s="5" t="str">
        <v>on</v>
      </c>
      <c r="N58" s="79">
        <v>44781.59601851852</v>
      </c>
      <c r="O58" s="5"/>
      <c r="P58" s="5"/>
      <c r="Q58" s="5"/>
      <c r="R58" s="5"/>
      <c r="S58" s="5"/>
      <c r="T58" s="5" t="str">
        <v>台架</v>
      </c>
      <c r="U58" s="75" t="str">
        <v>Pass</v>
      </c>
      <c r="V58" s="5" t="str">
        <v>肖文迪</v>
      </c>
      <c r="W58" s="27" t="str" xml:space="preserve">
        <v> soc:20220805_LA_R05 mcu:20220805_LA_NB_daily_ENG</v>
      </c>
      <c r="X58" s="5"/>
    </row>
    <row customHeight="true" ht="17" r="59">
      <c r="A59" s="48"/>
      <c r="B59" s="48"/>
      <c r="C59" s="48"/>
      <c r="D59" s="48"/>
      <c r="E59" s="48"/>
      <c r="F59" s="133"/>
      <c r="G59" s="170"/>
      <c r="H59" s="73" t="str">
        <v>&lt;off&gt;</v>
      </c>
      <c r="I59" s="5"/>
      <c r="J59" s="5"/>
      <c r="K59" s="5" t="str" xml:space="preserve">
        <v> onCarmodelSetting</v>
      </c>
      <c r="L59" s="194" t="str">
        <v>psgMassageControl</v>
      </c>
      <c r="M59" s="5" t="str">
        <v>off</v>
      </c>
      <c r="N59" s="79">
        <v>44781.596238425926</v>
      </c>
      <c r="O59" s="5"/>
      <c r="P59" s="5"/>
      <c r="Q59" s="5"/>
      <c r="R59" s="5"/>
      <c r="S59" s="5"/>
      <c r="T59" s="5" t="str">
        <v>台架</v>
      </c>
      <c r="U59" s="75" t="str">
        <v>Pass</v>
      </c>
      <c r="V59" s="5" t="str">
        <v>肖文迪</v>
      </c>
      <c r="W59" s="27" t="str" xml:space="preserve">
        <v> soc:20220805_LA_R05 mcu:20220805_LA_NB_daily_ENG</v>
      </c>
      <c r="X59" s="5"/>
    </row>
    <row customHeight="true" ht="17" r="60">
      <c r="A60" s="48"/>
      <c r="B60" s="48"/>
      <c r="C60" s="48"/>
      <c r="D60" s="48"/>
      <c r="E60" s="48" t="str">
        <v>psgMassageMode</v>
      </c>
      <c r="F60" s="48" t="str">
        <v>&lt;6|7|8|9|10&gt;</v>
      </c>
      <c r="G60" s="81" t="str">
        <v>副驾按摩模式
6: 弧形按摩
7: Z字按摩
8: 震浪按摩
9: 滚打按摩
10: 槌打按摩</v>
      </c>
      <c r="H60" s="73"/>
      <c r="I60" s="5"/>
      <c r="J60" s="5"/>
      <c r="K60" s="5" t="str" xml:space="preserve">
        <v> onCarmodelSetting</v>
      </c>
      <c r="L60" s="5" t="str">
        <v>psgMassageMode</v>
      </c>
      <c r="M60" s="5" t="str">
        <v>6、78、9、10</v>
      </c>
      <c r="N60" s="79">
        <v>44781.596296296295</v>
      </c>
      <c r="O60" s="5"/>
      <c r="P60" s="5"/>
      <c r="Q60" s="5"/>
      <c r="R60" s="5"/>
      <c r="S60" s="5"/>
      <c r="T60" s="5" t="str">
        <v>台架</v>
      </c>
      <c r="U60" s="75" t="str">
        <v>Pass</v>
      </c>
      <c r="V60" s="5" t="str">
        <v>肖文迪</v>
      </c>
      <c r="W60" s="27" t="str" xml:space="preserve">
        <v> soc:20220805_LA_R05 mcu:20220805_LA_NB_daily_ENG</v>
      </c>
      <c r="X60" s="5"/>
    </row>
    <row customHeight="true" ht="17" r="61">
      <c r="A61" s="48"/>
      <c r="B61" s="48"/>
      <c r="C61" s="48"/>
      <c r="D61" s="48"/>
      <c r="E61" s="48" t="str">
        <v>psgMassageIntensity</v>
      </c>
      <c r="F61" s="133" t="s">
        <v>69</v>
      </c>
      <c r="G61" s="170" t="str">
        <v>副驾按摩力度</v>
      </c>
      <c r="H61" s="73" t="str">
        <v>&lt;低&gt;</v>
      </c>
      <c r="I61" s="5"/>
      <c r="J61" s="5"/>
      <c r="K61" s="5" t="str" xml:space="preserve">
        <v> onCarmodelSetting</v>
      </c>
      <c r="L61" s="5" t="str">
        <v>psgMassageIntensity</v>
      </c>
      <c r="M61" s="5" t="str">
        <v>低</v>
      </c>
      <c r="N61" s="79">
        <v>44781.59674768519</v>
      </c>
      <c r="O61" s="5"/>
      <c r="P61" s="5"/>
      <c r="Q61" s="5"/>
      <c r="R61" s="5"/>
      <c r="S61" s="5"/>
      <c r="T61" s="5" t="str">
        <v>台架</v>
      </c>
      <c r="U61" s="75" t="str">
        <v>Pass</v>
      </c>
      <c r="V61" s="5" t="str">
        <v>肖文迪</v>
      </c>
      <c r="W61" s="27" t="str" xml:space="preserve">
        <v> soc:20220805_LA_R05 mcu:20220805_LA_NB_daily_ENG</v>
      </c>
      <c r="X61" s="5"/>
    </row>
    <row customHeight="true" ht="17" r="62">
      <c r="A62" s="48"/>
      <c r="B62" s="48"/>
      <c r="C62" s="48"/>
      <c r="D62" s="48"/>
      <c r="E62" s="48"/>
      <c r="F62" s="133"/>
      <c r="G62" s="170"/>
      <c r="H62" s="73" t="str">
        <v>&lt;中&gt;</v>
      </c>
      <c r="I62" s="5"/>
      <c r="J62" s="5"/>
      <c r="K62" s="5" t="str" xml:space="preserve">
        <v> onCarmodelSetting</v>
      </c>
      <c r="L62" s="5" t="str">
        <v>psgMassageIntensity</v>
      </c>
      <c r="M62" s="5" t="str">
        <v>中</v>
      </c>
      <c r="N62" s="79">
        <v>44781.59662037037</v>
      </c>
      <c r="O62" s="5"/>
      <c r="P62" s="5"/>
      <c r="Q62" s="5"/>
      <c r="R62" s="5"/>
      <c r="S62" s="5"/>
      <c r="T62" s="5" t="str">
        <v>台架</v>
      </c>
      <c r="U62" s="75" t="str">
        <v>Pass</v>
      </c>
      <c r="V62" s="5" t="str">
        <v>肖文迪</v>
      </c>
      <c r="W62" s="27" t="str" xml:space="preserve">
        <v> soc:20220805_LA_R05 mcu:20220805_LA_NB_daily_ENG</v>
      </c>
      <c r="X62" s="5"/>
    </row>
    <row customHeight="true" ht="17" r="63">
      <c r="A63" s="48"/>
      <c r="B63" s="48"/>
      <c r="C63" s="48"/>
      <c r="D63" s="48"/>
      <c r="E63" s="48"/>
      <c r="F63" s="133"/>
      <c r="G63" s="170"/>
      <c r="H63" s="73" t="str">
        <v>&lt;高&gt;</v>
      </c>
      <c r="I63" s="5"/>
      <c r="J63" s="5"/>
      <c r="K63" s="5" t="str" xml:space="preserve">
        <v> onCarmodelSetting</v>
      </c>
      <c r="L63" s="5" t="str">
        <v>psgMassageIntensity</v>
      </c>
      <c r="M63" s="5" t="str">
        <v>高</v>
      </c>
      <c r="N63" s="79">
        <v>44781.59678240741</v>
      </c>
      <c r="O63" s="5"/>
      <c r="P63" s="5"/>
      <c r="Q63" s="5"/>
      <c r="R63" s="5"/>
      <c r="S63" s="5"/>
      <c r="T63" s="5" t="str">
        <v>台架</v>
      </c>
      <c r="U63" s="75" t="str">
        <v>Pass</v>
      </c>
      <c r="V63" s="5" t="str">
        <v>肖文迪</v>
      </c>
      <c r="W63" s="27" t="str" xml:space="preserve">
        <v> soc:20220805_LA_R05 mcu:20220805_LA_NB_daily_ENG</v>
      </c>
      <c r="X63" s="5"/>
    </row>
    <row customHeight="true" ht="17" r="64">
      <c r="A64" s="48"/>
      <c r="B64" s="48"/>
      <c r="C64" s="48"/>
      <c r="D64" s="48"/>
      <c r="E64" s="48" t="str">
        <v>soundBalance</v>
      </c>
      <c r="F64" s="48" t="str">
        <v>&lt;-7 - +7&gt;</v>
      </c>
      <c r="G64" s="81" t="str">
        <v>音效平衡</v>
      </c>
      <c r="H64" s="73"/>
      <c r="I64" s="5"/>
      <c r="J64" s="5"/>
      <c r="K64" s="5" t="str" xml:space="preserve">
        <v> onCarmodelSetting</v>
      </c>
      <c r="L64" s="5" t="str">
        <v>soundBalance</v>
      </c>
      <c r="M64" s="204" t="str">
        <v>-7-+7</v>
      </c>
      <c r="N64" s="79">
        <v>44781.60040509259</v>
      </c>
      <c r="O64" s="5"/>
      <c r="P64" s="5"/>
      <c r="Q64" s="5"/>
      <c r="R64" s="5"/>
      <c r="S64" s="5"/>
      <c r="T64" s="5" t="str">
        <v>台架</v>
      </c>
      <c r="U64" s="75" t="str">
        <v>Pass</v>
      </c>
      <c r="V64" s="5" t="str">
        <v>肖文迪</v>
      </c>
      <c r="W64" s="27" t="str" xml:space="preserve">
        <v> soc:20220805_LA_R05 mcu:20220805_LA_NB_daily_ENG</v>
      </c>
      <c r="X64" s="5"/>
    </row>
    <row customHeight="true" ht="17" r="65">
      <c r="A65" s="48"/>
      <c r="B65" s="48"/>
      <c r="C65" s="48"/>
      <c r="D65" s="48"/>
      <c r="E65" s="48" t="str">
        <v>soundAttenuation</v>
      </c>
      <c r="F65" s="48" t="str">
        <v>&lt;-7 - +7&gt;</v>
      </c>
      <c r="G65" s="81" t="str">
        <v>音效衰减</v>
      </c>
      <c r="H65" s="73"/>
      <c r="I65" s="5"/>
      <c r="J65" s="5"/>
      <c r="K65" s="5" t="str" xml:space="preserve">
        <v> onCarmodelSetting</v>
      </c>
      <c r="L65" s="5" t="str">
        <v>soundAttenuation</v>
      </c>
      <c r="M65" s="204" t="str">
        <v>-7-+7</v>
      </c>
      <c r="N65" s="79">
        <v>44781.60040509259</v>
      </c>
      <c r="O65" s="5"/>
      <c r="P65" s="5"/>
      <c r="Q65" s="5"/>
      <c r="R65" s="5"/>
      <c r="S65" s="5"/>
      <c r="T65" s="5" t="str">
        <v>台架</v>
      </c>
      <c r="U65" s="75" t="str">
        <v>Pass</v>
      </c>
      <c r="V65" s="5" t="str">
        <v>肖文迪</v>
      </c>
      <c r="W65" s="27" t="str" xml:space="preserve">
        <v> soc:20220805_LA_R05 mcu:20220805_LA_NB_daily_ENG</v>
      </c>
      <c r="X65" s="5"/>
    </row>
    <row customHeight="true" ht="16" r="66">
      <c r="A66" s="48" t="str" xml:space="preserve">
        <v>carmodel </v>
      </c>
      <c r="B66" s="48" t="str">
        <v>clicked</v>
      </c>
      <c r="C66" s="48">
        <f>CONCAT("on", REPLACE(A66,1,1,UPPER(LEFT(A66,1))), REPLACE(B66,1,1,UPPER(LEFT(B66,1))))</f>
      </c>
      <c r="D66" s="72" t="str">
        <v>车模点击事件</v>
      </c>
      <c r="E66" s="48"/>
      <c r="F66" s="48"/>
      <c r="G66" s="81"/>
      <c r="H66" s="73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customHeight="true" ht="16" r="67">
      <c r="A67" s="48"/>
      <c r="B67" s="48"/>
      <c r="C67" s="48"/>
      <c r="D67" s="72"/>
      <c r="E67" s="48" t="str">
        <v>frontPsgDetect</v>
      </c>
      <c r="F67" s="133" t="str">
        <v>&lt;true|false&gt;</v>
      </c>
      <c r="G67" s="170" t="str">
        <v>副驾是否有人</v>
      </c>
      <c r="H67" s="73" t="str">
        <v>&lt;true&gt;</v>
      </c>
      <c r="I67" s="5"/>
      <c r="J67" s="5"/>
      <c r="K67" s="5" t="str" xml:space="preserve">
        <v>onCarmodelClicked </v>
      </c>
      <c r="L67" s="5" t="str">
        <v>frontPsgDetect</v>
      </c>
      <c r="M67" s="6" t="b">
        <v>1</v>
      </c>
      <c r="N67" s="79">
        <v>44764.80640046296</v>
      </c>
      <c r="O67" s="5"/>
      <c r="P67" s="5"/>
      <c r="Q67" s="5"/>
      <c r="R67" s="5"/>
      <c r="S67" s="5"/>
      <c r="T67" s="5" t="str">
        <v>台架</v>
      </c>
      <c r="U67" s="75" t="str">
        <v>Pass</v>
      </c>
      <c r="V67" s="5" t="str">
        <v>肖文迪</v>
      </c>
      <c r="W67" s="290" t="s">
        <v>66</v>
      </c>
      <c r="X67" s="5"/>
    </row>
    <row customHeight="true" ht="16" r="68">
      <c r="A68" s="48"/>
      <c r="B68" s="48"/>
      <c r="C68" s="48"/>
      <c r="D68" s="48"/>
      <c r="E68" s="48"/>
      <c r="F68" s="133"/>
      <c r="G68" s="170"/>
      <c r="H68" s="73" t="str">
        <v>&lt;false&gt;</v>
      </c>
      <c r="I68" s="5"/>
      <c r="J68" s="5"/>
      <c r="K68" s="5" t="str" xml:space="preserve">
        <v>onCarmodelClicked </v>
      </c>
      <c r="L68" s="5" t="str">
        <v>frontPsgDetect</v>
      </c>
      <c r="M68" s="6" t="b">
        <v>0</v>
      </c>
      <c r="N68" s="79">
        <v>44767.47638888889</v>
      </c>
      <c r="O68" s="5"/>
      <c r="P68" s="5"/>
      <c r="Q68" s="5"/>
      <c r="R68" s="5"/>
      <c r="S68" s="5"/>
      <c r="T68" s="5" t="str">
        <v>台架</v>
      </c>
      <c r="U68" s="75" t="str">
        <v>Pass</v>
      </c>
      <c r="V68" s="5" t="str">
        <v>肖文迪</v>
      </c>
      <c r="W68" s="290" t="s">
        <v>66</v>
      </c>
      <c r="X68" s="5"/>
    </row>
    <row customHeight="true" ht="16" r="69">
      <c r="A69" s="48"/>
      <c r="B69" s="48"/>
      <c r="C69" s="48"/>
      <c r="D69" s="48"/>
      <c r="E69" s="105" t="str">
        <v>&lt;The property that changed - see below&gt;</v>
      </c>
      <c r="F69" s="48"/>
      <c r="G69" s="81"/>
      <c r="H69" s="73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1"/>
      <c r="X69" s="41"/>
    </row>
    <row customHeight="true" ht="16" r="70">
      <c r="A70" s="48"/>
      <c r="B70" s="48"/>
      <c r="C70" s="48"/>
      <c r="D70" s="48"/>
      <c r="E70" s="48" t="str">
        <v>otherapp</v>
      </c>
      <c r="F70" s="48" t="str">
        <v>&lt;VHA|香氛|按摩|氛围灯|音效&gt;</v>
      </c>
      <c r="G70" s="292" t="str">
        <v>点击进入其他app</v>
      </c>
      <c r="H70" s="295" t="str">
        <v>&lt;VHA&gt;</v>
      </c>
      <c r="I70" s="293"/>
      <c r="J70" s="293"/>
      <c r="K70" s="293" t="str">
        <v>onCarmodelClicked</v>
      </c>
      <c r="L70" s="293" t="str">
        <v>otherapp</v>
      </c>
      <c r="M70" s="5" t="str">
        <v>VHA</v>
      </c>
      <c r="N70" s="79">
        <v>44764.81983796296</v>
      </c>
      <c r="O70" s="5"/>
      <c r="P70" s="5"/>
      <c r="Q70" s="5"/>
      <c r="R70" s="5"/>
      <c r="S70" s="5"/>
      <c r="T70" s="5" t="str">
        <v>台架</v>
      </c>
      <c r="U70" s="75" t="str">
        <v>Pass</v>
      </c>
      <c r="V70" s="73" t="str">
        <v>肖文迪</v>
      </c>
      <c r="W70" s="294" t="s">
        <v>66</v>
      </c>
      <c r="X70" s="132"/>
    </row>
    <row customHeight="true" ht="16" r="71">
      <c r="A71" s="48"/>
      <c r="B71" s="48"/>
      <c r="C71" s="48"/>
      <c r="D71" s="48"/>
      <c r="E71" s="48"/>
      <c r="F71" s="48"/>
      <c r="G71" s="292"/>
      <c r="H71" s="295" t="str">
        <v>&lt;香氛&gt;</v>
      </c>
      <c r="I71" s="293"/>
      <c r="J71" s="293"/>
      <c r="K71" s="293" t="str">
        <v>onCarmodelClicked</v>
      </c>
      <c r="L71" s="293" t="str">
        <v>otherapp</v>
      </c>
      <c r="M71" s="5" t="str">
        <v>香氛</v>
      </c>
      <c r="N71" s="79">
        <v>44764.82030092592</v>
      </c>
      <c r="O71" s="5"/>
      <c r="P71" s="5"/>
      <c r="Q71" s="5"/>
      <c r="R71" s="5"/>
      <c r="S71" s="5"/>
      <c r="T71" s="5" t="str">
        <v>台架</v>
      </c>
      <c r="U71" s="75" t="str">
        <v>Pass</v>
      </c>
      <c r="V71" s="73" t="str">
        <v>肖文迪</v>
      </c>
      <c r="W71" s="294" t="s">
        <v>66</v>
      </c>
      <c r="X71" s="5"/>
    </row>
    <row customHeight="true" ht="16" r="72">
      <c r="A72" s="48"/>
      <c r="B72" s="48"/>
      <c r="C72" s="48"/>
      <c r="D72" s="48"/>
      <c r="E72" s="48"/>
      <c r="F72" s="48"/>
      <c r="G72" s="292"/>
      <c r="H72" s="295" t="str">
        <v>&lt;按摩&gt;</v>
      </c>
      <c r="I72" s="293"/>
      <c r="J72" s="293"/>
      <c r="K72" s="293" t="str">
        <v>onCarmodelClicked</v>
      </c>
      <c r="L72" s="293" t="str">
        <v>otherapp</v>
      </c>
      <c r="M72" s="293" t="str">
        <v>按摩</v>
      </c>
      <c r="N72" s="79">
        <v>44764.82015046296</v>
      </c>
      <c r="O72" s="5"/>
      <c r="P72" s="5"/>
      <c r="Q72" s="5"/>
      <c r="R72" s="5"/>
      <c r="S72" s="5"/>
      <c r="T72" s="5" t="str">
        <v>台架</v>
      </c>
      <c r="U72" s="120" t="str">
        <v>Fail</v>
      </c>
      <c r="V72" s="73" t="str">
        <v>肖文迪</v>
      </c>
      <c r="W72" s="294" t="s">
        <v>66</v>
      </c>
      <c r="X72" s="5" t="s">
        <v>70</v>
      </c>
    </row>
    <row customHeight="true" ht="16" r="73">
      <c r="A73" s="48"/>
      <c r="B73" s="48"/>
      <c r="C73" s="48"/>
      <c r="D73" s="48"/>
      <c r="E73" s="48"/>
      <c r="F73" s="48"/>
      <c r="G73" s="292"/>
      <c r="H73" s="295" t="str">
        <v>&lt;氛围灯&gt;</v>
      </c>
      <c r="I73" s="293"/>
      <c r="J73" s="293"/>
      <c r="K73" s="293" t="str">
        <v>onCarmodelClicked</v>
      </c>
      <c r="L73" s="293" t="str">
        <v>otherapp</v>
      </c>
      <c r="M73" s="5" t="str">
        <v>氛围灯</v>
      </c>
      <c r="N73" s="79">
        <v>44764.82001157408</v>
      </c>
      <c r="O73" s="5"/>
      <c r="P73" s="5"/>
      <c r="Q73" s="5"/>
      <c r="R73" s="5"/>
      <c r="S73" s="5"/>
      <c r="T73" s="5" t="str">
        <v>台架</v>
      </c>
      <c r="U73" s="75" t="str">
        <v>Pass</v>
      </c>
      <c r="V73" s="73" t="str">
        <v>肖文迪</v>
      </c>
      <c r="W73" s="294" t="s">
        <v>66</v>
      </c>
      <c r="X73" s="5"/>
    </row>
    <row customHeight="true" ht="16" r="74">
      <c r="A74" s="48"/>
      <c r="B74" s="48"/>
      <c r="C74" s="48"/>
      <c r="D74" s="48"/>
      <c r="E74" s="48"/>
      <c r="F74" s="48"/>
      <c r="G74" s="292"/>
      <c r="H74" s="295" t="str">
        <v>&lt;音效&gt;</v>
      </c>
      <c r="I74" s="293"/>
      <c r="J74" s="293"/>
      <c r="K74" s="293" t="str">
        <v>onCarmodelClicked</v>
      </c>
      <c r="L74" s="293" t="str">
        <v>otherapp</v>
      </c>
      <c r="M74" s="204" t="str">
        <v>音效</v>
      </c>
      <c r="N74" s="79">
        <v>44764.82009259259</v>
      </c>
      <c r="O74" s="5"/>
      <c r="P74" s="5"/>
      <c r="Q74" s="5"/>
      <c r="R74" s="5"/>
      <c r="S74" s="5"/>
      <c r="T74" s="5" t="str">
        <v>台架</v>
      </c>
      <c r="U74" s="75" t="str">
        <v>Pass</v>
      </c>
      <c r="V74" s="73" t="str">
        <v>肖文迪</v>
      </c>
      <c r="W74" s="294" t="s">
        <v>66</v>
      </c>
      <c r="X74" s="5"/>
    </row>
    <row customHeight="true" ht="16" r="75">
      <c r="A75" s="48"/>
      <c r="B75" s="48"/>
      <c r="C75" s="48"/>
      <c r="D75" s="48"/>
      <c r="E75" s="48" t="str">
        <v>color</v>
      </c>
      <c r="F75" s="48" t="str">
        <v>&lt;colorID&gt;</v>
      </c>
      <c r="G75" s="292" t="str">
        <v>RGB info. 车身颜色变色</v>
      </c>
      <c r="H75" s="295"/>
      <c r="I75" s="293"/>
      <c r="J75" s="293"/>
      <c r="K75" s="293" t="str">
        <v>onCarmodelClicked</v>
      </c>
      <c r="L75" s="293" t="str">
        <v>color</v>
      </c>
      <c r="M75" s="5" t="str" xml:space="preserve">
        <v>颜色值 </v>
      </c>
      <c r="N75" s="79">
        <v>44764.82041666667</v>
      </c>
      <c r="O75" s="5"/>
      <c r="P75" s="5"/>
      <c r="Q75" s="5"/>
      <c r="R75" s="5"/>
      <c r="S75" s="5"/>
      <c r="T75" s="5" t="str">
        <v>台架</v>
      </c>
      <c r="U75" s="75" t="str">
        <v>Pass</v>
      </c>
      <c r="V75" s="73" t="str">
        <v>肖文迪</v>
      </c>
      <c r="W75" s="294" t="s">
        <v>66</v>
      </c>
      <c r="X75" s="5"/>
    </row>
  </sheetData>
  <mergeCells>
    <mergeCell ref="F4:F5"/>
    <mergeCell ref="G4:G5"/>
    <mergeCell ref="G6:G7"/>
    <mergeCell ref="F6:F7"/>
    <mergeCell ref="F13:F19"/>
    <mergeCell ref="G13:G19"/>
    <mergeCell ref="F21:F22"/>
    <mergeCell ref="F9:F10"/>
    <mergeCell ref="G9:G10"/>
    <mergeCell ref="E9:E10"/>
    <mergeCell ref="E6:E7"/>
    <mergeCell ref="E21:E22"/>
    <mergeCell ref="G21:G22"/>
    <mergeCell ref="G24:G26"/>
    <mergeCell ref="F32:F40"/>
    <mergeCell ref="G32:G40"/>
    <mergeCell ref="F24:F27"/>
    <mergeCell ref="F30:F31"/>
    <mergeCell ref="G30:G31"/>
    <mergeCell ref="G28:G29"/>
    <mergeCell ref="F28:F29"/>
    <mergeCell ref="F45:F46"/>
    <mergeCell ref="G47:G50"/>
    <mergeCell ref="F47:F50"/>
    <mergeCell ref="F52:F53"/>
    <mergeCell ref="G52:G53"/>
    <mergeCell ref="F55:F57"/>
    <mergeCell ref="G55:G57"/>
    <mergeCell ref="G58:G59"/>
    <mergeCell ref="F58:F59"/>
    <mergeCell ref="F61:F63"/>
    <mergeCell ref="G61:G63"/>
    <mergeCell ref="F67:F68"/>
    <mergeCell ref="G67:G68"/>
    <mergeCell ref="I1:N1"/>
    <mergeCell ref="O1:S1"/>
  </mergeCells>
  <hyperlinks>
    <hyperlink ref="X7" display="FCIVIOS-9618" r:id="rId1"/>
    <hyperlink ref="X6" display="FCIVIOS-9618" r:id="rId2"/>
    <hyperlink ref="X12" display="FCIVIOS-9700" r:id="rId3"/>
    <hyperlink ref="X72" display="FCIVIOS-9701" r:id="rId4"/>
    <hyperlink ref="X5" display="FCIVIOS-9618" r:id="rId5"/>
    <hyperlink ref="X39" display="FCIVIOS-9581" r:id="rId6"/>
    <hyperlink ref="X40" display="FCIVIOS-9581" r:id="rId7"/>
    <hyperlink ref="X4" display="FCIVIOS-9618" r:id="rId8"/>
  </hyperlinks>
</worksheet>
</file>

<file path=xl/worksheets/sheet3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7"/>
    <col collapsed="false" customWidth="true" hidden="false" max="2" min="2" style="0" width="18"/>
    <col collapsed="false" customWidth="true" hidden="false" max="3" min="3" style="0" width="23"/>
    <col collapsed="false" customWidth="true" hidden="false" max="4" min="4" style="0" width="31"/>
    <col collapsed="false" customWidth="true" hidden="false" max="5" min="5" style="0" width="42"/>
    <col collapsed="false" customWidth="true" hidden="false" max="6" min="6" style="0" width="42"/>
    <col collapsed="false" customWidth="true" hidden="false" max="7" min="7" style="0" width="19"/>
  </cols>
  <sheetData>
    <row customHeight="true" ht="16" r="1">
      <c r="A1" s="146" t="str">
        <v>Event Category</v>
      </c>
      <c r="B1" s="146" t="str">
        <v>Event Action</v>
      </c>
      <c r="C1" s="146" t="str">
        <v>Event ID</v>
      </c>
      <c r="D1" s="146" t="str">
        <v>Event Description</v>
      </c>
      <c r="E1" s="146" t="str">
        <v>Additional Attributes</v>
      </c>
      <c r="F1" s="146"/>
      <c r="G1" s="259"/>
    </row>
    <row customHeight="true" ht="16" r="2">
      <c r="A2" s="72"/>
      <c r="B2" s="72"/>
      <c r="C2" s="72"/>
      <c r="D2" s="72"/>
      <c r="E2" s="146" t="str">
        <v>Key</v>
      </c>
      <c r="F2" s="146" t="str">
        <v>Value</v>
      </c>
      <c r="G2" s="259" t="str">
        <v>Description</v>
      </c>
    </row>
    <row customHeight="true" ht="16" r="3">
      <c r="A3" s="261" t="str">
        <v>message</v>
      </c>
      <c r="B3" s="72" t="str">
        <v>push</v>
      </c>
      <c r="C3" s="48">
        <f>CONCAT("on", REPLACE(A3,1,1,UPPER(LEFT(A3,1))), REPLACE(B3,1,1,UPPER(LEFT(B3,1))))</f>
      </c>
      <c r="D3" s="72" t="str">
        <v>消息推送</v>
      </c>
      <c r="E3" s="151"/>
      <c r="F3" s="151"/>
      <c r="G3" s="151"/>
    </row>
    <row customHeight="true" ht="16" r="4">
      <c r="A4" s="261"/>
      <c r="B4" s="72"/>
      <c r="C4" s="48"/>
      <c r="D4" s="72"/>
      <c r="E4" s="151" t="str">
        <v>app name</v>
      </c>
      <c r="F4" s="151" t="str">
        <v>&lt;xxx&gt;</v>
      </c>
      <c r="G4" s="151"/>
    </row>
    <row customHeight="true" ht="16" r="5">
      <c r="A5" s="261"/>
      <c r="B5" s="72"/>
      <c r="C5" s="48"/>
      <c r="D5" s="72"/>
      <c r="E5" s="151" t="str">
        <v>level</v>
      </c>
      <c r="F5" s="151" t="str">
        <v>&lt;1~5&gt;</v>
      </c>
      <c r="G5" s="151" t="str">
        <v>消息级别</v>
      </c>
    </row>
    <row customHeight="true" ht="16" r="6">
      <c r="A6" s="261"/>
      <c r="B6" s="72"/>
      <c r="C6" s="48"/>
      <c r="D6" s="72"/>
      <c r="E6" s="151" t="str">
        <v>type</v>
      </c>
      <c r="F6" s="151" t="str">
        <v>&lt;xxx&gt;</v>
      </c>
      <c r="G6" s="151" t="str">
        <v>消息类型</v>
      </c>
    </row>
    <row customHeight="true" ht="16" r="7">
      <c r="A7" s="261" t="str">
        <v>message</v>
      </c>
      <c r="B7" s="72" t="str">
        <v>allocated</v>
      </c>
      <c r="C7" s="48">
        <f>CONCAT("on", REPLACE(A7,1,1,UPPER(LEFT(A7,1))), REPLACE(B7,1,1,UPPER(LEFT(B7,1))))</f>
      </c>
      <c r="D7" s="72" t="str">
        <v>消息进入到下拉屏 or 消息盒子</v>
      </c>
      <c r="E7" s="151"/>
      <c r="F7" s="151"/>
      <c r="G7" s="151"/>
    </row>
    <row customHeight="true" ht="16" r="8">
      <c r="A8" s="261"/>
      <c r="B8" s="72"/>
      <c r="C8" s="48"/>
      <c r="D8" s="72"/>
      <c r="E8" s="48" t="str">
        <v>property</v>
      </c>
      <c r="F8" s="151" t="s">
        <v>75</v>
      </c>
      <c r="G8" s="151"/>
    </row>
    <row customHeight="true" ht="16" r="9">
      <c r="A9" s="261" t="str">
        <v>message</v>
      </c>
      <c r="B9" s="72" t="str">
        <v>clicked</v>
      </c>
      <c r="C9" s="48">
        <f>CONCAT("on", REPLACE(A9,1,1,UPPER(LEFT(A9,1))), REPLACE(B9,1,1,UPPER(LEFT(B9,1))))</f>
      </c>
      <c r="D9" s="72" t="str">
        <v>消息中心点击事件</v>
      </c>
      <c r="E9" s="151"/>
      <c r="F9" s="151"/>
      <c r="G9" s="151"/>
    </row>
    <row customHeight="true" ht="16" r="10">
      <c r="A10" s="261"/>
      <c r="B10" s="72"/>
      <c r="C10" s="48"/>
      <c r="D10" s="72"/>
      <c r="E10" s="105" t="str">
        <v>&lt;The property that changed - see below&gt;</v>
      </c>
      <c r="F10" s="151"/>
      <c r="G10" s="151"/>
    </row>
    <row customHeight="true" ht="16" r="11">
      <c r="A11" s="261"/>
      <c r="B11" s="72"/>
      <c r="C11" s="48"/>
      <c r="D11" s="72"/>
      <c r="E11" s="151" t="str">
        <v>横幅弹窗点击</v>
      </c>
      <c r="F11" s="151" t="str">
        <v>clicked</v>
      </c>
      <c r="G11" s="151"/>
    </row>
    <row customHeight="true" ht="16" r="12">
      <c r="A12" s="261"/>
      <c r="B12" s="72"/>
      <c r="C12" s="48"/>
      <c r="D12" s="72"/>
      <c r="E12" s="151" t="str">
        <v>下拉屏中点击</v>
      </c>
      <c r="F12" s="151" t="str">
        <v>clicked</v>
      </c>
      <c r="G12" s="304" t="str">
        <v>YF</v>
      </c>
    </row>
    <row customHeight="true" ht="16" r="13">
      <c r="A13" s="261"/>
      <c r="B13" s="72"/>
      <c r="C13" s="48"/>
      <c r="D13" s="72"/>
      <c r="E13" s="151" t="str">
        <v>横幅消息关闭</v>
      </c>
      <c r="F13" s="151" t="str">
        <v>clicked</v>
      </c>
      <c r="G13" s="304"/>
    </row>
    <row customHeight="true" ht="16" r="14">
      <c r="A14" s="261"/>
      <c r="B14" s="72"/>
      <c r="C14" s="48"/>
      <c r="D14" s="72"/>
      <c r="E14" s="151" t="str">
        <v>下拉屏删除</v>
      </c>
      <c r="F14" s="151" t="str">
        <v>clicked</v>
      </c>
      <c r="G14" s="304" t="str">
        <v>YF</v>
      </c>
    </row>
    <row customHeight="true" ht="16" r="15">
      <c r="A15" s="261"/>
      <c r="B15" s="72"/>
      <c r="C15" s="48"/>
      <c r="D15" s="72"/>
      <c r="E15" s="151" t="str">
        <v>下拉屏清空消息</v>
      </c>
      <c r="F15" s="151" t="str">
        <v>clicked</v>
      </c>
      <c r="G15" s="304" t="str">
        <v>YF</v>
      </c>
    </row>
    <row customHeight="true" ht="16" r="16">
      <c r="A16" s="261"/>
      <c r="B16" s="72"/>
      <c r="C16" s="48"/>
      <c r="D16" s="72"/>
      <c r="E16" s="151" t="str">
        <v>退出消息盒子</v>
      </c>
      <c r="F16" s="151" t="str">
        <v>clicked</v>
      </c>
      <c r="G16" s="151"/>
    </row>
    <row customHeight="true" ht="16" r="17">
      <c r="A17" s="261"/>
      <c r="B17" s="72"/>
      <c r="C17" s="72"/>
      <c r="D17" s="72"/>
      <c r="E17" s="48" t="str">
        <v>消息盒子内容点击</v>
      </c>
      <c r="F17" s="48" t="str">
        <v>clicked</v>
      </c>
      <c r="G17" s="151"/>
    </row>
    <row customHeight="true" ht="16" r="18">
      <c r="A18" s="261"/>
      <c r="B18" s="72"/>
      <c r="C18" s="72"/>
      <c r="D18" s="72"/>
      <c r="E18" s="48" t="str">
        <v>删除消息盒子某消息</v>
      </c>
      <c r="F18" s="48" t="str">
        <v>clicked</v>
      </c>
      <c r="G18" s="151"/>
    </row>
    <row customHeight="true" ht="16" r="19">
      <c r="A19" s="261"/>
      <c r="B19" s="72"/>
      <c r="C19" s="72"/>
      <c r="D19" s="72"/>
      <c r="E19" s="48" t="str">
        <v>对话点击有一个按钮的消息</v>
      </c>
      <c r="F19" s="48" t="str">
        <v>&lt;xx&gt;</v>
      </c>
      <c r="G19" s="151" t="str">
        <v>button info.</v>
      </c>
    </row>
    <row customHeight="true" ht="16" r="20">
      <c r="A20" s="261"/>
      <c r="B20" s="72"/>
      <c r="C20" s="72"/>
      <c r="D20" s="72"/>
      <c r="E20" s="48" t="str">
        <v>对话点击有两个个按钮的消息</v>
      </c>
      <c r="F20" s="48" t="str">
        <v>&lt;xx,xx&gt;</v>
      </c>
      <c r="G20" s="151" t="str">
        <v>left info., right info.</v>
      </c>
    </row>
    <row customHeight="true" ht="16" r="21">
      <c r="A21" s="261"/>
      <c r="B21" s="72"/>
      <c r="C21" s="72"/>
      <c r="D21" s="72"/>
      <c r="E21" s="48"/>
      <c r="F21" s="48"/>
      <c r="G21" s="260"/>
    </row>
    <row customHeight="true" ht="16" r="22"/>
    <row customHeight="true" ht="16" r="23"/>
    <row customHeight="true" ht="16" r="24"/>
    <row customHeight="true" ht="16" r="25"/>
    <row customHeight="true" ht="16" r="26"/>
    <row customHeight="true" ht="16" r="27"/>
    <row customHeight="true" ht="16" r="28"/>
    <row customHeight="true" ht="16" r="29"/>
    <row customHeight="true" ht="16" r="30"/>
    <row customHeight="true" ht="16" r="31"/>
    <row customHeight="true" ht="16" r="32"/>
    <row customHeight="true" ht="16" r="33"/>
    <row customHeight="true" ht="16" r="34"/>
    <row customHeight="true" ht="16" r="35"/>
    <row customHeight="true" ht="16" r="36"/>
    <row customHeight="true" ht="16" r="37"/>
    <row customHeight="true" ht="16" r="38"/>
    <row customHeight="true" ht="16" r="39"/>
    <row customHeight="true" ht="16" r="40"/>
    <row customHeight="true" ht="16" r="41"/>
    <row customHeight="true" ht="16" r="42"/>
    <row customHeight="true" ht="16" r="43"/>
    <row customHeight="true" ht="16" r="44"/>
    <row customHeight="true" ht="16" r="45"/>
    <row customHeight="true" ht="16" r="46"/>
    <row customHeight="true" ht="16" r="47"/>
    <row customHeight="true" ht="16" r="48"/>
    <row customHeight="true" ht="16" r="49"/>
    <row customHeight="true" ht="16" r="50"/>
    <row customHeight="true" ht="16" r="51"/>
    <row customHeight="true" ht="16" r="52"/>
    <row customHeight="true" ht="16" r="53"/>
    <row customHeight="true" ht="16" r="54"/>
    <row customHeight="true" ht="16" r="55"/>
    <row customHeight="true" ht="16" r="56"/>
    <row customHeight="true" ht="16" r="57"/>
    <row customHeight="true" ht="16" r="58"/>
    <row customHeight="true" ht="16" r="59"/>
    <row customHeight="true" ht="16" r="60"/>
    <row customHeight="true" ht="16" r="61"/>
    <row customHeight="true" ht="16" r="62"/>
    <row customHeight="true" ht="16" r="63"/>
    <row customHeight="true" ht="16" r="64"/>
    <row customHeight="true" ht="16" r="65"/>
    <row customHeight="true" ht="16" r="66"/>
    <row customHeight="true" ht="16" r="67"/>
    <row customHeight="true" ht="16" r="68"/>
    <row customHeight="true" ht="16" r="69"/>
    <row customHeight="true" ht="16" r="70"/>
    <row customHeight="true" ht="16" r="71"/>
    <row customHeight="true" ht="16" r="72"/>
    <row customHeight="true" ht="16" r="73"/>
    <row customHeight="true" ht="16" r="74"/>
    <row customHeight="true" ht="16" r="75"/>
    <row customHeight="true" ht="16" r="76"/>
    <row customHeight="true" ht="16" r="77"/>
    <row customHeight="true" ht="16" r="78"/>
    <row customHeight="true" ht="16" r="79"/>
    <row customHeight="true" ht="16" r="80"/>
    <row customHeight="true" ht="16" r="81"/>
    <row customHeight="true" ht="16" r="82"/>
    <row customHeight="true" ht="16" r="83"/>
    <row customHeight="true" ht="16" r="84"/>
    <row customHeight="true" ht="16" r="85"/>
    <row customHeight="true" ht="16" r="86"/>
    <row customHeight="true" ht="16" r="87"/>
    <row customHeight="true" ht="16" r="88"/>
    <row customHeight="true" ht="16" r="89"/>
    <row customHeight="true" ht="16" r="90"/>
    <row customHeight="true" ht="16" r="91"/>
    <row customHeight="true" ht="16" r="92"/>
    <row customHeight="true" ht="16" r="93"/>
    <row customHeight="true" ht="16" r="94"/>
    <row customHeight="true" ht="16" r="95"/>
    <row customHeight="true" ht="16" r="96"/>
    <row customHeight="true" ht="16" r="97"/>
    <row customHeight="true" ht="16" r="98"/>
    <row customHeight="true" ht="16" r="99"/>
    <row customHeight="true" ht="16" r="100"/>
    <row customHeight="true" ht="16" r="101"/>
    <row customHeight="true" ht="16" r="102"/>
    <row customHeight="true" ht="136" r="103">
      <c r="A103" s="302" t="str">
        <v>所有发送的消息数量</v>
      </c>
      <c r="B103" s="301"/>
      <c r="C103" s="297" t="str">
        <v>{"APP_name": XXXX,//String,app 包名
"message_level": "X"//int, 消息等级  1：级别1，2：级别2，3:级别3，4：级别4 5：级别5}
 "message_type": 1：横幅弹窗 2：toast 3：单轮语音消息 4：多轮语音消息
</v>
      </c>
      <c r="D103" s="301" t="str">
        <v>系统行为</v>
      </c>
      <c r="E103" s="299"/>
    </row>
    <row customHeight="true" ht="106" r="104">
      <c r="A104" s="302" t="str">
        <v>进入到下拉屏中的消息数量</v>
      </c>
      <c r="B104" s="301"/>
      <c r="C104" s="297" t="str">
        <v>{"APP_name": XXXX,//String,app 包名
"message_level": "X"//int, 消息等级  1：级别1，2：级别2，3:级别3，4：级别4 5：级别5}
</v>
      </c>
      <c r="D104" s="301" t="str">
        <v>系统行为</v>
      </c>
      <c r="E104" s="299"/>
    </row>
    <row customHeight="true" ht="106" r="105">
      <c r="A105" s="302" t="str">
        <v>进入到消息盒子中的消息</v>
      </c>
      <c r="B105" s="301"/>
      <c r="C105" s="297" t="str">
        <v>{"APP_name": XXXX,//String,app 包名
"message_level": "X"//int, 消息等级  1：级别1，2：级别2，3:级别3，4：级别4 5：级别5}
</v>
      </c>
      <c r="D105" s="301" t="str">
        <v>系统行为</v>
      </c>
      <c r="E105" s="299"/>
    </row>
    <row customHeight="true" ht="91" r="106">
      <c r="A106" s="302" t="str">
        <v>横幅弹窗被点击</v>
      </c>
      <c r="B106" s="297" t="str">
        <v>点击消息体包含能跳转或不跳转的横幅消息</v>
      </c>
      <c r="C106" s="297" t="str">
        <v>{"APP_name": XXXX,//String,app 包名
"message_level": "X"//int, 消息等级  1：级别1，2：级别2，3:级别3，4：级别4 5：级别5
}</v>
      </c>
      <c r="D106" s="298" t="str">
        <v>点击</v>
      </c>
      <c r="E106" s="299"/>
    </row>
    <row customHeight="true" ht="61" r="107">
      <c r="A107" s="300" t="str">
        <v>点击没有按钮能跳转的横幅消息</v>
      </c>
      <c r="B107" s="297" t="str">
        <v>点击消息体包含能跳转或不跳转的横幅消息</v>
      </c>
      <c r="C107" s="297" t="str" xml:space="preserve">
        <v> {"message type"：1：跳转 2：非跳转
"APP_name": XXXX,//String,app 包名}</v>
      </c>
      <c r="D107" s="298" t="str">
        <v>点击</v>
      </c>
      <c r="E107" s="299"/>
    </row>
    <row customHeight="true" ht="61" r="108">
      <c r="A108" s="300" t="str">
        <v>点击有一个按钮的横幅消息</v>
      </c>
      <c r="B108" s="297"/>
      <c r="C108" s="297" t="str" xml:space="preserve">
        <v> {"button info"："XX",string, 按钮文字内容；
"APP_name": XXXX,//String,app 包名}</v>
      </c>
      <c r="D108" s="298"/>
      <c r="E108" s="299"/>
    </row>
    <row customHeight="true" ht="106" r="109">
      <c r="A109" s="300" t="str">
        <v>点击有两个按钮的横幅消息</v>
      </c>
      <c r="B109" s="297"/>
      <c r="C109" s="297" t="str" xml:space="preserve">
        <v> {"left button info"："XX",string, 左按钮文字内容；"right button info"："XX",string, 右按钮文字内容；
"APP_name": XXXX,//String,app 包名}
需要有区分左右按钮的字段</v>
      </c>
      <c r="D109" s="298"/>
      <c r="E109" s="299"/>
    </row>
    <row customHeight="true" ht="91" r="110">
      <c r="A110" s="302" t="str">
        <v>下拉屏中消息被点击</v>
      </c>
      <c r="B110" s="297" t="str">
        <v>点击消息体包含能跳转或不跳转的横幅消息</v>
      </c>
      <c r="C110" s="297" t="str">
        <v>{"APP_name": XXXX,//String,app 包名
"message_level": "X"//int, 消息等级  1：级别1，2：级别2，3:级别3，4：级别4 5：级别5
}</v>
      </c>
      <c r="D110" s="301" t="str">
        <v>点击</v>
      </c>
      <c r="E110" s="299"/>
    </row>
    <row customHeight="true" ht="91" r="111">
      <c r="A111" s="300" t="str">
        <v>横幅消息被手动关闭（包括上滑或左滑等）</v>
      </c>
      <c r="B111" s="297"/>
      <c r="C111" s="297" t="str">
        <v>{"APP_name": XXXX,//String,app 包名
"message_level": "X"//int, 消息等级  1：级别1，2：级别2，3:级别3，4：级别4 5：级别5
}</v>
      </c>
      <c r="D111" s="301" t="str">
        <v>点击</v>
      </c>
      <c r="E111" s="299"/>
    </row>
    <row customHeight="true" ht="91" r="112">
      <c r="A112" s="302" t="str">
        <v>下拉屏中消息被左滑删除</v>
      </c>
      <c r="B112" s="297" t="str">
        <v>5级消息无法左滑删除</v>
      </c>
      <c r="C112" s="297" t="str">
        <v>{"APP_name": XXXX,//String,app 包名
"message_level": "X"//int, 消息等级  1：级别1，2：级别2，3:级别3，4：级别4 5：级别5
}</v>
      </c>
      <c r="D112" s="301" t="str">
        <v>点击</v>
      </c>
      <c r="E112" s="299"/>
    </row>
    <row customHeight="true" ht="76" r="113">
      <c r="A113" s="300" t="str">
        <v>下拉屏消息点击没有按钮能跳转的消息</v>
      </c>
      <c r="B113" s="297" t="str">
        <v>点击消息体</v>
      </c>
      <c r="C113" s="297" t="str" xml:space="preserve">
        <v> {"message type"：1：跳转 2：非跳转
"APP_name": XXXX,//String,app 跳转到的应用名称}</v>
      </c>
      <c r="D113" s="301" t="str">
        <v>点击</v>
      </c>
      <c r="E113" s="299"/>
    </row>
    <row customHeight="true" ht="61" r="114">
      <c r="A114" s="300" t="str">
        <v>下拉屏点击有一个按钮的消息</v>
      </c>
      <c r="B114" s="297"/>
      <c r="C114" s="297" t="str" xml:space="preserve">
        <v> {"button info"："XX",string, 按钮文字内容；
"APP_name": XXXX,//String,app 包名}</v>
      </c>
      <c r="D114" s="301"/>
      <c r="E114" s="299"/>
    </row>
    <row customHeight="true" ht="106" r="115">
      <c r="A115" s="300" t="str">
        <v>下拉屏点击有两个按钮的消息</v>
      </c>
      <c r="B115" s="297"/>
      <c r="C115" s="297" t="str" xml:space="preserve">
        <v> {"left button info"："XX",string, 左按钮文字内容；"right button info"："XX",string, 右按钮文字内容；
"APP_name": XXXX,//String,app 包名}
需要有区分左右按钮的字段</v>
      </c>
      <c r="D115" s="301"/>
      <c r="E115" s="299"/>
    </row>
    <row customHeight="true" ht="17" r="116">
      <c r="A116" s="302" t="str">
        <v>下拉屏中点击清空消息按钮</v>
      </c>
      <c r="B116" s="297" t="str">
        <v>4.5级消息无法清空</v>
      </c>
      <c r="C116" s="303" t="str">
        <v>NA</v>
      </c>
      <c r="D116" s="301" t="str">
        <v>点击</v>
      </c>
      <c r="E116" s="301"/>
    </row>
    <row customHeight="true" ht="61" r="117">
      <c r="A117" s="300" t="str">
        <v>对话消息点击有一个按钮的消息</v>
      </c>
      <c r="B117" s="297"/>
      <c r="C117" s="297" t="str" xml:space="preserve">
        <v> {"button info"："XX",string, 按钮文字内容；
"APP_name": XXXX,//String,app 包名}</v>
      </c>
      <c r="D117" s="301"/>
      <c r="E117" s="299"/>
    </row>
    <row customHeight="true" ht="106" r="118">
      <c r="A118" s="300" t="str">
        <v>对话消息点击有两个按钮的消息</v>
      </c>
      <c r="B118" s="297"/>
      <c r="C118" s="297" t="str" xml:space="preserve">
        <v> {"left button info"："XX",string, 左按钮文字内容；"right button info"："XX",string, 右按钮文字内容；
"APP_name": XXXX,//String,app 包名}
需要有区分左右按钮的字段</v>
      </c>
      <c r="D118" s="301"/>
      <c r="E118" s="299"/>
    </row>
    <row customHeight="true" ht="31" r="119">
      <c r="A119" s="300" t="str">
        <v>点击运营类消息发送手机号确认按钮</v>
      </c>
      <c r="B119" s="297"/>
      <c r="C119" s="297" t="str" xml:space="preserve">
        <v> {"phone number"：手机号，"vin":车架号}</v>
      </c>
      <c r="D119" s="301"/>
      <c r="E119" s="301"/>
    </row>
    <row customHeight="true" ht="46" r="120">
      <c r="A120" s="302" t="str">
        <v>退出左上角退出消息盒子按钮</v>
      </c>
      <c r="B120" s="297" t="str">
        <v>进入和退出消息盒子查看消息是用户的主动行为</v>
      </c>
      <c r="C120" s="303" t="str">
        <v>NA</v>
      </c>
      <c r="D120" s="298" t="str">
        <v>点击</v>
      </c>
      <c r="E120" s="305"/>
    </row>
    <row customHeight="true" ht="31" r="121">
      <c r="A121" s="302" t="str">
        <v>删除消息盒子中某类目消息</v>
      </c>
      <c r="B121" s="297" t="str">
        <v>删除某个类目的消息</v>
      </c>
      <c r="C121" s="297" t="str">
        <v>{"MessageTitle_name": XXXX
}</v>
      </c>
      <c r="D121" s="301" t="str">
        <v>点击</v>
      </c>
      <c r="E121" s="301" t="str">
        <v>埋点在二次确认点击事件</v>
      </c>
    </row>
    <row customHeight="true" ht="31" r="122">
      <c r="A122" s="302" t="str">
        <v>点击消息盒子中某类目消息</v>
      </c>
      <c r="B122" s="297" t="str">
        <v>点击某个类目的消息</v>
      </c>
      <c r="C122" s="297" t="str">
        <v>{"MessageTitle_name": XXXX
}</v>
      </c>
      <c r="D122" s="301" t="str">
        <v>点击</v>
      </c>
      <c r="E122" s="301"/>
    </row>
    <row customHeight="true" ht="16" r="123">
      <c r="A123" s="302"/>
      <c r="B123" s="303"/>
      <c r="C123" s="297"/>
      <c r="D123" s="301"/>
      <c r="E123" s="301"/>
    </row>
    <row customHeight="true" ht="31" r="124">
      <c r="A124" s="302" t="str">
        <v>横幅停留时间</v>
      </c>
      <c r="B124" s="297" t="str">
        <v>从横幅弹出到横幅被点击的时长</v>
      </c>
      <c r="D124" s="53"/>
      <c r="E124" s="53"/>
    </row>
    <row customHeight="true" ht="31" r="125">
      <c r="A125" s="302" t="str">
        <v>消息详情停留时间</v>
      </c>
      <c r="B125" s="297" t="str">
        <v>从消息被点击打开到退出的时长</v>
      </c>
    </row>
    <row customHeight="true" ht="16" r="126">
      <c r="A126" s="302"/>
      <c r="B126" s="297"/>
    </row>
    <row customHeight="true" ht="16" r="127">
      <c r="A127" s="302" t="str">
        <v>其他：</v>
      </c>
      <c r="B127" s="297"/>
    </row>
    <row customHeight="true" ht="16" r="128">
      <c r="A128" s="302" t="str">
        <v>1.希望所有的消息可以看到发送这条消息APP的包名；</v>
      </c>
      <c r="B128" s="50"/>
    </row>
    <row customHeight="true" ht="16" r="129">
      <c r="A129" s="302" t="str">
        <v>2.希望可以识别出这条消息将要跳转的目标APP的包名</v>
      </c>
      <c r="B129" s="50"/>
    </row>
  </sheetData>
  <mergeCells>
    <mergeCell ref="B103:B104"/>
  </mergeCells>
</worksheet>
</file>

<file path=xl/worksheets/sheet3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9"/>
    <col collapsed="false" customWidth="true" hidden="false" max="3" min="3" style="0" width="27"/>
    <col collapsed="false" customWidth="true" hidden="false" max="4" min="4" style="0" width="34"/>
    <col collapsed="false" customWidth="true" hidden="false" max="5" min="5" style="0" width="23"/>
    <col collapsed="false" customWidth="true" hidden="false" max="6" min="6" style="0" width="42"/>
    <col collapsed="false" customWidth="true" hidden="false" max="7" min="7" style="0" width="23"/>
    <col collapsed="false" customWidth="true" hidden="false" max="8" min="8" style="0" width="26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6" r="1">
      <c r="A1" s="52" t="str">
        <v>Event Category</v>
      </c>
      <c r="B1" s="52" t="str">
        <v>Event Action</v>
      </c>
      <c r="C1" s="52" t="str" xml:space="preserve">
        <v>Event ID - </v>
      </c>
      <c r="D1" s="52" t="str">
        <v>Event Description</v>
      </c>
      <c r="E1" s="52" t="str">
        <v>Additional Attributes</v>
      </c>
      <c r="F1" s="52"/>
      <c r="G1" s="52"/>
      <c r="H1" s="52"/>
    </row>
    <row customHeight="true" ht="16" r="2">
      <c r="A2" s="52"/>
      <c r="B2" s="52"/>
      <c r="C2" s="52" t="str">
        <v>Generated, no client impact</v>
      </c>
      <c r="D2" s="52"/>
      <c r="E2" s="52" t="str">
        <v>Key</v>
      </c>
      <c r="F2" s="52" t="str">
        <v>Value</v>
      </c>
      <c r="G2" s="52" t="str">
        <v>Possible Values</v>
      </c>
      <c r="H2" s="52" t="str">
        <v>Description</v>
      </c>
    </row>
    <row customHeight="true" ht="16" r="3">
      <c r="A3" s="48" t="str">
        <v>appstore</v>
      </c>
      <c r="B3" s="48" t="str">
        <v>opened</v>
      </c>
      <c r="C3" s="48">
        <f>CONCAT("on", REPLACE(A3,1,1,UPPER(LEFT(A3,1))), REPLACE(B3,1,1,UPPER(LEFT(B3,1))))</f>
      </c>
      <c r="D3" s="48" t="str">
        <v>打开app store</v>
      </c>
      <c r="E3" s="48"/>
      <c r="F3" s="48"/>
      <c r="G3" s="48"/>
      <c r="H3" s="48"/>
    </row>
    <row customHeight="true" ht="16" r="4">
      <c r="A4" s="48"/>
      <c r="B4" s="48"/>
      <c r="C4" s="48"/>
      <c r="D4" s="48"/>
      <c r="E4" s="48" t="str">
        <v>label</v>
      </c>
      <c r="F4" s="48" t="str">
        <v>&lt;hmi|voice&gt;</v>
      </c>
      <c r="G4" s="48"/>
      <c r="H4" s="48" t="str">
        <v>区分打开方式</v>
      </c>
    </row>
    <row customHeight="true" ht="16" r="5">
      <c r="A5" s="48" t="str">
        <v>appstore</v>
      </c>
      <c r="B5" s="48" t="str">
        <v>closed</v>
      </c>
      <c r="C5" s="48">
        <f>CONCAT("on", REPLACE(A5,1,1,UPPER(LEFT(A5,1))), REPLACE(B5,1,1,UPPER(LEFT(B5,1))))</f>
      </c>
      <c r="D5" s="48" t="str">
        <v>关闭app store</v>
      </c>
      <c r="E5" s="48"/>
      <c r="F5" s="48"/>
      <c r="G5" s="48"/>
      <c r="H5" s="48"/>
    </row>
    <row customHeight="true" ht="16" r="6">
      <c r="A6" s="48"/>
      <c r="B6" s="48"/>
      <c r="C6" s="48"/>
      <c r="D6" s="48"/>
      <c r="E6" s="48" t="str">
        <v>label</v>
      </c>
      <c r="F6" s="48" t="str">
        <v>&lt;hmi|voice&gt;</v>
      </c>
      <c r="G6" s="48"/>
      <c r="H6" s="48" t="str">
        <v>区分打开方式</v>
      </c>
    </row>
    <row customHeight="true" ht="16" r="7">
      <c r="A7" s="48" t="str">
        <v>appstore</v>
      </c>
      <c r="B7" s="48" t="str">
        <v>clicked</v>
      </c>
      <c r="C7" s="48">
        <f>CONCAT("on", REPLACE(A7,1,1,UPPER(LEFT(A7,1))), REPLACE(B7,1,1,UPPER(LEFT(B7,1))))</f>
      </c>
      <c r="D7" s="48" t="str">
        <v>app store点击事件</v>
      </c>
      <c r="E7" s="48"/>
      <c r="F7" s="48"/>
      <c r="G7" s="48"/>
      <c r="H7" s="48"/>
    </row>
    <row customHeight="true" ht="16" r="8">
      <c r="A8" s="48"/>
      <c r="B8" s="48"/>
      <c r="C8" s="48"/>
      <c r="D8" s="48"/>
      <c r="E8" s="48" t="str">
        <v>property</v>
      </c>
      <c r="F8" s="105" t="str">
        <v>&lt;The property that changed - see below&gt;</v>
      </c>
      <c r="G8" s="48"/>
      <c r="H8" s="151"/>
    </row>
    <row customHeight="true" ht="16" r="9">
      <c r="A9" s="48"/>
      <c r="B9" s="48"/>
      <c r="C9" s="48"/>
      <c r="D9" s="48"/>
      <c r="E9" s="48"/>
      <c r="F9" s="48" t="str">
        <v>打开分类</v>
      </c>
      <c r="G9" s="48"/>
      <c r="H9" s="151"/>
    </row>
    <row customHeight="true" ht="16" r="10">
      <c r="A10" s="48"/>
      <c r="B10" s="48"/>
      <c r="C10" s="48"/>
      <c r="D10" s="48"/>
      <c r="E10" s="48"/>
      <c r="F10" s="48" t="str">
        <v>打开我的</v>
      </c>
      <c r="G10" s="48"/>
      <c r="H10" s="151"/>
    </row>
    <row customHeight="true" ht="16" r="11">
      <c r="A11" s="48"/>
      <c r="B11" s="48"/>
      <c r="C11" s="48"/>
      <c r="D11" s="48"/>
      <c r="E11" s="151"/>
      <c r="F11" s="48" t="str">
        <v>打开推荐</v>
      </c>
      <c r="G11" s="151"/>
      <c r="H11" s="151"/>
    </row>
    <row customHeight="true" ht="16" r="12">
      <c r="A12" s="48"/>
      <c r="B12" s="48"/>
      <c r="C12" s="48"/>
      <c r="D12" s="48"/>
      <c r="E12" s="48"/>
      <c r="F12" s="48" t="str">
        <v>下载&lt;应用名称&gt;应用</v>
      </c>
      <c r="G12" s="48"/>
      <c r="H12" s="48"/>
    </row>
    <row customHeight="true" ht="16" r="13">
      <c r="A13" s="48"/>
      <c r="B13" s="48"/>
      <c r="C13" s="48"/>
      <c r="D13" s="48"/>
      <c r="E13" s="48"/>
      <c r="F13" s="48" t="str">
        <v>暂停下载&lt;应用名称&gt;应用</v>
      </c>
      <c r="G13" s="48"/>
      <c r="H13" s="48"/>
    </row>
    <row customHeight="true" ht="16" r="14">
      <c r="A14" s="48"/>
      <c r="B14" s="48"/>
      <c r="C14" s="48"/>
      <c r="D14" s="48"/>
      <c r="E14" s="48"/>
      <c r="F14" s="48" t="str">
        <v>继续下载&lt;应用名称&gt;应用</v>
      </c>
      <c r="G14" s="48"/>
      <c r="H14" s="48"/>
    </row>
    <row customHeight="true" ht="16" r="15">
      <c r="A15" s="48"/>
      <c r="B15" s="48"/>
      <c r="C15" s="48"/>
      <c r="D15" s="72"/>
      <c r="E15" s="48"/>
      <c r="F15" s="48" t="str">
        <v>取消下载&lt;应用名称&gt;应用</v>
      </c>
      <c r="G15" s="48"/>
      <c r="H15" s="48"/>
    </row>
    <row customHeight="true" ht="16" r="16">
      <c r="A16" s="48"/>
      <c r="B16" s="48"/>
      <c r="C16" s="48"/>
      <c r="D16" s="48"/>
      <c r="E16" s="48"/>
      <c r="F16" s="48" t="str">
        <v>取消更新&lt;应用名称&gt;应用</v>
      </c>
      <c r="G16" s="48"/>
      <c r="H16" s="48"/>
    </row>
    <row customHeight="true" ht="16" r="17">
      <c r="A17" s="48"/>
      <c r="B17" s="48"/>
      <c r="C17" s="48"/>
      <c r="D17" s="48"/>
      <c r="E17" s="48"/>
      <c r="F17" s="48" t="str">
        <v>查看&lt;应用名称&gt;应用详情</v>
      </c>
      <c r="G17" s="48"/>
      <c r="H17" s="48"/>
    </row>
    <row customHeight="true" ht="16" r="18">
      <c r="A18" s="48"/>
      <c r="B18" s="48"/>
      <c r="C18" s="48"/>
      <c r="D18" s="48"/>
      <c r="E18" s="48"/>
      <c r="F18" s="48" t="str">
        <v>一键更新</v>
      </c>
      <c r="G18" s="48"/>
      <c r="H18" s="48"/>
    </row>
    <row customHeight="true" ht="16" r="19">
      <c r="A19" s="48"/>
      <c r="B19" s="48"/>
      <c r="C19" s="48"/>
      <c r="D19" s="48"/>
      <c r="E19" s="48"/>
      <c r="F19" s="48" t="str">
        <v>更新&lt;应用名称&gt;应用</v>
      </c>
      <c r="G19" s="48"/>
      <c r="H19" s="48"/>
    </row>
    <row customHeight="true" ht="16" r="20">
      <c r="A20" s="48"/>
      <c r="B20" s="48"/>
      <c r="C20" s="48"/>
      <c r="D20" s="48"/>
      <c r="E20" s="48"/>
      <c r="F20" s="48" t="str">
        <v>打开&lt;应用名称&gt;应用</v>
      </c>
      <c r="G20" s="48"/>
      <c r="H20" s="48"/>
    </row>
    <row customHeight="true" ht="16" r="21">
      <c r="A21" s="48"/>
      <c r="B21" s="48"/>
      <c r="C21" s="48"/>
      <c r="D21" s="48"/>
      <c r="E21" s="48"/>
      <c r="F21" s="48" t="str">
        <v>确认卸载&lt;应用名称&gt;应用</v>
      </c>
      <c r="G21" s="48"/>
      <c r="H21" s="48"/>
    </row>
    <row customHeight="true" ht="16" r="22">
      <c r="A22" s="48"/>
      <c r="B22" s="48"/>
      <c r="C22" s="48"/>
      <c r="D22" s="48"/>
      <c r="E22" s="48"/>
      <c r="F22" s="48" t="str">
        <v>取消卸载&lt;应用名称&gt;应用</v>
      </c>
      <c r="G22" s="48"/>
      <c r="H22" s="48"/>
    </row>
    <row customHeight="true" ht="16" r="23">
      <c r="A23" s="48" t="str">
        <v>appstore</v>
      </c>
      <c r="B23" s="48" t="str">
        <v>download</v>
      </c>
      <c r="C23" s="48">
        <f>CONCAT("on", REPLACE(A23,1,1,UPPER(LEFT(A23,1))), REPLACE(B23,1,1,UPPER(LEFT(B23,1))))</f>
      </c>
      <c r="D23" s="48" t="str">
        <v>app 下载成功</v>
      </c>
      <c r="E23" s="48"/>
      <c r="F23" s="48"/>
      <c r="G23" s="48"/>
      <c r="H23" s="48"/>
    </row>
    <row customHeight="true" ht="16" r="24">
      <c r="A24" s="48"/>
      <c r="B24" s="48"/>
      <c r="C24" s="48"/>
      <c r="D24" s="48"/>
      <c r="E24" s="48" t="str">
        <v>name</v>
      </c>
      <c r="F24" s="48" t="str">
        <v>&lt;应用名称&gt;</v>
      </c>
      <c r="G24" s="48"/>
      <c r="H24" s="48"/>
    </row>
    <row customHeight="true" ht="16" r="25">
      <c r="A25" s="48" t="str">
        <v>appstore</v>
      </c>
      <c r="B25" s="48" t="str">
        <v>uninstall</v>
      </c>
      <c r="C25" s="48">
        <f>CONCAT("on", REPLACE(A25,1,1,UPPER(LEFT(A25,1))), REPLACE(B25,1,1,UPPER(LEFT(B25,1))))</f>
      </c>
      <c r="D25" s="48" t="str">
        <v>app 卸载成功</v>
      </c>
      <c r="E25" s="48"/>
      <c r="F25" s="48"/>
      <c r="G25" s="48"/>
      <c r="H25" s="48"/>
    </row>
    <row customHeight="true" ht="16" r="26">
      <c r="A26" s="48"/>
      <c r="B26" s="48"/>
      <c r="C26" s="48"/>
      <c r="D26" s="48"/>
      <c r="E26" s="48" t="str">
        <v>name</v>
      </c>
      <c r="F26" s="48" t="str">
        <v>&lt;应用名称&gt;</v>
      </c>
      <c r="G26" s="151"/>
      <c r="H26" s="48"/>
    </row>
    <row customHeight="true" ht="16" r="27">
      <c r="A27" s="48" t="str">
        <v>appstore</v>
      </c>
      <c r="B27" s="48" t="str">
        <v>update</v>
      </c>
      <c r="C27" s="48">
        <f>CONCAT("on", REPLACE(A27,1,1,UPPER(LEFT(A27,1))), REPLACE(B27,1,1,UPPER(LEFT(B27,1))))</f>
      </c>
      <c r="D27" s="48" t="str">
        <v>app 更新成功</v>
      </c>
      <c r="E27" s="48"/>
      <c r="F27" s="48"/>
      <c r="G27" s="48"/>
      <c r="H27" s="48"/>
    </row>
    <row customHeight="true" ht="16" r="28">
      <c r="A28" s="48"/>
      <c r="B28" s="48"/>
      <c r="C28" s="48"/>
      <c r="D28" s="48"/>
      <c r="E28" s="48" t="str">
        <v>name</v>
      </c>
      <c r="F28" s="48" t="str">
        <v>&lt;应用名称&gt;</v>
      </c>
      <c r="G28" s="48"/>
      <c r="H28" s="48"/>
    </row>
    <row customHeight="true" ht="16" r="29">
      <c r="A29" s="48" t="str">
        <v>appstore</v>
      </c>
      <c r="B29" s="48" t="str">
        <v>voice</v>
      </c>
      <c r="C29" s="48">
        <f>CONCAT("on", REPLACE(A29,1,1,UPPER(LEFT(A29,1))), REPLACE(B29,1,1,UPPER(LEFT(B29,1))))</f>
      </c>
      <c r="D29" s="48" t="str">
        <v>语音控制</v>
      </c>
      <c r="E29" s="48"/>
      <c r="F29" s="48"/>
      <c r="G29" s="48"/>
      <c r="H29" s="48"/>
    </row>
    <row customHeight="true" ht="16" r="30">
      <c r="A30" s="48"/>
      <c r="B30" s="81"/>
      <c r="C30" s="48"/>
      <c r="D30" s="48"/>
      <c r="E30" s="48" t="str">
        <v>property</v>
      </c>
      <c r="F30" s="105" t="str">
        <v>&lt;The property that changed - see below&gt;</v>
      </c>
      <c r="G30" s="48"/>
      <c r="H30" s="48"/>
    </row>
    <row customHeight="true" ht="16" r="31">
      <c r="A31" s="48"/>
      <c r="B31" s="81"/>
      <c r="C31" s="48"/>
      <c r="D31" s="48"/>
      <c r="E31" s="48"/>
      <c r="F31" s="48" t="str">
        <v>打开分类页</v>
      </c>
      <c r="G31" s="48"/>
      <c r="H31" s="154"/>
    </row>
    <row customHeight="true" ht="16" r="32">
      <c r="A32" s="48"/>
      <c r="B32" s="81"/>
      <c r="C32" s="48"/>
      <c r="D32" s="48"/>
      <c r="E32" s="48"/>
      <c r="F32" s="48" t="str">
        <v>打开我的页</v>
      </c>
      <c r="G32" s="48"/>
      <c r="H32" s="154"/>
    </row>
    <row customHeight="true" ht="16" r="33">
      <c r="A33" s="48"/>
      <c r="B33" s="81"/>
      <c r="C33" s="48"/>
      <c r="D33" s="48"/>
      <c r="E33" s="48"/>
      <c r="F33" s="48" t="str">
        <v>打开推荐页</v>
      </c>
      <c r="G33" s="48"/>
      <c r="H33" s="154"/>
    </row>
    <row customHeight="true" ht="16" r="34">
      <c r="A34" s="48"/>
      <c r="B34" s="81"/>
      <c r="C34" s="48"/>
      <c r="D34" s="48"/>
      <c r="E34" s="48"/>
      <c r="F34" s="48" t="str">
        <v>下载&lt;应用名称&gt;应用</v>
      </c>
      <c r="G34" s="48"/>
      <c r="H34" s="154"/>
    </row>
    <row customHeight="true" ht="16" r="35">
      <c r="A35" s="48"/>
      <c r="B35" s="81"/>
      <c r="C35" s="48"/>
      <c r="D35" s="48"/>
      <c r="E35" s="48"/>
      <c r="F35" s="48" t="str">
        <v>暂停下载&lt;应用名称&gt;应用</v>
      </c>
      <c r="G35" s="48"/>
      <c r="H35" s="154"/>
    </row>
    <row customHeight="true" ht="16" r="36">
      <c r="A36" s="48"/>
      <c r="B36" s="81"/>
      <c r="C36" s="48"/>
      <c r="D36" s="48"/>
      <c r="E36" s="48"/>
      <c r="F36" s="48" t="str">
        <v>继续下载&lt;应用名称&gt;应用</v>
      </c>
      <c r="G36" s="48"/>
      <c r="H36" s="154"/>
    </row>
    <row customHeight="true" ht="16" r="37">
      <c r="A37" s="48"/>
      <c r="B37" s="81"/>
      <c r="C37" s="48"/>
      <c r="D37" s="48"/>
      <c r="E37" s="48"/>
      <c r="F37" s="48" t="str">
        <v>取消下载&lt;应用名称&gt;应用</v>
      </c>
      <c r="G37" s="48"/>
      <c r="H37" s="154"/>
    </row>
    <row customHeight="true" ht="16" r="38">
      <c r="A38" s="48"/>
      <c r="B38" s="81"/>
      <c r="C38" s="48"/>
      <c r="D38" s="48"/>
      <c r="E38" s="48"/>
      <c r="F38" s="48" t="str">
        <v>取消更新&lt;应用名称&gt;应用</v>
      </c>
      <c r="G38" s="48"/>
      <c r="H38" s="154"/>
    </row>
    <row customHeight="true" ht="16" r="39">
      <c r="A39" s="48"/>
      <c r="B39" s="81"/>
      <c r="C39" s="48"/>
      <c r="D39" s="48"/>
      <c r="E39" s="48"/>
      <c r="F39" s="48" t="str">
        <v>查看&lt;应用名称&gt;详情</v>
      </c>
      <c r="G39" s="48"/>
      <c r="H39" s="154"/>
    </row>
    <row customHeight="true" ht="16" r="40">
      <c r="A40" s="48"/>
      <c r="B40" s="81"/>
      <c r="C40" s="48"/>
      <c r="D40" s="48"/>
      <c r="E40" s="48"/>
      <c r="F40" s="48" t="str">
        <v>一键更新</v>
      </c>
      <c r="G40" s="48"/>
      <c r="H40" s="154"/>
    </row>
    <row customHeight="true" ht="16" r="41">
      <c r="A41" s="48"/>
      <c r="B41" s="81"/>
      <c r="C41" s="48"/>
      <c r="D41" s="48"/>
      <c r="E41" s="48"/>
      <c r="F41" s="48" t="str">
        <v>更新&lt;应用名称&gt;应用</v>
      </c>
      <c r="G41" s="48"/>
      <c r="H41" s="154"/>
    </row>
    <row customHeight="true" ht="16" r="42">
      <c r="A42" s="48"/>
      <c r="B42" s="81"/>
      <c r="C42" s="48"/>
      <c r="D42" s="48"/>
      <c r="E42" s="48"/>
      <c r="F42" s="48" t="str">
        <v>打开&lt;应用名称&gt;</v>
      </c>
      <c r="G42" s="48"/>
      <c r="H42" s="154"/>
    </row>
    <row customHeight="true" ht="16" r="43">
      <c r="A43" s="48"/>
      <c r="B43" s="81"/>
      <c r="C43" s="48"/>
      <c r="D43" s="48"/>
      <c r="E43" s="48"/>
      <c r="F43" s="48" t="str">
        <v>查看&lt;应用名称&gt;类软件</v>
      </c>
      <c r="G43" s="48"/>
      <c r="H43" s="154"/>
    </row>
    <row customHeight="true" ht="16" r="44">
      <c r="A44" s="48"/>
      <c r="B44" s="81"/>
      <c r="C44" s="48"/>
      <c r="D44" s="48"/>
      <c r="E44" s="48"/>
      <c r="F44" s="48" t="str">
        <v>卸载&lt;应用名称&gt;应用</v>
      </c>
      <c r="G44" s="48"/>
      <c r="H44" s="154"/>
    </row>
    <row customHeight="true" ht="16" r="45">
      <c r="A45" s="48"/>
      <c r="B45" s="81"/>
      <c r="C45" s="48"/>
      <c r="D45" s="48"/>
      <c r="E45" s="48"/>
      <c r="F45" s="48" t="str">
        <v>确认卸载&lt;应用名称&gt;应用</v>
      </c>
      <c r="G45" s="48"/>
      <c r="H45" s="154"/>
    </row>
    <row customHeight="true" ht="16" r="46">
      <c r="A46" s="306"/>
      <c r="B46" s="307"/>
      <c r="C46" s="48"/>
      <c r="D46" s="48"/>
      <c r="E46" s="48"/>
      <c r="F46" s="48" t="str">
        <v>取消卸载&lt;应用名称&gt;应用</v>
      </c>
      <c r="G46" s="48"/>
      <c r="H46" s="48"/>
    </row>
  </sheetData>
</worksheet>
</file>

<file path=xl/worksheets/sheet3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1"/>
    <col collapsed="false" customWidth="true" hidden="false" max="2" min="2" style="0" width="18"/>
    <col collapsed="false" customWidth="true" hidden="false" max="3" min="3" style="0" width="31"/>
    <col collapsed="false" customWidth="true" hidden="false" max="4" min="4" style="0" width="31"/>
    <col collapsed="false" customWidth="true" hidden="false" max="5" min="5" style="0" width="26"/>
    <col collapsed="false" customWidth="true" hidden="false" max="6" min="6" style="0" width="32"/>
    <col collapsed="false" customWidth="true" hidden="false" max="7" min="7" style="0" width="33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6" r="1">
      <c r="A1" s="94" t="str">
        <v>Event Category</v>
      </c>
      <c r="B1" s="94" t="str">
        <v>Event Action</v>
      </c>
      <c r="C1" s="94" t="str">
        <v>Event ID</v>
      </c>
      <c r="D1" s="146" t="str">
        <v>Event Description</v>
      </c>
      <c r="E1" s="146" t="str">
        <v>Additional Attributes</v>
      </c>
      <c r="F1" s="146"/>
      <c r="G1" s="146"/>
    </row>
    <row customHeight="true" ht="16" r="2">
      <c r="E2" s="94" t="str">
        <v>Key</v>
      </c>
      <c r="F2" s="94" t="str">
        <v>Value</v>
      </c>
      <c r="G2" s="94" t="str">
        <v>Description</v>
      </c>
    </row>
    <row customHeight="true" ht="16" r="3">
      <c r="A3" s="50" t="str">
        <v>marketplace</v>
      </c>
      <c r="B3" s="50" t="str">
        <v>opened</v>
      </c>
      <c r="C3" s="50">
        <f>CONCAT("on", REPLACE(A3,1,1,UPPER(LEFT(A3,1))), REPLACE(B3,1,1,UPPER(LEFT(B3,1))))</f>
      </c>
      <c r="D3" s="50" t="str">
        <v>进入订阅商店</v>
      </c>
    </row>
    <row customHeight="true" ht="16" r="4"/>
    <row customHeight="true" ht="16" r="5"/>
    <row customHeight="true" ht="16" r="6"/>
    <row customHeight="true" ht="16" r="7"/>
    <row customHeight="true" ht="16" r="8"/>
    <row customHeight="true" ht="16" r="9"/>
    <row customHeight="true" ht="16" r="10"/>
    <row customHeight="true" ht="16" r="11"/>
    <row customHeight="true" ht="16" r="12"/>
    <row customHeight="true" ht="16" r="13"/>
    <row customHeight="true" ht="16" r="14"/>
    <row customHeight="true" ht="16" r="15"/>
    <row customHeight="true" ht="16" r="16">
      <c r="A16" s="204"/>
    </row>
    <row customHeight="true" ht="16" r="17">
      <c r="A17" s="204"/>
    </row>
    <row customHeight="true" ht="16" r="18">
      <c r="A18" s="204"/>
      <c r="B18" s="204"/>
    </row>
    <row customHeight="true" ht="16" r="19">
      <c r="A19" s="204"/>
      <c r="B19" s="204"/>
    </row>
    <row customHeight="true" ht="16" r="20">
      <c r="A20" s="204"/>
      <c r="B20" s="204"/>
    </row>
  </sheetData>
</worksheet>
</file>

<file path=xl/worksheets/sheet4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12"/>
    <col collapsed="false" customWidth="true" hidden="false" max="3" min="3" style="0" width="24"/>
    <col collapsed="false" customWidth="true" hidden="false" max="4" min="4" style="0" width="21"/>
    <col collapsed="false" customWidth="true" hidden="false" max="5" min="5" style="0" width="18"/>
    <col collapsed="false" customWidth="true" hidden="false" max="6" min="6" style="0" width="54"/>
    <col collapsed="false" customWidth="true" hidden="false" max="7" min="7" style="0" width="1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6" r="1">
      <c r="A1" s="94" t="str">
        <v>Event Category</v>
      </c>
      <c r="B1" s="94" t="str">
        <v>Event Action</v>
      </c>
      <c r="C1" s="52" t="str" xml:space="preserve">
        <v>Event ID - </v>
      </c>
      <c r="D1" s="52" t="str">
        <v>Event Description</v>
      </c>
      <c r="E1" s="89" t="str">
        <v>Additional Attributes</v>
      </c>
      <c r="F1" s="89"/>
      <c r="G1" s="124"/>
    </row>
    <row customHeight="true" ht="16" r="2">
      <c r="A2" s="94"/>
      <c r="B2" s="94"/>
      <c r="C2" s="98" t="str">
        <v>Generated, no client impact</v>
      </c>
      <c r="D2" s="98"/>
      <c r="E2" s="125" t="str">
        <v>Key</v>
      </c>
      <c r="F2" s="125" t="str">
        <v>Value</v>
      </c>
      <c r="G2" s="125" t="str">
        <v>Description</v>
      </c>
    </row>
    <row customHeight="true" ht="16" r="3">
      <c r="A3" s="48" t="str">
        <v>ktv</v>
      </c>
      <c r="B3" s="48" t="str">
        <v>opened</v>
      </c>
      <c r="C3" s="48">
        <f>CONCAT("on", REPLACE(A3,1,1,UPPER(LEFT(A3,1))), REPLACE(B3,1,1,UPPER(LEFT(B3,1))))</f>
      </c>
      <c r="D3" s="72" t="str">
        <v>进入KTV 应用</v>
      </c>
      <c r="E3" s="48"/>
      <c r="F3" s="48"/>
      <c r="G3" s="48"/>
    </row>
    <row customHeight="true" ht="16" r="4">
      <c r="A4" s="48" t="str">
        <v>ktv</v>
      </c>
      <c r="B4" s="48" t="str" xml:space="preserve">
        <v>played </v>
      </c>
      <c r="C4" s="48">
        <f>CONCAT("on", REPLACE(A4,1,1,UPPER(LEFT(A4,1))), REPLACE(B4,1,1,UPPER(LEFT(B4,1))))</f>
      </c>
      <c r="D4" s="72" t="str">
        <v>开始K 歌</v>
      </c>
      <c r="E4" s="48"/>
      <c r="F4" s="48"/>
      <c r="G4" s="48"/>
    </row>
    <row customHeight="true" ht="16" r="5">
      <c r="A5" s="48"/>
      <c r="B5" s="48"/>
      <c r="C5" s="48"/>
      <c r="D5" s="48"/>
      <c r="E5" s="48" t="str">
        <v>name</v>
      </c>
      <c r="F5" s="48" t="str">
        <v>&lt;xxx&gt;</v>
      </c>
      <c r="G5" s="48" t="str">
        <v>歌曲名称</v>
      </c>
    </row>
    <row customHeight="true" ht="16" r="6">
      <c r="A6" s="48"/>
      <c r="B6" s="48"/>
      <c r="C6" s="48"/>
      <c r="D6" s="72"/>
      <c r="E6" s="48" t="str">
        <v>singer</v>
      </c>
      <c r="F6" s="48" t="str">
        <v>&lt;xxx&gt;</v>
      </c>
      <c r="G6" s="48" t="str">
        <v>歌手</v>
      </c>
    </row>
    <row customHeight="true" ht="16" r="7">
      <c r="A7" s="48" t="str">
        <v>ktv</v>
      </c>
      <c r="B7" s="48" t="str">
        <v>ended</v>
      </c>
      <c r="C7" s="48">
        <f>CONCAT("on", REPLACE(A7,1,1,UPPER(LEFT(A7,1))), REPLACE(B7,1,1,UPPER(LEFT(B7,1))))</f>
      </c>
      <c r="D7" s="72" t="str">
        <v>暂定、结束K歌</v>
      </c>
      <c r="E7" s="48"/>
      <c r="F7" s="48"/>
      <c r="G7" s="48"/>
    </row>
    <row customHeight="true" ht="16" r="8">
      <c r="A8" s="48"/>
      <c r="B8" s="48"/>
      <c r="C8" s="48"/>
      <c r="D8" s="48"/>
      <c r="E8" s="48" t="str">
        <v>name</v>
      </c>
      <c r="F8" s="48" t="str">
        <v>&lt;xxx&gt;</v>
      </c>
      <c r="G8" s="48" t="str">
        <v>歌曲名称</v>
      </c>
    </row>
    <row customHeight="true" ht="16" r="9">
      <c r="A9" s="48"/>
      <c r="B9" s="48"/>
      <c r="C9" s="48"/>
      <c r="D9" s="48"/>
      <c r="E9" s="48" t="str">
        <v>singer</v>
      </c>
      <c r="F9" s="48" t="str">
        <v>&lt;xxx&gt;</v>
      </c>
      <c r="G9" s="48" t="str">
        <v>歌手</v>
      </c>
    </row>
    <row customHeight="true" ht="16" r="10">
      <c r="A10" s="48"/>
      <c r="B10" s="48"/>
      <c r="C10" s="48"/>
      <c r="D10" s="48"/>
      <c r="E10" s="48" t="str">
        <v>from</v>
      </c>
      <c r="F10" s="48" t="str">
        <v>&lt;ktv start play time&gt;</v>
      </c>
      <c r="G10" s="48"/>
    </row>
    <row customHeight="true" ht="16" r="11">
      <c r="A11" s="48"/>
      <c r="B11" s="48"/>
      <c r="C11" s="48"/>
      <c r="D11" s="48"/>
      <c r="E11" s="48" t="str">
        <v>to</v>
      </c>
      <c r="F11" s="48" t="str">
        <v>&lt;ktv end play time&gt;</v>
      </c>
      <c r="G11" s="48"/>
    </row>
    <row customHeight="true" ht="31" r="12">
      <c r="A12" s="48"/>
      <c r="B12" s="48"/>
      <c r="C12" s="48"/>
      <c r="D12" s="48"/>
      <c r="E12" s="48" t="str">
        <v>isfinished</v>
      </c>
      <c r="F12" s="48" t="str">
        <v>&lt;0|1&gt;</v>
      </c>
      <c r="G12" s="72" t="str">
        <v>0: 未完成
1：已完成</v>
      </c>
    </row>
    <row customHeight="true" ht="16" r="13">
      <c r="A13" s="48" t="str">
        <v>ktv</v>
      </c>
      <c r="B13" s="48" t="str">
        <v>clicked</v>
      </c>
      <c r="C13" s="48">
        <f>CONCAT("on", REPLACE(A13,1,1,UPPER(LEFT(A13,1))), REPLACE(B13,1,1,UPPER(LEFT(B13,1))))</f>
      </c>
      <c r="D13" s="48"/>
      <c r="E13" s="48"/>
      <c r="F13" s="48"/>
      <c r="G13" s="48"/>
    </row>
    <row customHeight="true" ht="16" r="14">
      <c r="A14" s="48"/>
      <c r="B14" s="48"/>
      <c r="C14" s="48"/>
      <c r="D14" s="48"/>
      <c r="E14" s="48"/>
      <c r="F14" s="48"/>
      <c r="G14" s="48"/>
    </row>
    <row customHeight="true" ht="16" r="15">
      <c r="A15" s="48"/>
      <c r="B15" s="48"/>
      <c r="C15" s="48"/>
      <c r="D15" s="48"/>
      <c r="E15" s="48" t="str">
        <v>search</v>
      </c>
      <c r="F15" s="48"/>
      <c r="G15" s="48"/>
    </row>
    <row customHeight="true" ht="31" r="16">
      <c r="A16" s="48"/>
      <c r="B16" s="48"/>
      <c r="C16" s="48"/>
      <c r="D16" s="48"/>
      <c r="E16" s="48" t="str">
        <v>upload</v>
      </c>
      <c r="F16" s="48" t="str">
        <v>&lt;0|1&gt;</v>
      </c>
      <c r="G16" s="72" t="str">
        <v>0: 未成功
1：已上传成功</v>
      </c>
    </row>
    <row customHeight="true" ht="16" r="17">
      <c r="A17" s="48"/>
      <c r="B17" s="48"/>
      <c r="C17" s="48"/>
      <c r="D17" s="48"/>
      <c r="E17" s="48"/>
      <c r="F17" s="48"/>
      <c r="G17" s="48"/>
    </row>
    <row customHeight="true" ht="16" r="18">
      <c r="A18" s="48"/>
      <c r="B18" s="48"/>
      <c r="C18" s="48"/>
      <c r="D18" s="48"/>
      <c r="E18" s="48"/>
      <c r="F18" s="48"/>
      <c r="G18" s="48"/>
    </row>
    <row customHeight="true" ht="16" r="19"/>
    <row customHeight="true" ht="16" r="20"/>
    <row customHeight="true" ht="16" r="21"/>
    <row customHeight="true" ht="16" r="22">
      <c r="F22" s="50" t="str">
        <v>账号登录状态， 是否为会员</v>
      </c>
    </row>
    <row customHeight="true" ht="16" r="23">
      <c r="F23" s="50" t="str">
        <v>开通会员，支付</v>
      </c>
    </row>
    <row customHeight="true" ht="16" r="24">
      <c r="F24" s="50" t="str">
        <v>连接麦克风</v>
      </c>
    </row>
    <row customHeight="true" ht="16" r="25">
      <c r="F25" s="50" t="str">
        <v>录音 or 不录音</v>
      </c>
      <c r="G25" s="50" t="str">
        <v>默认关</v>
      </c>
    </row>
    <row customHeight="true" ht="16" r="26">
      <c r="F26" s="50" t="str">
        <v>浮动工具栏点击</v>
      </c>
    </row>
  </sheetData>
</worksheet>
</file>

<file path=xl/worksheets/sheet4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6" r="1"/>
    <row customHeight="true" ht="16" r="2"/>
    <row customHeight="true" ht="16" r="3"/>
    <row customHeight="true" ht="16" r="4"/>
    <row customHeight="true" ht="16" r="5"/>
    <row customHeight="true" ht="16" r="6"/>
    <row customHeight="true" ht="16" r="7"/>
    <row customHeight="true" ht="16" r="8"/>
    <row customHeight="true" ht="16" r="9"/>
    <row customHeight="true" ht="16" r="10"/>
    <row customHeight="true" ht="16" r="11"/>
    <row customHeight="true" ht="16" r="12"/>
    <row customHeight="true" ht="16" r="13"/>
    <row customHeight="true" ht="16" r="14"/>
    <row customHeight="true" ht="16" r="15"/>
    <row customHeight="true" ht="16" r="16"/>
    <row customHeight="true" ht="16" r="17"/>
    <row customHeight="true" ht="16" r="18"/>
    <row customHeight="true" ht="16" r="19">
      <c r="A19" s="50" t="str">
        <v>打开频次</v>
      </c>
    </row>
    <row customHeight="true" ht="16" r="20">
      <c r="A20" s="50" t="str">
        <v>打开时间段（时长）</v>
      </c>
    </row>
    <row customHeight="true" ht="16" r="21">
      <c r="A21" s="50" t="str">
        <v>每个页面停留时间</v>
      </c>
    </row>
  </sheetData>
</worksheet>
</file>

<file path=xl/worksheets/sheet4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6" r="1"/>
    <row customHeight="true" ht="16" r="2"/>
    <row customHeight="true" ht="16" r="3"/>
    <row customHeight="true" ht="16" r="4"/>
    <row customHeight="true" ht="16" r="5"/>
    <row customHeight="true" ht="16" r="6"/>
    <row customHeight="true" ht="16" r="7"/>
    <row customHeight="true" ht="16" r="8"/>
    <row customHeight="true" ht="16" r="9"/>
    <row customHeight="true" ht="16" r="10"/>
    <row customHeight="true" ht="16" r="11"/>
    <row customHeight="true" ht="16" r="12"/>
    <row customHeight="true" ht="16" r="13"/>
    <row customHeight="true" ht="16" r="14"/>
    <row customHeight="true" ht="16" r="15"/>
    <row customHeight="true" ht="16" r="16"/>
    <row customHeight="true" ht="16" r="17"/>
    <row customHeight="true" ht="16" r="18"/>
    <row customHeight="true" ht="16" r="19"/>
    <row customHeight="true" ht="16" r="20"/>
  </sheetData>
</worksheet>
</file>

<file path=xl/worksheets/sheet4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10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6" r="1">
      <c r="A1" s="316" t="str">
        <v>Feature ID</v>
      </c>
      <c r="B1" s="316" t="str">
        <v>JIRA ID</v>
      </c>
      <c r="C1" s="316" t="str">
        <v>交付时间</v>
      </c>
      <c r="D1" s="318" t="str">
        <v>模块</v>
      </c>
      <c r="E1" s="316" t="str">
        <v>问题描述（Q&amp;A）</v>
      </c>
      <c r="F1" s="316" t="str">
        <v>影响等级</v>
      </c>
      <c r="G1" s="316" t="str">
        <v>TS提出人</v>
      </c>
      <c r="H1" s="316" t="str">
        <v>提出时间</v>
      </c>
      <c r="I1" s="316" t="str">
        <v>状态</v>
      </c>
      <c r="J1" s="316" t="str">
        <v>Ford Inhouse负责人</v>
      </c>
      <c r="K1" s="316" t="str">
        <v>Ford FO</v>
      </c>
      <c r="L1" s="317" t="str">
        <v>Comments</v>
      </c>
    </row>
    <row customHeight="true" ht="157" r="2">
      <c r="A2" s="311" t="str">
        <v>例子</v>
      </c>
      <c r="B2" s="314" t="str">
        <v>NA</v>
      </c>
      <c r="C2" s="311"/>
      <c r="D2" s="311"/>
      <c r="E2" s="315" t="str">
        <v>针对Sientinel最新SPSS是哪个版本？何时可以最终frozen？（包含VRP，VPB的SPEC）</v>
      </c>
      <c r="F2" s="311"/>
      <c r="G2" s="311" t="s">
        <v>80</v>
      </c>
      <c r="H2" s="312">
        <v>44652</v>
      </c>
      <c r="I2" s="311" t="str">
        <v>Open</v>
      </c>
      <c r="J2" s="311"/>
      <c r="K2" s="311"/>
      <c r="L2" s="313"/>
    </row>
    <row customHeight="true" ht="360" r="3">
      <c r="A3" s="47"/>
      <c r="B3" s="47"/>
      <c r="C3" s="47"/>
      <c r="D3" s="160" t="str">
        <v>Launcher</v>
      </c>
      <c r="E3" s="72" t="str">
        <v>app快捷键点击功能Launcher无法实现，需要widget所属app自行实现，是否已拉起各实现方</v>
      </c>
      <c r="F3" s="160"/>
      <c r="G3" s="160" t="str">
        <v>chenmingyao</v>
      </c>
      <c r="H3" s="310">
        <v>44657</v>
      </c>
      <c r="I3" s="160" t="str">
        <v>Inprogress</v>
      </c>
      <c r="J3" s="47"/>
      <c r="K3" s="47"/>
      <c r="L3" s="256" t="s">
        <v>88</v>
      </c>
    </row>
    <row customHeight="true" ht="36" r="4">
      <c r="A4" s="47"/>
      <c r="B4" s="47"/>
      <c r="C4" s="47"/>
      <c r="D4" s="160" t="str">
        <v>Launcher</v>
      </c>
      <c r="E4" s="72" t="str">
        <v>后备箱控制埋点在3D车模的埋点需求中已包含，建议在Launcher字典中删除</v>
      </c>
      <c r="F4" s="160"/>
      <c r="G4" s="160" t="str">
        <v>chenmingyao</v>
      </c>
      <c r="H4" s="310">
        <v>44677</v>
      </c>
      <c r="I4" s="160" t="str">
        <v>InProgress</v>
      </c>
      <c r="J4" s="47"/>
      <c r="K4" s="47"/>
      <c r="L4" s="256" t="str">
        <v>0429： FO确认3D是否已记录，有的话删除Launcher内的</v>
      </c>
    </row>
    <row customHeight="true" ht="432" r="5">
      <c r="A5" s="47"/>
      <c r="B5" s="47"/>
      <c r="C5" s="47"/>
      <c r="D5" s="160" t="str">
        <v>Launcher</v>
      </c>
      <c r="E5" s="72" t="str">
        <v>尊享礼遇的可能值有"个人时光|舒享时氛|客人模式|智能行程";
车载娱乐的可能值有"&lt;自由秘境|时空秘信|随心听|副驾随心听|随心看|唱吧&gt;";
贴心服务的可能值有"&lt;百度地图|设置|车辆设置|蓝牙电话|360°全景影像|DuerOS|VPA2.0|语音助手2.0|天气|爱车探索|电子手册|车辆状况|道路救援|智能安全管家|用户反馈&gt;";
生活助手的可能值有"&lt;在线商城|智能家居&gt;";
第三方的可能值有: 第三方应用名通过PackageManager获取，实际以allapp界面显示为准
707最新的分类如此显示，字典是否更新</v>
      </c>
      <c r="F5" s="160"/>
      <c r="G5" s="160" t="str">
        <v>chenmingyao</v>
      </c>
      <c r="H5" s="310">
        <v>44677</v>
      </c>
      <c r="I5" s="160" t="str">
        <v>InProgress</v>
      </c>
      <c r="J5" s="47"/>
      <c r="K5" s="47"/>
      <c r="L5" s="256" t="str">
        <v>0429： FO更新字典</v>
      </c>
    </row>
    <row customHeight="true" ht="205" r="6">
      <c r="A6" s="47"/>
      <c r="B6" s="47"/>
      <c r="C6" s="47"/>
      <c r="D6" s="160" t="str">
        <v>AAR</v>
      </c>
      <c r="E6" s="72" t="str">
        <v>当前版本没有从“底部bar”进入AAR的方式，想确认一下当前表格中的该进入方式是否需要？</v>
      </c>
      <c r="F6" s="160"/>
      <c r="G6" s="160" t="str">
        <v>YangYongheng</v>
      </c>
      <c r="H6" s="310">
        <v>44657</v>
      </c>
      <c r="I6" s="160" t="str">
        <v>InProgress</v>
      </c>
      <c r="J6" s="47"/>
      <c r="K6" s="47"/>
      <c r="L6" s="256" t="s">
        <v>84</v>
      </c>
    </row>
    <row customHeight="true" ht="432" r="7">
      <c r="A7" s="47"/>
      <c r="B7" s="47"/>
      <c r="C7" s="47"/>
      <c r="D7" s="160" t="str">
        <v>AAR</v>
      </c>
      <c r="E7" s="72" t="str">
        <v>不同进入方式，需要由不同的模块来负责对应的数据埋点，这个需要在做之前，确认一下对应的分工</v>
      </c>
      <c r="F7" s="160"/>
      <c r="G7" s="160" t="str">
        <v>YangYongheng</v>
      </c>
      <c r="H7" s="310">
        <v>44657</v>
      </c>
      <c r="I7" s="160" t="str">
        <v>InProgress</v>
      </c>
      <c r="J7" s="47"/>
      <c r="K7" s="47"/>
      <c r="L7" s="256" t="s">
        <v>85</v>
      </c>
      <c r="M7" s="139"/>
    </row>
    <row customHeight="true" ht="346" r="8">
      <c r="A8" s="47"/>
      <c r="B8" s="47"/>
      <c r="C8" s="47"/>
      <c r="D8" s="160" t="str">
        <v>AAR</v>
      </c>
      <c r="E8" s="72" t="str">
        <v>当前点击事件里的滤芯更换的Value，和spss需求里的不一致，缺少了“重置”value，多了“取消”value，请麻烦确定一下，当前表格中滤芯更换的value值是否是目前所需要的</v>
      </c>
      <c r="F8" s="160"/>
      <c r="G8" s="160" t="str">
        <v>YangYongheng</v>
      </c>
      <c r="H8" s="310">
        <v>44657</v>
      </c>
      <c r="I8" s="160" t="str">
        <v>InProgress</v>
      </c>
      <c r="J8" s="47"/>
      <c r="K8" s="47"/>
      <c r="L8" s="256" t="s">
        <v>81</v>
      </c>
    </row>
    <row customHeight="true" ht="432" r="9">
      <c r="A9" s="160"/>
      <c r="B9" s="47"/>
      <c r="C9" s="160"/>
      <c r="D9" s="160" t="str">
        <v>AAR</v>
      </c>
      <c r="E9" s="72" t="str">
        <v>目前座舱新风value值在spss中的定义为Enabled_Inactive| Active | Disable三个值，请问这个座舱新风数据埋点所需的值是这个三个值吗？</v>
      </c>
      <c r="F9" s="160"/>
      <c r="G9" s="160" t="str">
        <v>YangYongheng</v>
      </c>
      <c r="H9" s="310">
        <v>44657</v>
      </c>
      <c r="I9" s="160" t="str">
        <v>InProgress</v>
      </c>
      <c r="J9" s="160"/>
      <c r="K9" s="160"/>
      <c r="L9" s="256" t="s">
        <v>79</v>
      </c>
    </row>
    <row customHeight="true" ht="432" r="10">
      <c r="A10" s="160"/>
      <c r="B10" s="47"/>
      <c r="C10" s="160"/>
      <c r="D10" s="160" t="str">
        <v>VHA</v>
      </c>
      <c r="E10" s="72" t="str">
        <v>“进入车辆健康页面warning”是指进入车辆健康时上报下面13种异常内容吗？
防抱死制动故障、胎压监测系统（TPMS）警告、发动机故障、冷却液温度过高、洗涤液液位低(788)、机油压力低、动力系统故障(788)、四驱系统关闭(788)、空滤脏污(788)、电动转向（ESP）故障、坡道缓降系统故障、坡道起步系统故障、照明系统故障
</v>
      </c>
      <c r="F10" s="160"/>
      <c r="G10" s="160" t="str">
        <v>XiaoLiang</v>
      </c>
      <c r="H10" s="310">
        <v>44657</v>
      </c>
      <c r="I10" s="160" t="str">
        <v>InProgress</v>
      </c>
      <c r="J10" s="160"/>
      <c r="K10" s="160"/>
      <c r="L10" s="256" t="s">
        <v>82</v>
      </c>
    </row>
    <row customHeight="true" ht="85" r="11">
      <c r="A11" s="47"/>
      <c r="B11" s="47"/>
      <c r="C11" s="47"/>
      <c r="D11" s="160" t="str">
        <v>VHA</v>
      </c>
      <c r="E11" s="72" t="str">
        <v>电子手册、预约保养非VHA界面</v>
      </c>
      <c r="F11" s="160"/>
      <c r="G11" s="160" t="str">
        <v>XiaoLiang</v>
      </c>
      <c r="H11" s="310">
        <v>44657</v>
      </c>
      <c r="I11" s="160" t="str">
        <v>InProgress</v>
      </c>
      <c r="J11" s="47"/>
      <c r="K11" s="47"/>
      <c r="L11" s="256" t="s">
        <v>83</v>
      </c>
      <c r="M11" s="139"/>
    </row>
    <row customHeight="true" ht="432" r="12">
      <c r="A12" s="47"/>
      <c r="B12" s="47"/>
      <c r="C12" s="47"/>
      <c r="D12" s="160" t="str">
        <v>HVAC</v>
      </c>
      <c r="E12" s="72" t="str">
        <v>空调自动模式（AUTO）点击效果是AUTO档位切换，埋点需求表格中描述的Possible Value内容为on/off，该Possible Value内容是否准确？</v>
      </c>
      <c r="F12" s="160"/>
      <c r="G12" s="160" t="str">
        <v>DouXinyu</v>
      </c>
      <c r="H12" s="310">
        <v>44657</v>
      </c>
      <c r="I12" s="160" t="str">
        <v>InProgress</v>
      </c>
      <c r="J12" s="47"/>
      <c r="K12" s="47"/>
      <c r="L12" s="256" t="s">
        <v>77</v>
      </c>
    </row>
    <row customHeight="true" ht="50" r="13">
      <c r="A13" s="47"/>
      <c r="B13" s="47"/>
      <c r="C13" s="47"/>
      <c r="D13" s="160" t="str">
        <v>HVAC</v>
      </c>
      <c r="E13" s="72" t="str">
        <v>空调set功能都是单一信号值下发，比如0x01 short press。当前需求设计是不是只需要状态监听处理就可以了</v>
      </c>
      <c r="F13" s="160"/>
      <c r="G13" s="178" t="str">
        <v>DouXinyu</v>
      </c>
      <c r="H13" s="310">
        <v>44671</v>
      </c>
      <c r="I13" s="160" t="str">
        <v>InProgress</v>
      </c>
      <c r="J13" s="47"/>
      <c r="K13" s="47"/>
      <c r="L13" s="256" t="str">
        <v>0429：TBD
Rx具体记录
Tx 固体当一个值，待确认
TDB</v>
      </c>
    </row>
    <row customHeight="true" ht="181" r="14">
      <c r="A14" s="47"/>
      <c r="B14" s="47"/>
      <c r="C14" s="47"/>
      <c r="D14" s="160" t="str">
        <v>VehicleControl</v>
      </c>
      <c r="E14" s="72" t="str">
        <v>泊车辅助系统&amp;泊车辅助传感器在707上不做，是否有埋点需求</v>
      </c>
      <c r="F14" s="309"/>
      <c r="G14" s="47" t="str">
        <v>nandongdong</v>
      </c>
      <c r="H14" s="308">
        <v>44657</v>
      </c>
      <c r="I14" s="160" t="str">
        <v>InProgress</v>
      </c>
      <c r="J14" s="47"/>
      <c r="K14" s="47"/>
      <c r="L14" s="256" t="s">
        <v>86</v>
      </c>
    </row>
    <row customHeight="true" ht="432" r="15">
      <c r="A15" s="47"/>
      <c r="B15" s="47"/>
      <c r="C15" s="47"/>
      <c r="D15" s="160" t="str">
        <v>VehicleControl</v>
      </c>
      <c r="E15" s="72" t="str">
        <v>遥控启动设置里未提到具体子项，子项各功能对应property值未定义</v>
      </c>
      <c r="F15" s="309"/>
      <c r="G15" s="47" t="str">
        <v>nandongdong</v>
      </c>
      <c r="H15" s="308">
        <v>44657</v>
      </c>
      <c r="I15" s="160" t="str">
        <v>InProgress</v>
      </c>
      <c r="J15" s="47"/>
      <c r="K15" s="47"/>
      <c r="L15" s="256" t="s">
        <v>87</v>
      </c>
    </row>
    <row customHeight="true" ht="331" r="16">
      <c r="A16" s="47"/>
      <c r="B16" s="47"/>
      <c r="C16" s="47"/>
      <c r="D16" s="160" t="str">
        <v>VehicleControl</v>
      </c>
      <c r="E16" s="72" t="str">
        <v>后备箱盖功能虽然界面只有开关，但实际上点击下发的信号值是0,1,2,3,4,5,6循环递增，value值不符合</v>
      </c>
      <c r="F16" s="309"/>
      <c r="G16" s="47" t="str">
        <v>nandongdong</v>
      </c>
      <c r="H16" s="308">
        <v>44657</v>
      </c>
      <c r="I16" s="160" t="str">
        <v>InProgress</v>
      </c>
      <c r="J16" s="47"/>
      <c r="K16" s="47"/>
      <c r="L16" s="256" t="s">
        <v>78</v>
      </c>
    </row>
    <row customHeight="true" ht="151" r="17">
      <c r="A17" s="47"/>
      <c r="B17" s="47"/>
      <c r="C17" s="47"/>
      <c r="D17" s="160" t="str">
        <v>Account</v>
      </c>
      <c r="E17" s="72" t="str">
        <v>Account onAccountLogin reason都有哪些可选项?</v>
      </c>
      <c r="F17" s="309"/>
      <c r="G17" s="47" t="str">
        <v>zhang jia</v>
      </c>
      <c r="H17" s="308">
        <v>44657</v>
      </c>
      <c r="I17" s="160" t="str">
        <v>InProgress</v>
      </c>
      <c r="J17" s="47"/>
      <c r="K17" s="47"/>
      <c r="L17" s="256" t="s">
        <v>76</v>
      </c>
    </row>
    <row customHeight="true" ht="16" r="18"/>
    <row customHeight="true" ht="16" r="19"/>
    <row customHeight="true" ht="16" r="20"/>
  </sheetData>
  <dataValidations count="1">
    <dataValidation allowBlank="true" errorStyle="stop" showErrorMessage="true" sqref="I1:I20" type="list">
      <formula1>"Open,InProgress,Closed"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