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1.xml" ContentType="application/vnd.openxmlformats-officedocument.drawing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drawings/drawing2.xml" ContentType="application/vnd.openxmlformats-officedocument.drawing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Default Extension="rels" ContentType="application/vnd.openxmlformats-package.relationships+xml"/>
  <Default Extension="xml" ContentType="application/xml"/>
  <Default Extension="tiff" ContentType="image/tiff"/>
  <Default Extension="jpeg" ContentType="image/jpeg"/>
  <Default Extension="png" ContentType="image/png"/>
  <Default Extension="gif" ContentType="image/gi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Data Structure" sheetId="3" r:id="rId6"/>
    <sheet name="moduel developer" sheetId="4" r:id="rId7"/>
    <sheet name="change log" sheetId="5" r:id="rId8"/>
    <sheet name="carrier manager - TS- Shawn" sheetId="6" r:id="rId9"/>
    <sheet name="VHA -TS-Chenwei" sheetId="7" r:id="rId10"/>
    <sheet name="Hardbutton - TS - ZT" sheetId="8" r:id="rId11"/>
    <sheet name="Power Manag.- TS -zhengwei" sheetId="9" r:id="rId12"/>
    <sheet name="Emanual - inhouse - wei xingna" sheetId="10" r:id="rId13" state="hidden"/>
    <sheet name="Navi. - baidu - Eva chen" sheetId="11" r:id="rId14" state="hidden"/>
    <sheet name="FaceID - baidu - jia elian" sheetId="12" r:id="rId15" state="hidden"/>
    <sheet name="payment - baidu -kanbing" sheetId="13" r:id="rId16" state="hidden"/>
    <sheet name="Security-baidu-xuliang" sheetId="14" r:id="rId17" state="hidden"/>
    <sheet name="Feedback. - baidu - Xie jie" sheetId="15" r:id="rId18" state="hidden"/>
    <sheet name="smarthome-baidu-kanbing" sheetId="16" r:id="rId19" state="hidden"/>
    <sheet name="smartrecomm - baidu -gao yan" sheetId="17" r:id="rId20" state="hidden"/>
    <sheet name="3rd Apps - baidu" sheetId="18" r:id="rId21" state="hidden"/>
    <sheet name="Weather -baidu" sheetId="19" r:id="rId22" state="hidden"/>
    <sheet name="VPA -inhouse -wang yujun" sheetId="20" r:id="rId23" state="hidden"/>
    <sheet name="Launcher - TS - zhenwei" sheetId="21" r:id="rId24"/>
    <sheet name="HVAC - TS &amp; YF" sheetId="22" r:id="rId25"/>
    <sheet name="Account - TS - kanbing" sheetId="23" r:id="rId26"/>
    <sheet name="vehicles controls - TS&amp;yf" sheetId="24" r:id="rId27"/>
    <sheet name="system setting -YF&amp;TS" sheetId="25" r:id="rId28"/>
    <sheet name="Digital Scent - TS " sheetId="26" r:id="rId29"/>
    <sheet name="Seat Control - TS" sheetId="27" r:id="rId30"/>
    <sheet name="BTphone -YF" sheetId="28" r:id="rId31" state="hidden"/>
    <sheet name="Audio -baidu&amp;yf" sheetId="29" r:id="rId32" state="hidden"/>
    <sheet name="Video -baidu &amp;yf" sheetId="30" r:id="rId33" state="hidden"/>
    <sheet name="KTV" sheetId="31" r:id="rId34" state="hidden"/>
    <sheet name="suprisemessage -inhouse-kanbing" sheetId="32" r:id="rId35" state="hidden"/>
    <sheet name="Lidget - inhouse - Grace Zhang" sheetId="33" r:id="rId36" state="hidden"/>
    <sheet name="Demomode - inhouse - dingwei" sheetId="34" r:id="rId37" state="hidden"/>
    <sheet name="relaxmode -inhouse -dingwei" sheetId="35" r:id="rId38" state="hidden"/>
    <sheet name="smartscene -inhouse -dingwei" sheetId="36" r:id="rId39" state="hidden"/>
    <sheet name="AAR - TS-stella shi" sheetId="37" r:id="rId40"/>
    <sheet name="carmodel - TS - rzhang" sheetId="38" r:id="rId41"/>
    <sheet name="Message -baidu &amp; yf- zhang xu" sheetId="39" r:id="rId42" state="hidden"/>
    <sheet name="App store -chuangda-Jessicayang" sheetId="40" r:id="rId43" state="hidden"/>
    <sheet name="marketplace -inhouse -linian" sheetId="41" r:id="rId44" state="hidden"/>
    <sheet name="ktv-yuyaxin" sheetId="42" r:id="rId45" state="hidden"/>
    <sheet name="Muse - TBD - Zhihui gu" sheetId="43" r:id="rId46" state="hidden"/>
    <sheet name="QA" sheetId="44" r:id="rId47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<sst xmlns="http://schemas.openxmlformats.org/spreadsheetml/2006/main" count="50" uniqueCount="50">
  <si>
    <t xml:space="preserve">  </t>
  </si>
  <si>
    <t/>
    <r>
      <t xml:space="preserve">Will be included one of </t>
    </r>
    <r>
      <rPr>
        <sz val="10.5"/>
        <color rgb="FF385623"/>
        <rFont val="Calibri"/>
        <family val="2"/>
      </rPr>
      <t>off/accessory/run/start/invalid</t>
    </r>
  </si>
  <si>
    <t/>
    <r>
      <t xml:space="preserve">Ma shuhan /</t>
    </r>
    <r>
      <rPr>
        <sz val="9.75"/>
        <color rgb="FF000000"/>
        <rFont val="Calibri"/>
        <family val="2"/>
      </rPr>
      <t xml:space="preserve"> </t>
    </r>
    <r>
      <rPr>
        <sz val="9.75"/>
        <color rgb="FF000000"/>
        <rFont val="Calibri"/>
        <family val="2"/>
      </rPr>
      <t xml:space="preserve">will xie</t>
    </r>
  </si>
  <si>
    <t/>
    <r>
      <rPr>
        <sz val="10.5"/>
        <color rgb="FF000000"/>
        <rFont val="Calibri"/>
        <family val="2"/>
      </rPr>
      <t>车辆养护</t>
    </r>
  </si>
  <si>
    <t/>
    <r>
      <rPr>
        <sz val="10.5"/>
        <color rgb="FF000000"/>
        <rFont val="Calibri"/>
        <family val="2"/>
      </rPr>
      <t>车辆健康</t>
    </r>
  </si>
  <si>
    <t/>
    <r>
      <rPr>
        <sz val="10.5"/>
        <color rgb="FF000000"/>
        <rFont val="Calibri"/>
        <family val="2"/>
      </rPr>
      <t>续航里程</t>
    </r>
  </si>
  <si>
    <t/>
    <r>
      <rPr>
        <sz val="9.75"/>
        <color rgb="FF000000"/>
        <rFont val="Calibri"/>
        <family val="2"/>
      </rPr>
      <t>如果有</t>
    </r>
    <r>
      <rPr>
        <sz val="9.75"/>
        <color rgb="FF000000"/>
        <rFont val="Calibri"/>
        <family val="2"/>
      </rPr>
      <t xml:space="preserve">warning, </t>
    </r>
    <r>
      <rPr>
        <sz val="9.75"/>
        <color rgb="FF000000"/>
        <rFont val="Calibri"/>
        <family val="2"/>
      </rPr>
      <t>记录内容</t>
    </r>
    <r>
      <rPr>
        <sz val="9.75"/>
        <color rgb="FF9C5700"/>
        <rFont val="Calibri"/>
        <family val="2"/>
      </rPr>
      <t xml:space="preserve">
</t>
    </r>
    <r>
      <rPr>
        <sz val="9.75"/>
        <color rgb="FF9C5700"/>
        <rFont val="Calibri"/>
        <family val="2"/>
      </rPr>
      <t>防抱死制动故障、胎压监测系统（</t>
    </r>
    <r>
      <rPr>
        <sz val="9.75"/>
        <color rgb="FF9C5700"/>
        <rFont val="Calibri"/>
        <family val="2"/>
      </rPr>
      <t>TPMS</t>
    </r>
    <r>
      <rPr>
        <sz val="9.75"/>
        <color rgb="FF9C5700"/>
        <rFont val="Calibri"/>
        <family val="2"/>
      </rPr>
      <t>）警告、发动机故障、冷却液温度过高、洗涤液液位低</t>
    </r>
    <r>
      <rPr>
        <sz val="9.75"/>
        <color rgb="FF9C5700"/>
        <rFont val="Calibri"/>
        <family val="2"/>
      </rPr>
      <t>(788)</t>
    </r>
    <r>
      <rPr>
        <sz val="9.75"/>
        <color rgb="FF9C5700"/>
        <rFont val="Calibri"/>
        <family val="2"/>
      </rPr>
      <t>、机油压力低、动力系统故障</t>
    </r>
    <r>
      <rPr>
        <sz val="9.75"/>
        <color rgb="FF9C5700"/>
        <rFont val="Calibri"/>
        <family val="2"/>
      </rPr>
      <t>(788)</t>
    </r>
    <r>
      <rPr>
        <sz val="9.75"/>
        <color rgb="FF9C5700"/>
        <rFont val="Calibri"/>
        <family val="2"/>
      </rPr>
      <t>、四驱系统关闭</t>
    </r>
    <r>
      <rPr>
        <sz val="9.75"/>
        <color rgb="FF9C5700"/>
        <rFont val="Calibri"/>
        <family val="2"/>
      </rPr>
      <t>(788)</t>
    </r>
    <r>
      <rPr>
        <sz val="9.75"/>
        <color rgb="FF9C5700"/>
        <rFont val="Calibri"/>
        <family val="2"/>
      </rPr>
      <t>、空滤脏污</t>
    </r>
    <r>
      <rPr>
        <sz val="9.75"/>
        <color rgb="FF9C5700"/>
        <rFont val="Calibri"/>
        <family val="2"/>
      </rPr>
      <t>(788)</t>
    </r>
    <r>
      <rPr>
        <sz val="9.75"/>
        <color rgb="FF9C5700"/>
        <rFont val="Calibri"/>
        <family val="2"/>
      </rPr>
      <t>、电动转向（</t>
    </r>
    <r>
      <rPr>
        <sz val="9.75"/>
        <color rgb="FF9C5700"/>
        <rFont val="Calibri"/>
        <family val="2"/>
      </rPr>
      <t>ESP</t>
    </r>
    <r>
      <rPr>
        <sz val="9.75"/>
        <color rgb="FF9C5700"/>
        <rFont val="Calibri"/>
        <family val="2"/>
      </rPr>
      <t>）故障、坡道缓降系统故障、坡道起步系统故障、照明系统故障</t>
    </r>
  </si>
  <si>
    <t/>
    <r>
      <rPr>
        <sz val="10.5"/>
        <color rgb="FF000000"/>
        <rFont val="Calibri"/>
        <family val="2"/>
      </rPr>
      <t>胎压监测</t>
    </r>
  </si>
  <si>
    <t/>
    <r>
      <rPr>
        <sz val="9.75"/>
        <color rgb="FF000000"/>
        <rFont val="Calibri"/>
        <family val="2"/>
      </rPr>
      <t>如果有</t>
    </r>
    <r>
      <rPr>
        <sz val="9.75"/>
        <color rgb="FF000000"/>
        <rFont val="Calibri"/>
        <family val="2"/>
      </rPr>
      <t xml:space="preserve">warning, </t>
    </r>
    <r>
      <rPr>
        <sz val="9.75"/>
        <color rgb="FF000000"/>
        <rFont val="Calibri"/>
        <family val="2"/>
      </rPr>
      <t>记录内容</t>
    </r>
    <r>
      <rPr>
        <sz val="9.75"/>
        <color rgb="FF9C5700"/>
        <rFont val="Calibri"/>
        <family val="2"/>
      </rPr>
      <t xml:space="preserve">
胎压监测系统状态未知
胎压监测系统发生错误
胎压监测系统传感器发生错误
检测到低胎压
胎压监测系统工作中</t>
    </r>
    <r>
      <rPr>
        <sz val="9.75"/>
        <color rgb="FF9C5700"/>
        <rFont val="Calibri"/>
        <family val="2"/>
      </rPr>
      <t>…</t>
    </r>
    <r>
      <rPr>
        <sz val="9.75"/>
        <color rgb="FF9C5700"/>
        <rFont val="Calibri"/>
        <family val="2"/>
      </rPr>
      <t xml:space="preserve">
</t>
    </r>
    <r>
      <rPr>
        <sz val="9.75"/>
        <color rgb="FF9C5700"/>
        <rFont val="Calibri"/>
        <family val="2"/>
      </rPr>
      <t>胎压监测系统训练中</t>
    </r>
    <r>
      <rPr>
        <sz val="9.75"/>
        <color rgb="FF9C5700"/>
        <rFont val="Calibri"/>
        <family val="2"/>
      </rPr>
      <t>…</t>
    </r>
    <r>
      <rPr>
        <sz val="9.75"/>
        <color rgb="FF9C5700"/>
        <rFont val="Calibri"/>
        <family val="2"/>
      </rPr>
      <t xml:space="preserve">
</t>
    </r>
    <r>
      <rPr>
        <sz val="9.75"/>
        <color rgb="FF9C5700"/>
        <rFont val="Calibri"/>
        <family val="2"/>
      </rPr>
      <t xml:space="preserve">胎压监测系统训练完毕
胎压监测系统未完成训练
胎压正常，请安心驾驶</t>
    </r>
  </si>
  <si>
    <t/>
    <r>
      <t>摄像头异常</t>
    </r>
    <r>
      <rPr>
        <sz val="10.5"/>
        <color rgb="FF000000"/>
        <rFont val="Calibri"/>
        <family val="2"/>
      </rPr>
      <t>reason</t>
    </r>
    <r>
      <rPr>
        <sz val="10.5"/>
        <color rgb="FF000000"/>
        <rFont val="Calibri"/>
        <family val="2"/>
      </rPr>
      <t>：</t>
    </r>
    <r>
      <rPr>
        <sz val="10.5"/>
        <color rgb="FF000000"/>
        <rFont val="Calibri"/>
        <family val="2"/>
      </rPr>
      <t>DSMC</t>
    </r>
    <r>
      <rPr>
        <sz val="10.5"/>
        <color rgb="FF000000"/>
        <rFont val="Calibri"/>
        <family val="2"/>
      </rPr>
      <t>断连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摄像头断连</t>
    </r>
    <r>
      <rPr>
        <sz val="10.5"/>
        <color rgb="FF000000"/>
        <rFont val="Calibri"/>
        <family val="2"/>
      </rPr>
      <t>/</t>
    </r>
    <r>
      <rPr>
        <sz val="10.5"/>
        <color rgb="FF000000"/>
        <rFont val="Calibri"/>
        <family val="2"/>
      </rPr>
      <t>临时不可用超</t>
    </r>
    <r>
      <rPr>
        <sz val="10.5"/>
        <color rgb="FF000000"/>
        <rFont val="Calibri"/>
        <family val="2"/>
      </rPr>
      <t>10</t>
    </r>
    <r>
      <rPr>
        <sz val="10.5"/>
        <color rgb="FF000000"/>
        <rFont val="Calibri"/>
        <family val="2"/>
      </rPr>
      <t>秒</t>
    </r>
  </si>
  <si>
    <t/>
    <r>
      <rPr>
        <sz val="9.75"/>
        <color rgb="FF006100"/>
        <rFont val="Calibri"/>
        <family val="2"/>
      </rPr>
      <t>备注</t>
    </r>
  </si>
  <si>
    <t/>
    <r>
      <rPr>
        <sz val="10.5"/>
        <color rgb="FF000000"/>
        <rFont val="Calibri"/>
        <family val="2"/>
      </rPr>
      <t>倒车影像延迟</t>
    </r>
  </si>
  <si>
    <t/>
    <r>
      <rPr>
        <sz val="10.5"/>
        <color rgb="FF000000"/>
        <rFont val="Calibri"/>
        <family val="2"/>
      </rPr>
      <t>自动重锁</t>
    </r>
  </si>
  <si>
    <t/>
    <r>
      <rPr>
        <sz val="10.5"/>
        <color rgb="FF000000"/>
        <rFont val="Calibri"/>
        <family val="2"/>
      </rPr>
      <t>自动紧急制动</t>
    </r>
  </si>
  <si>
    <t/>
    <r>
      <rPr>
        <sz val="10.5"/>
        <color rgb="FF000000"/>
        <rFont val="Calibri"/>
        <family val="2"/>
      </rPr>
      <t>倒车制动辅助</t>
    </r>
  </si>
  <si>
    <t/>
    <r>
      <rPr>
        <sz val="10.5"/>
        <color rgb="FF000000"/>
        <rFont val="Calibri"/>
        <family val="2"/>
      </rPr>
      <t>遥控解锁</t>
    </r>
  </si>
  <si>
    <t/>
    <r>
      <t>&lt;</t>
    </r>
    <r>
      <rPr>
        <sz val="10.5"/>
        <color rgb="FF000000"/>
        <rFont val="Calibri"/>
        <family val="2"/>
      </rPr>
      <t>开启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关闭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标准</t>
    </r>
    <r>
      <rPr>
        <sz val="10.5"/>
        <color rgb="FF000000"/>
        <rFont val="Calibri"/>
        <family val="2"/>
      </rPr>
      <t>|</t>
    </r>
    <r>
      <rPr>
        <sz val="10.5"/>
        <color rgb="FF000000"/>
        <rFont val="Calibri"/>
        <family val="2"/>
      </rPr>
      <t>增强</t>
    </r>
    <r>
      <rPr>
        <sz val="10.5"/>
        <color rgb="FF000000"/>
        <rFont val="Calibri"/>
        <family val="2"/>
      </rPr>
      <t>&gt;</t>
    </r>
  </si>
  <si>
    <t/>
    <r>
      <t>车道保持系统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辅助</t>
    </r>
  </si>
  <si>
    <t/>
    <r>
      <rPr>
        <sz val="10.5"/>
        <color rgb="FF000000"/>
        <rFont val="Calibri"/>
        <family val="2"/>
      </rPr>
      <t>巡航控制</t>
    </r>
    <r>
      <rPr>
        <sz val="10.5"/>
        <color rgb="FF000000"/>
        <rFont val="Calibri"/>
        <family val="2"/>
      </rPr>
      <t>-</t>
    </r>
    <r>
      <rPr>
        <sz val="10.5"/>
        <color rgb="FF000000"/>
        <rFont val="Calibri"/>
        <family val="2"/>
      </rPr>
      <t>车道居中保持</t>
    </r>
  </si>
  <si>
    <t/>
    <r>
      <rPr>
        <sz val="10.5"/>
        <color rgb="FF000000"/>
        <rFont val="Calibri"/>
        <family val="2"/>
      </rPr>
      <t>开关禁止</t>
    </r>
  </si>
  <si>
    <t/>
    <r>
      <rPr>
        <sz val="10.5"/>
        <color rgb="FF000000"/>
        <rFont val="Calibri"/>
        <family val="2"/>
      </rPr>
      <t>泊车位自动提醒</t>
    </r>
  </si>
  <si>
    <t/>
    <r>
      <rPr>
        <sz val="10.5"/>
        <color rgb="FF000000"/>
        <rFont val="Calibri"/>
        <family val="2"/>
      </rPr>
      <t>陡坡缓降控制</t>
    </r>
  </si>
  <si>
    <t/>
    <r>
      <rPr>
        <sz val="10.5"/>
        <color rgb="FF000000"/>
        <rFont val="Calibri"/>
        <family val="2"/>
      </rPr>
      <t>车距提示</t>
    </r>
  </si>
  <si>
    <t/>
    <r>
      <t xml:space="preserve"> </t>
    </r>
    <r>
      <rPr>
        <sz val="9.75"/>
        <color rgb="FF000000"/>
        <rFont val="Calibri"/>
        <family val="2"/>
      </rPr>
      <t>SOC：20230313_LA_R08_PEN_TEST_ENG00</t>
    </r>
    <r>
      <rPr>
        <sz val="9.75"/>
        <color rgb="FF000000"/>
        <rFont val="Calibri"/>
        <family val="2"/>
      </rPr>
      <t>MCU：20221123_LA_R06_PRO03</t>
    </r>
    <r>
      <t xml:space="preserve"> </t>
    </r>
  </si>
  <si>
    <t/>
    <r>
      <rPr>
        <sz val="10.5"/>
        <color rgb="FF000000"/>
        <rFont val="Calibri"/>
        <family val="2"/>
      </rPr>
      <t>推荐歌单</t>
    </r>
  </si>
  <si>
    <t/>
    <r>
      <t>&lt;qqmusic|ximalaya|news|</t>
    </r>
    <r>
      <rPr>
        <sz val="10.5"/>
        <color rgb="FFFFC000"/>
        <rFont val="Calibri"/>
        <family val="2"/>
      </rPr>
      <t>btmusic|usbmusi</t>
    </r>
    <r>
      <rPr>
        <sz val="10.5"/>
        <color rgb="FFFFFF00"/>
        <rFont val="Calibri"/>
        <family val="2"/>
      </rPr>
      <t>c</t>
    </r>
    <r>
      <rPr>
        <sz val="10.5"/>
        <color rgb="FF000000"/>
        <rFont val="Calibri"/>
        <family val="2"/>
      </rPr>
      <t>|onlineradio&gt;</t>
    </r>
  </si>
  <si>
    <t/>
    <r>
      <rPr>
        <sz val="10.5"/>
        <color rgb="FF000000"/>
        <rFont val="Calibri"/>
        <family val="2"/>
      </rPr>
      <t>歌词显示</t>
    </r>
  </si>
  <si>
    <t/>
    <r>
      <rPr>
        <sz val="10.5"/>
        <color rgb="FF000000"/>
        <rFont val="Calibri"/>
        <family val="2"/>
      </rPr>
      <t>音质选择</t>
    </r>
  </si>
  <si>
    <t/>
    <r>
      <rPr>
        <sz val="10.5"/>
        <color rgb="FF000000"/>
        <rFont val="Calibri"/>
        <family val="2"/>
      </rPr>
      <t>猜你喜欢</t>
    </r>
  </si>
  <si>
    <t/>
    <r>
      <rPr>
        <sz val="10.5"/>
        <color rgb="FF000000"/>
        <rFont val="Calibri"/>
        <family val="2"/>
      </rPr>
      <t>已购专辑</t>
    </r>
  </si>
  <si>
    <t/>
    <r>
      <t>vip</t>
    </r>
    <r>
      <rPr>
        <sz val="10.5"/>
        <color rgb="FF000000"/>
        <rFont val="Calibri"/>
        <family val="2"/>
      </rPr>
      <t>专区</t>
    </r>
  </si>
  <si>
    <t/>
    <r>
      <rPr>
        <sz val="10.5"/>
        <color rgb="FF000000"/>
        <rFont val="Calibri"/>
        <family val="2"/>
      </rPr>
      <t>每日精选</t>
    </r>
  </si>
  <si>
    <t/>
    <r>
      <t>&lt;爱奇艺l小视频|</t>
    </r>
    <r>
      <rPr>
        <sz val="10.5"/>
        <color rgb="FFFFC000"/>
        <rFont val="Calibri"/>
        <family val="2"/>
      </rPr>
      <t>usb</t>
    </r>
    <r>
      <rPr>
        <sz val="10.5"/>
        <color rgb="FF000000"/>
        <rFont val="Calibri"/>
        <family val="2"/>
      </rPr>
      <t>&gt;</t>
    </r>
  </si>
  <si>
    <t/>
    <r>
      <rPr>
        <sz val="10.5"/>
        <color rgb="FF000000"/>
        <rFont val="Calibri"/>
        <family val="2"/>
      </rPr>
      <t>退出编辑</t>
    </r>
  </si>
  <si>
    <t/>
    <r>
      <rPr>
        <sz val="10.5"/>
        <color rgb="FF000000"/>
        <rFont val="Calibri"/>
        <family val="2"/>
      </rPr>
      <t>删除</t>
    </r>
  </si>
  <si>
    <t/>
    <r>
      <rPr>
        <sz val="9.75"/>
        <color rgb="FF9C5700"/>
        <rFont val="Calibri"/>
        <family val="2"/>
      </rPr>
      <t>视频快进</t>
    </r>
    <r>
      <rPr>
        <sz val="9.75"/>
        <color rgb="FF9C5700"/>
        <rFont val="Calibri"/>
        <family val="2"/>
      </rPr>
      <t>/</t>
    </r>
    <r>
      <rPr>
        <sz val="9.75"/>
        <color rgb="FF9C5700"/>
        <rFont val="Calibri"/>
        <family val="2"/>
      </rPr>
      <t>后退</t>
    </r>
  </si>
  <si>
    <t/>
    <r>
      <t>&lt;</t>
    </r>
    <r>
      <rPr>
        <sz val="9.75"/>
        <color rgb="FF000000"/>
        <rFont val="Calibri"/>
        <family val="2"/>
      </rPr>
      <t>下拉屏</t>
    </r>
    <r>
      <rPr>
        <sz val="9.75"/>
        <color rgb="FF000000"/>
        <rFont val="Calibri"/>
        <family val="2"/>
      </rPr>
      <t>|</t>
    </r>
    <r>
      <rPr>
        <sz val="9.75"/>
        <color rgb="FF000000"/>
        <rFont val="Calibri"/>
        <family val="2"/>
      </rPr>
      <t>消息盒子</t>
    </r>
    <r>
      <rPr>
        <sz val="9.75"/>
        <color rgb="FF000000"/>
        <rFont val="Calibri"/>
        <family val="2"/>
      </rPr>
      <t>&gt;</t>
    </r>
  </si>
  <si>
    <t/>
    <r>
      <rPr>
        <sz val="10.5"/>
        <color rgb="FF000000"/>
        <rFont val="Calibri"/>
        <family val="2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0.5"/>
        <color rgb="FFFFC000"/>
        <rFont val="Calibri"/>
        <family val="2"/>
      </rPr>
      <t>需要FO通知到各方</t>
    </r>
    <r>
      <rPr>
        <sz val="10.5"/>
        <color rgb="FF000000"/>
        <rFont val="Calibri"/>
        <family val="2"/>
      </rPr>
      <t xml:space="preserve">
04/15:FO反馈 
正在让百度评估</t>
    </r>
  </si>
  <si>
    <t/>
    <r>
      <rPr>
        <sz val="10.5"/>
        <color rgb="FF000000"/>
        <rFont val="Calibri"/>
        <family val="2"/>
      </rPr>
      <t xml:space="preserve">04/19 朱昊：
</t>
    </r>
    <r>
      <rPr>
        <sz val="10.5"/>
        <color rgb="FFFFC000"/>
        <rFont val="Calibri"/>
        <family val="2"/>
      </rPr>
      <t>已明确，FO更新字典</t>
    </r>
    <r>
      <rPr>
        <sz val="10.5"/>
        <color rgb="FF000000"/>
        <rFont val="Calibri"/>
        <family val="2"/>
      </rPr>
      <t xml:space="preserve">
04/15:FO反馈 
如果HMI 没有控制开关，可以不做</t>
    </r>
  </si>
  <si>
    <t/>
    <r>
      <t xml:space="preserve">0429：
</t>
    </r>
    <r>
      <rPr>
        <sz val="10.5"/>
        <color rgb="FFFFC000"/>
        <rFont val="Calibri"/>
        <family val="2"/>
      </rPr>
      <t>更新字典</t>
    </r>
    <r>
      <rPr>
        <sz val="10.5"/>
        <color rgb="FF000000"/>
        <rFont val="Calibri"/>
        <family val="2"/>
      </rPr>
      <t xml:space="preserve">
04/15:FO反馈 
account 是百度的模块，不需要创达实现</t>
    </r>
  </si>
  <si>
    <t/>
    <r>
      <rPr>
        <sz val="10.5"/>
        <color rgb="FF000000"/>
        <rFont val="Calibri"/>
        <family val="2"/>
      </rPr>
      <t>Cai</t>
    </r>
    <r>
      <rPr>
        <sz val="10.5"/>
        <color rgb="FF000000"/>
        <rFont val="Calibri"/>
        <family val="2"/>
      </rPr>
      <t xml:space="preserve"> </t>
    </r>
    <r>
      <rPr>
        <sz val="10.5"/>
        <color rgb="FF000000"/>
        <rFont val="Calibri"/>
        <family val="2"/>
      </rPr>
      <t>Yuchao</t>
    </r>
  </si>
  <si>
    <t/>
    <r>
      <rPr>
        <sz val="10.5"/>
        <color rgb="FF000000"/>
        <rFont val="Calibri"/>
        <family val="2"/>
      </rPr>
      <t xml:space="preserve">04/19 朱昊：</t>
    </r>
    <r>
      <rPr>
        <sz val="12"/>
        <color rgb="FFFF0000"/>
        <rFont val="Calibri"/>
        <family val="2"/>
      </rPr>
      <t xml:space="preserve">
</t>
    </r>
    <r>
      <rPr>
        <sz val="12"/>
        <color rgb="FFFFC000"/>
        <rFont val="Calibri"/>
        <family val="2"/>
      </rPr>
      <t>“底部bar”确认删除，请FO更新字典</t>
    </r>
    <r>
      <rPr>
        <sz val="12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 xml:space="preserve">
04/15:FO反馈 
如果没有的话，可以删除</t>
    </r>
  </si>
  <si>
    <t/>
    <r>
      <rPr>
        <sz val="10.5"/>
        <color rgb="FF000000"/>
        <rFont val="Calibri"/>
        <family val="2"/>
      </rPr>
      <t xml:space="preserve">04/20: 杨永恒：
滤芯更换 Value &lt;重置|取消|我知道了|我已更换滤芯&gt;
</t>
    </r>
    <r>
      <rPr>
        <sz val="10.5"/>
        <color rgb="FFFFC000"/>
        <rFont val="Calibri"/>
        <family val="2"/>
      </rPr>
      <t>请FO更新字典</t>
    </r>
    <r>
      <rPr>
        <sz val="10.5"/>
        <color rgb="FF000000"/>
        <rFont val="Calibri"/>
        <family val="2"/>
      </rPr>
      <t xml:space="preserve">
04/19 朱昊：
开发按Spess提供有效值
04/15:FO反馈 
参考交互稿，如果确定可以修改字典</t>
    </r>
  </si>
  <si>
    <t/>
    <r>
      <rPr>
        <sz val="10.5"/>
        <color rgb="FF000000"/>
        <rFont val="Calibri"/>
        <family val="2"/>
      </rPr>
      <t xml:space="preserve">04/19 朱昊：
Enabled_Inactive| Active | Disable 是信号值，
Enabled_Inactive | Disable 按钮显示是关
Active 按钮显示是开
</t>
    </r>
    <r>
      <rPr>
        <sz val="10.5"/>
        <color rgb="FFFFC000"/>
        <rFont val="Calibri"/>
        <family val="2"/>
      </rPr>
      <t xml:space="preserve">字典里的value 字段 &lt;开/关&gt; ？ 需要FO确认</t>
    </r>
    <r>
      <rPr>
        <sz val="10.5"/>
        <color rgb="FF000000"/>
        <rFont val="Calibri"/>
        <family val="2"/>
      </rPr>
      <t xml:space="preserve">
04/15:FO反馈 
你是说字典里的value 字段吗？
建议会议沟通一下</t>
    </r>
  </si>
  <si>
    <t/>
    <r>
      <t xml:space="preserve">0428 朱昊：
</t>
    </r>
    <r>
      <rPr>
        <sz val="10.5"/>
        <color rgb="FFFF0000"/>
        <rFont val="Calibri"/>
        <family val="2"/>
      </rPr>
      <t xml:space="preserve"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0.5"/>
        <color rgb="FF000000"/>
        <rFont val="Calibri"/>
        <family val="2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0.5"/>
        <color rgb="FFFFC000"/>
        <rFont val="Calibri"/>
        <family val="2"/>
      </rPr>
      <t>需要FO澄清</t>
    </r>
    <r>
      <rPr>
        <sz val="10.5"/>
        <color rgb="FF000000"/>
        <rFont val="Calibri"/>
        <family val="2"/>
      </rPr>
      <t xml:space="preserve">
04/15:FO反馈 
这个请参考最新的文档里的设置项定义，我当时做埋点时台架上没找到该设置信息</t>
    </r>
  </si>
  <si>
    <t/>
    <r>
      <rPr>
        <sz val="10.5"/>
        <color rgb="FF000000"/>
        <rFont val="Calibri"/>
        <family val="2"/>
      </rPr>
      <t xml:space="preserve">04/19 朱昊：
</t>
    </r>
    <r>
      <rPr>
        <sz val="10.5"/>
        <color rgb="FFFFC000"/>
        <rFont val="Calibri"/>
        <family val="2"/>
      </rPr>
      <t>已澄清，建议更新到字典中</t>
    </r>
    <r>
      <rPr>
        <sz val="10.5"/>
        <color rgb="FF000000"/>
        <rFont val="Calibri"/>
        <family val="2"/>
      </rPr>
      <t xml:space="preserve">
04/15:FO反馈 
是的，有几个就填几个</t>
    </r>
  </si>
  <si>
    <t/>
    <r>
      <rPr>
        <sz val="10.5"/>
        <color rgb="FF000000"/>
        <rFont val="Calibri"/>
        <family val="2"/>
      </rPr>
      <t xml:space="preserve">0429：
删除，FO更新字典
04/19 朱昊：
</t>
    </r>
    <r>
      <rPr>
        <sz val="10.5"/>
        <color rgb="FFFFC000"/>
        <rFont val="Calibri"/>
        <family val="2"/>
      </rPr>
      <t>目前没有对应的Button，需要FO确认需求</t>
    </r>
    <r>
      <rPr>
        <sz val="10.5"/>
        <color rgb="FF000000"/>
        <rFont val="Calibri"/>
        <family val="2"/>
      </rPr>
      <t xml:space="preserve">
04/15:FO反馈 
VHA页面里面有相应的button， 点击后可实现跳转</t>
    </r>
  </si>
  <si>
    <t/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0.5"/>
        <color rgb="FF000000"/>
        <rFont val="Calibri"/>
        <family val="2"/>
      </rPr>
      <t>需FO确定实现方案，更新字典</t>
    </r>
    <r>
      <rPr>
        <sz val="10.5"/>
        <color rgb="FF000000"/>
        <rFont val="Calibri"/>
        <family val="2"/>
      </rPr>
      <t xml:space="preserve">
04/15:FO反馈 
1. AAR模块能否实现，无论哪种方式进入，都触发该埋点
2. inhouse 可以区分哪几种进入方式？</t>
    </r>
  </si>
  <si>
    <t/>
    <r>
      <rPr>
        <sz val="10.5"/>
        <color rgb="FF000000"/>
        <rFont val="Calibri"/>
        <family val="2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0.5"/>
        <color rgb="FFFFC000"/>
        <rFont val="Calibri"/>
        <family val="2"/>
      </rPr>
      <t>需要FO澄清，这里埋点哪些数据</t>
    </r>
    <r>
      <rPr>
        <sz val="10.5"/>
        <color rgb="FF000000"/>
        <rFont val="Calibri"/>
        <family val="2"/>
      </rPr>
      <t xml:space="preserve">
04/15:FO反馈 
1. auto 有几档？
2. 如何判断auto 开关</t>
    </r>
  </si>
  <si>
    <t/>
    <r>
      <rPr>
        <sz val="10.5"/>
        <color rgb="FF000000"/>
        <rFont val="Calibri"/>
        <family val="2"/>
      </rPr>
      <t xml:space="preserve">0429：
只上传点击事件，不需要开关状态
04/19 朱昊：
没办法区分开关，0-6值由对手件自身判断
</t>
    </r>
    <r>
      <rPr>
        <sz val="10.5"/>
        <color rgb="FFFFC000"/>
        <rFont val="Calibri"/>
        <family val="2"/>
      </rPr>
      <t>需要FO澄清</t>
    </r>
    <r>
      <rPr>
        <sz val="10.5"/>
        <color rgb="FF000000"/>
        <rFont val="Calibri"/>
        <family val="2"/>
      </rPr>
      <t xml:space="preserve">
04/15:FO反馈 
0~6代表什么含义？如何区分开关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</si>
</sst>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8">
    <numFmt numFmtId="164" formatCode="0.00%"/>
    <numFmt numFmtId="165" formatCode="0.00%"/>
    <numFmt numFmtId="166" formatCode="0.00%"/>
    <numFmt numFmtId="167" formatCode="0.00%"/>
    <numFmt numFmtId="168" formatCode="0.00%"/>
    <numFmt numFmtId="169" formatCode="h:mm"/>
    <numFmt numFmtId="170" formatCode="yyyy/mm/dd hh:mm:ss"/>
    <numFmt numFmtId="171" formatCode="yyyy/mm/dd hh:mm:ss"/>
    <numFmt numFmtId="172" formatCode="yyyy/mm/dd hh:mm:ss"/>
    <numFmt numFmtId="173" formatCode="yyyy/mm/dd hh:mm:ss"/>
    <numFmt numFmtId="174" formatCode="yyyy/mm/dd hh:mm:ss"/>
    <numFmt numFmtId="175" formatCode="yyyy/m/d h:mm"/>
    <numFmt numFmtId="176" formatCode="yyyy/m/d h:mm"/>
    <numFmt numFmtId="177" formatCode="yyyy/m/d h:mm"/>
    <numFmt numFmtId="178" formatCode="yyyy/m/d h:mm"/>
    <numFmt numFmtId="179" formatCode="yyyy/m/d h:mm"/>
    <numFmt numFmtId="180" formatCode="yyyy/m/d h:mm"/>
    <numFmt numFmtId="181" formatCode="yyyy/m/d h:mm"/>
    <numFmt numFmtId="182" formatCode="yyyy/m/d h:mm"/>
    <numFmt numFmtId="183" formatCode="h:mm"/>
    <numFmt numFmtId="184" formatCode="yyyy/m/d h:mm"/>
    <numFmt numFmtId="185" formatCode="yyyy/m/d h:mm"/>
    <numFmt numFmtId="186" formatCode="yyyy/m/d"/>
    <numFmt numFmtId="187" formatCode="yyyy/m/d h:mm"/>
    <numFmt numFmtId="188" formatCode="yyyy/m/d h:mm"/>
    <numFmt numFmtId="189" formatCode="yyyy\-m\-d"/>
    <numFmt numFmtId="190" formatCode="yyyy\-m\-d"/>
    <numFmt numFmtId="191" formatCode="yyyy\-m\-d"/>
  </numFmts>
  <fonts count="297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6100"/>
      <name val="Calibri"/>
      <family val="2"/>
      <scheme val="minor"/>
    </font>
    <font>
      <sz val="10.5"/>
      <color rgb="FF006100"/>
      <name val="Calibri"/>
      <family val="2"/>
      <scheme val="minor"/>
    </font>
    <font>
      <sz val="10.5"/>
      <color rgb="FF006100"/>
      <name val="Calibri"/>
      <family val="2"/>
      <scheme val="minor"/>
    </font>
    <font>
      <sz val="10.5"/>
      <color rgb="FF006100"/>
      <name val="Calibri"/>
      <family val="2"/>
      <scheme val="minor"/>
    </font>
    <font>
      <sz val="10.5"/>
      <color rgb="FF006100"/>
      <name val="Calibri"/>
      <family val="2"/>
      <scheme val="minor"/>
    </font>
    <font>
      <sz val="10.5"/>
      <color rgb="FF0061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7F7F7F"/>
      <name val="Calibri"/>
      <family val="2"/>
      <scheme val="minor"/>
    </font>
    <font>
      <sz val="10.5"/>
      <color rgb="FF00B05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E7E6E6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92D05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92D05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9.75"/>
      <color rgb="FF9C57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61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13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5B9BD5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5B9BD5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5B9BD5"/>
        <bgColor/>
      </patternFill>
    </fill>
    <fill>
      <patternFill patternType="solid">
        <fgColor rgb="FFFAF1D1"/>
        <bgColor/>
      </patternFill>
    </fill>
    <fill>
      <patternFill patternType="solid">
        <fgColor rgb="FFD9DCE1"/>
        <bgColor/>
      </patternFill>
    </fill>
    <fill>
      <patternFill patternType="solid">
        <fgColor rgb="FFD9DCE1"/>
        <bgColor/>
      </patternFill>
    </fill>
    <fill>
      <patternFill patternType="solid">
        <fgColor rgb="FFFFE598"/>
        <bgColor/>
      </patternFill>
    </fill>
    <fill>
      <patternFill patternType="solid">
        <fgColor rgb="FFFFFF00"/>
        <bgColor/>
      </patternFill>
    </fill>
    <fill>
      <patternFill patternType="solid">
        <fgColor rgb="FFC6EFCE"/>
        <bgColor/>
      </patternFill>
    </fill>
    <fill>
      <patternFill patternType="solid">
        <fgColor rgb="FF5B9BD5"/>
        <bgColor/>
      </patternFill>
    </fill>
    <fill>
      <patternFill patternType="solid">
        <fgColor rgb="FFFF0000"/>
        <bgColor/>
      </patternFill>
    </fill>
    <fill>
      <patternFill patternType="solid">
        <fgColor rgb="FFFFC000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92D050"/>
        <bgColor/>
      </patternFill>
    </fill>
    <fill>
      <patternFill patternType="solid">
        <fgColor rgb="FFFFFF00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8EE085"/>
        <bgColor/>
      </patternFill>
    </fill>
    <fill>
      <patternFill patternType="solid">
        <fgColor rgb="FFC6EFCE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8EE085"/>
        <bgColor/>
      </patternFill>
    </fill>
    <fill>
      <patternFill patternType="solid">
        <fgColor rgb="FF8EE085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C000"/>
        <bgColor/>
      </patternFill>
    </fill>
    <fill>
      <patternFill patternType="solid">
        <fgColor rgb="FFC6EFCE"/>
        <bgColor/>
      </patternFill>
    </fill>
    <fill>
      <patternFill patternType="solid">
        <fgColor rgb="FF7EDAFB"/>
        <bgColor/>
      </patternFill>
    </fill>
    <fill>
      <patternFill patternType="solid">
        <fgColor rgb="FFFFFF00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BE4D5"/>
        <bgColor/>
      </patternFill>
    </fill>
    <fill>
      <patternFill patternType="solid">
        <fgColor rgb="FFC6EFCE"/>
        <bgColor/>
      </patternFill>
    </fill>
    <fill>
      <patternFill patternType="solid">
        <fgColor rgb="FFFFC000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4E83FD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70AD47"/>
        <bgColor/>
      </patternFill>
    </fill>
    <fill>
      <patternFill patternType="solid">
        <fgColor rgb="FF2EA121"/>
        <bgColor/>
      </patternFill>
    </fill>
    <fill>
      <patternFill patternType="solid">
        <fgColor rgb="FF8EE085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FEB9C"/>
        <bgColor/>
      </patternFill>
    </fill>
    <fill>
      <patternFill patternType="solid">
        <fgColor rgb="FFC6EFCE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A5A5A5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FF2CB"/>
        <bgColor/>
      </patternFill>
    </fill>
    <fill>
      <patternFill patternType="solid">
        <fgColor rgb="FF4E83FD"/>
        <bgColor/>
      </patternFill>
    </fill>
    <fill>
      <patternFill patternType="solid">
        <fgColor rgb="FFC6EFCE"/>
        <bgColor/>
      </patternFill>
    </fill>
    <fill>
      <patternFill patternType="solid">
        <fgColor rgb="FFC6EFCE"/>
        <bgColor/>
      </patternFill>
    </fill>
    <fill>
      <patternFill patternType="solid">
        <fgColor rgb="FFFFF2CB"/>
        <bgColor/>
      </patternFill>
    </fill>
    <fill>
      <patternFill patternType="solid">
        <fgColor rgb="FFFFF2CB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C6EFCE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E6E6FA"/>
        <bgColor/>
      </patternFill>
    </fill>
    <fill>
      <patternFill patternType="solid">
        <fgColor rgb="FFFFF2CB"/>
        <bgColor/>
      </patternFill>
    </fill>
    <fill>
      <patternFill patternType="solid">
        <fgColor rgb="FFFF0000"/>
        <bgColor/>
      </patternFill>
    </fill>
    <fill>
      <patternFill patternType="solid">
        <fgColor rgb="FF00B0F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92D050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  <fill>
      <patternFill patternType="solid">
        <fgColor rgb="FFBFBFBF"/>
        <bgColor/>
      </patternFill>
    </fill>
  </fills>
  <borders count="297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9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center"/>
    </xf>
    <xf applyAlignment="true" applyBorder="false" applyFill="false" applyFont="true" applyNumberFormat="false" applyProtection="false" borderId="2" fillId="2" fontId="2" numFmtId="0" xfId="0">
      <alignment horizontal="center" vertical="center"/>
    </xf>
    <xf applyAlignment="true" applyBorder="false" applyFill="false" applyFont="true" applyNumberFormat="true" applyProtection="false" borderId="3" fillId="0" fontId="3" numFmtId="164" xfId="0">
      <alignment horizontal="left" vertical="center"/>
    </xf>
    <xf applyAlignment="true" applyBorder="false" applyFill="false" applyFont="true" applyNumberFormat="false" applyProtection="false" borderId="4" fillId="3" fontId="4" numFmtId="0" xfId="0">
      <alignment horizontal="center" vertical="center"/>
    </xf>
    <xf applyAlignment="true" applyBorder="false" applyFill="false" applyFont="true" applyNumberFormat="false" applyProtection="false" borderId="5" fillId="4" fontId="5" numFmtId="0" xfId="0">
      <alignment horizontal="center" vertical="center"/>
    </xf>
    <xf applyAlignment="true" applyBorder="false" applyFill="false" applyFont="true" applyNumberFormat="true" applyProtection="false" borderId="6" fillId="0" fontId="6" numFmtId="165" xfId="0">
      <alignment horizontal="left" vertical="center"/>
    </xf>
    <xf applyAlignment="true" applyBorder="false" applyFill="false" applyFont="true" applyNumberFormat="false" applyProtection="false" borderId="7" fillId="5" fontId="7" numFmtId="0" xfId="0">
      <alignment horizontal="center" vertical="center"/>
    </xf>
    <xf applyAlignment="true" applyBorder="false" applyFill="false" applyFont="true" applyNumberFormat="false" applyProtection="false" borderId="8" fillId="0" fontId="8" numFmtId="0" xfId="0">
      <alignment vertical="center" wrapText="true"/>
    </xf>
    <xf applyAlignment="true" applyBorder="false" applyFill="false" applyFont="true" applyNumberFormat="false" applyProtection="false" borderId="9" fillId="6" fontId="9" numFmtId="0" xfId="0">
      <alignment horizontal="center" vertical="center"/>
    </xf>
    <xf applyAlignment="true" applyBorder="false" applyFill="false" applyFont="true" applyNumberFormat="false" applyProtection="false" borderId="10" fillId="0" fontId="10" numFmtId="0" xfId="0">
      <alignment horizontal="left" vertical="center"/>
    </xf>
    <xf applyAlignment="true" applyBorder="false" applyFill="false" applyFont="true" applyNumberFormat="false" applyProtection="false" borderId="11" fillId="7" fontId="11" numFmtId="0" xfId="0">
      <alignment horizontal="center" vertical="center"/>
    </xf>
    <xf applyAlignment="true" applyBorder="false" applyFill="false" applyFont="true" applyNumberFormat="false" applyProtection="false" borderId="12" fillId="8" fontId="12" numFmtId="0" xfId="0">
      <alignment horizontal="center" vertical="center"/>
    </xf>
    <xf applyAlignment="true" applyBorder="false" applyFill="false" applyFont="true" applyNumberFormat="false" applyProtection="false" borderId="13" fillId="0" fontId="13" numFmtId="0" xfId="0">
      <alignment horizontal="left" vertical="center" wrapText="true"/>
    </xf>
    <xf applyAlignment="true" applyBorder="false" applyFill="false" applyFont="true" applyNumberFormat="false" applyProtection="false" borderId="14" fillId="9" fontId="14" numFmtId="0" xfId="0">
      <alignment horizontal="center" vertical="center"/>
    </xf>
    <xf applyAlignment="true" applyBorder="false" applyFill="false" applyFont="true" applyNumberFormat="false" applyProtection="false" borderId="15" fillId="10" fontId="15" numFmtId="0" xfId="0">
      <alignment horizontal="center" vertical="center"/>
    </xf>
    <xf applyAlignment="true" applyBorder="false" applyFill="false" applyFont="true" applyNumberFormat="false" applyProtection="false" borderId="16" fillId="11" fontId="16" numFmtId="0" xfId="0">
      <alignment horizontal="center" vertical="center"/>
    </xf>
    <xf applyAlignment="true" applyBorder="false" applyFill="false" applyFont="true" applyNumberFormat="false" applyProtection="false" borderId="17" fillId="12" fontId="17" numFmtId="0" xfId="0">
      <alignment horizontal="center" vertical="center"/>
    </xf>
    <xf applyAlignment="true" applyBorder="false" applyFill="false" applyFont="true" applyNumberFormat="false" applyProtection="false" borderId="18" fillId="0" fontId="18" numFmtId="0" xfId="0">
      <alignment horizontal="left" vertical="center"/>
    </xf>
    <xf applyAlignment="true" applyBorder="false" applyFill="false" applyFont="true" applyNumberFormat="false" applyProtection="false" borderId="19" fillId="13" fontId="19" numFmtId="0" xfId="0">
      <alignment horizontal="left" vertical="center" wrapText="true"/>
    </xf>
    <xf applyAlignment="true" applyBorder="false" applyFill="false" applyFont="true" applyNumberFormat="false" applyProtection="false" borderId="20" fillId="14" fontId="20" numFmtId="0" xfId="0">
      <alignment horizontal="center" vertical="center"/>
    </xf>
    <xf applyAlignment="true" applyBorder="false" applyFill="false" applyFont="true" applyNumberFormat="false" applyProtection="false" borderId="21" fillId="15" fontId="21" numFmtId="0" xfId="0">
      <alignment horizontal="center" vertical="center"/>
    </xf>
    <xf applyAlignment="true" applyBorder="false" applyFill="false" applyFont="true" applyNumberFormat="true" applyProtection="false" borderId="22" fillId="0" fontId="22" numFmtId="166" xfId="0">
      <alignment horizontal="left" vertical="center"/>
    </xf>
    <xf applyAlignment="true" applyBorder="false" applyFill="false" applyFont="true" applyNumberFormat="true" applyProtection="false" borderId="23" fillId="0" fontId="23" numFmtId="167" xfId="0">
      <alignment horizontal="left" vertical="center"/>
    </xf>
    <xf applyAlignment="true" applyBorder="false" applyFill="false" applyFont="true" applyNumberFormat="false" applyProtection="false" borderId="24" fillId="0" fontId="24" numFmtId="0" xfId="0">
      <alignment vertical="center" wrapText="true"/>
    </xf>
    <xf applyAlignment="true" applyBorder="false" applyFill="false" applyFont="true" applyNumberFormat="false" applyProtection="false" borderId="25" fillId="0" fontId="25" numFmtId="0" xfId="0">
      <alignment vertical="center"/>
    </xf>
    <xf applyAlignment="true" applyBorder="false" applyFill="false" applyFont="true" applyNumberFormat="false" applyProtection="false" borderId="26" fillId="16" fontId="26" numFmtId="0" xfId="0">
      <alignment horizontal="center" vertical="center"/>
    </xf>
    <xf applyAlignment="true" applyBorder="false" applyFill="false" applyFont="true" applyNumberFormat="false" applyProtection="false" borderId="27" fillId="17" fontId="27" numFmtId="0" xfId="0">
      <alignment horizontal="center" vertical="center" wrapText="true"/>
    </xf>
    <xf applyAlignment="true" applyBorder="false" applyFill="false" applyFont="true" applyNumberFormat="false" applyProtection="false" borderId="28" fillId="18" fontId="28" numFmtId="0" xfId="0">
      <alignment horizontal="center" vertical="center"/>
    </xf>
    <xf applyAlignment="true" applyBorder="false" applyFill="false" applyFont="true" applyNumberFormat="false" applyProtection="false" borderId="29" fillId="19" fontId="29" numFmtId="0" xfId="0">
      <alignment horizontal="center" vertical="center"/>
    </xf>
    <xf applyAlignment="true" applyBorder="false" applyFill="false" applyFont="true" applyNumberFormat="false" applyProtection="false" borderId="30" fillId="20" fontId="30" numFmtId="0" xfId="0">
      <alignment horizontal="left" vertical="center" wrapText="true"/>
    </xf>
    <xf applyAlignment="true" applyBorder="false" applyFill="false" applyFont="true" applyNumberFormat="false" applyProtection="false" borderId="31" fillId="21" fontId="31" numFmtId="0" xfId="0">
      <alignment horizontal="left" vertical="center"/>
    </xf>
    <xf applyAlignment="true" applyBorder="false" applyFill="false" applyFont="true" applyNumberFormat="false" applyProtection="false" borderId="32" fillId="22" fontId="32" numFmtId="0" xfId="0">
      <alignment horizontal="left" vertical="center" wrapText="true"/>
    </xf>
    <xf applyAlignment="true" applyBorder="false" applyFill="false" applyFont="true" applyNumberFormat="false" applyProtection="false" borderId="33" fillId="23" fontId="33" numFmtId="0" xfId="0">
      <alignment horizontal="center" vertical="center"/>
    </xf>
    <xf applyAlignment="true" applyBorder="false" applyFill="false" applyFont="true" applyNumberFormat="false" applyProtection="false" borderId="34" fillId="24" fontId="34" numFmtId="0" xfId="0">
      <alignment horizontal="left" vertical="center" wrapText="true"/>
    </xf>
    <xf applyAlignment="true" applyBorder="false" applyFill="false" applyFont="true" applyNumberFormat="true" applyProtection="false" borderId="35" fillId="0" fontId="35" numFmtId="168" xfId="0">
      <alignment horizontal="left" vertical="center"/>
    </xf>
    <xf applyAlignment="true" applyBorder="false" applyFill="false" applyFont="true" applyNumberFormat="false" applyProtection="false" borderId="36" fillId="25" fontId="36" numFmtId="0" xfId="0">
      <alignment horizontal="center" vertical="center"/>
    </xf>
    <xf applyAlignment="true" applyBorder="false" applyFill="false" applyFont="true" applyNumberFormat="false" applyProtection="false" borderId="37" fillId="0" fontId="37" numFmtId="0" xfId="0">
      <alignment vertical="center" wrapText="true"/>
    </xf>
    <xf applyAlignment="true" applyBorder="false" applyFill="false" applyFont="true" applyNumberFormat="false" applyProtection="false" borderId="38" fillId="0" fontId="38" numFmtId="0" xfId="0">
      <alignment vertical="center"/>
    </xf>
    <xf applyAlignment="true" applyBorder="false" applyFill="false" applyFont="true" applyNumberFormat="false" applyProtection="false" borderId="39" fillId="0" fontId="39" numFmtId="0" xfId="0">
      <alignment vertical="bottom"/>
    </xf>
    <xf applyAlignment="true" applyBorder="false" applyFill="false" applyFont="true" applyNumberFormat="false" applyProtection="false" borderId="40" fillId="0" fontId="40" numFmtId="0" xfId="0">
      <alignment horizontal="center" vertical="center"/>
    </xf>
    <xf applyAlignment="true" applyBorder="false" applyFill="false" applyFont="true" applyNumberFormat="false" applyProtection="false" borderId="41" fillId="0" fontId="41" numFmtId="0" xfId="0">
      <alignment vertical="bottom"/>
    </xf>
    <xf applyAlignment="true" applyBorder="false" applyFill="false" applyFont="true" applyNumberFormat="false" applyProtection="false" borderId="42" fillId="0" fontId="42" numFmtId="0" xfId="0">
      <alignment horizontal="center" vertical="center"/>
    </xf>
    <xf applyAlignment="true" applyBorder="false" applyFill="false" applyFont="true" applyNumberFormat="false" applyProtection="false" borderId="43" fillId="0" fontId="43" numFmtId="0" xfId="0">
      <alignment vertical="bottom"/>
    </xf>
    <xf applyAlignment="true" applyBorder="false" applyFill="false" applyFont="true" applyNumberFormat="false" applyProtection="false" borderId="44" fillId="26" fontId="44" numFmtId="0" xfId="0">
      <alignment horizontal="center" vertical="center"/>
    </xf>
    <xf applyAlignment="true" applyBorder="false" applyFill="false" applyFont="true" applyNumberFormat="false" applyProtection="false" borderId="45" fillId="27" fontId="45" numFmtId="0" xfId="0">
      <alignment vertical="bottom"/>
    </xf>
    <xf applyAlignment="true" applyBorder="false" applyFill="false" applyFont="true" applyNumberFormat="false" applyProtection="false" borderId="46" fillId="28" fontId="46" numFmtId="0" xfId="0">
      <alignment vertical="bottom"/>
    </xf>
    <xf applyAlignment="true" applyBorder="false" applyFill="false" applyFont="true" applyNumberFormat="false" applyProtection="false" borderId="47" fillId="29" fontId="47" numFmtId="0" xfId="0">
      <alignment vertical="bottom"/>
    </xf>
    <xf applyAlignment="true" applyBorder="false" applyFill="false" applyFont="true" applyNumberFormat="false" applyProtection="false" borderId="48" fillId="30" fontId="48" numFmtId="0" xfId="0">
      <alignment vertical="bottom"/>
    </xf>
    <xf applyAlignment="true" applyBorder="false" applyFill="false" applyFont="true" applyNumberFormat="false" applyProtection="false" borderId="49" fillId="31" fontId="49" numFmtId="0" xfId="0">
      <alignment vertical="bottom"/>
    </xf>
    <xf applyAlignment="true" applyBorder="false" applyFill="false" applyFont="true" applyNumberFormat="false" applyProtection="false" borderId="50" fillId="32" fontId="50" numFmtId="0" xfId="0">
      <alignment vertical="bottom"/>
    </xf>
    <xf applyAlignment="true" applyBorder="false" applyFill="false" applyFont="true" applyNumberFormat="false" applyProtection="false" borderId="51" fillId="0" fontId="51" numFmtId="0" xfId="0">
      <alignment horizontal="center" vertical="center"/>
    </xf>
    <xf applyAlignment="true" applyBorder="false" applyFill="false" applyFont="true" applyNumberFormat="false" applyProtection="false" borderId="52" fillId="0" fontId="52" numFmtId="0" xfId="0">
      <alignment horizontal="left" vertical="center"/>
    </xf>
    <xf applyAlignment="true" applyBorder="false" applyFill="false" applyFont="true" applyNumberFormat="false" applyProtection="false" borderId="53" fillId="0" fontId="53" numFmtId="0" xfId="0">
      <alignment horizontal="left" vertical="center"/>
    </xf>
    <xf applyAlignment="true" applyBorder="false" applyFill="false" applyFont="true" applyNumberFormat="false" applyProtection="false" borderId="54" fillId="33" fontId="54" numFmtId="0" xfId="0">
      <alignment horizontal="left" vertical="center"/>
    </xf>
    <xf applyAlignment="true" applyBorder="false" applyFill="false" applyFont="true" applyNumberFormat="false" applyProtection="false" borderId="55" fillId="34" fontId="55" numFmtId="0" xfId="0">
      <alignment horizontal="left" vertical="center"/>
    </xf>
    <xf applyAlignment="true" applyBorder="false" applyFill="false" applyFont="true" applyNumberFormat="false" applyProtection="false" borderId="56" fillId="35" fontId="56" numFmtId="0" xfId="0">
      <alignment horizontal="left" vertical="center"/>
    </xf>
    <xf applyAlignment="true" applyBorder="false" applyFill="false" applyFont="true" applyNumberFormat="false" applyProtection="false" borderId="57" fillId="36" fontId="57" numFmtId="0" xfId="0">
      <alignment horizontal="left" vertical="center"/>
    </xf>
    <xf applyAlignment="true" applyBorder="false" applyFill="false" applyFont="true" applyNumberFormat="false" applyProtection="false" borderId="58" fillId="0" fontId="58" numFmtId="0" xfId="0">
      <alignment horizontal="left" vertical="center"/>
    </xf>
    <xf applyAlignment="true" applyBorder="false" applyFill="false" applyFont="true" applyNumberFormat="false" applyProtection="false" borderId="59" fillId="0" fontId="59" numFmtId="0" xfId="0">
      <alignment horizontal="left" vertical="center"/>
    </xf>
    <xf applyAlignment="true" applyBorder="false" applyFill="false" applyFont="true" applyNumberFormat="false" applyProtection="false" borderId="60" fillId="37" fontId="60" numFmtId="0" xfId="0">
      <alignment vertical="bottom"/>
    </xf>
    <xf applyAlignment="true" applyBorder="false" applyFill="false" applyFont="true" applyNumberFormat="true" applyProtection="false" borderId="61" fillId="0" fontId="61" numFmtId="169" xfId="0">
      <alignment vertical="bottom"/>
    </xf>
    <xf applyAlignment="true" applyBorder="false" applyFill="false" applyFont="true" applyNumberFormat="false" applyProtection="false" borderId="62" fillId="0" fontId="62" numFmtId="0" xfId="0">
      <alignment vertical="bottom" wrapText="true"/>
    </xf>
    <xf applyAlignment="true" applyBorder="false" applyFill="false" applyFont="true" applyNumberFormat="false" applyProtection="false" borderId="63" fillId="38" fontId="63" numFmtId="0" xfId="0">
      <alignment vertical="bottom"/>
    </xf>
    <xf applyAlignment="true" applyBorder="false" applyFill="false" applyFont="true" applyNumberFormat="true" applyProtection="false" borderId="64" fillId="0" fontId="64" numFmtId="170" xfId="0">
      <alignment vertical="center"/>
    </xf>
    <xf applyAlignment="true" applyBorder="false" applyFill="false" applyFont="true" applyNumberFormat="false" applyProtection="false" borderId="65" fillId="0" fontId="65" numFmtId="0" xfId="0">
      <alignment vertical="center"/>
    </xf>
    <xf applyAlignment="true" applyBorder="false" applyFill="false" applyFont="true" applyNumberFormat="false" applyProtection="false" borderId="66" fillId="0" fontId="66" numFmtId="0" xfId="0">
      <alignment vertical="bottom"/>
    </xf>
    <xf applyAlignment="true" applyBorder="false" applyFill="false" applyFont="true" applyNumberFormat="false" applyProtection="false" borderId="67" fillId="0" fontId="67" numFmtId="0" xfId="0">
      <alignment vertical="center"/>
    </xf>
    <xf applyAlignment="true" applyBorder="false" applyFill="false" applyFont="true" applyNumberFormat="false" applyProtection="false" borderId="68" fillId="0" fontId="68" numFmtId="0" xfId="0">
      <alignment vertical="center" wrapText="true"/>
    </xf>
    <xf applyAlignment="true" applyBorder="false" applyFill="false" applyFont="true" applyNumberFormat="false" applyProtection="false" borderId="69" fillId="0" fontId="69" numFmtId="0" xfId="0">
      <alignment vertical="center"/>
    </xf>
    <xf applyAlignment="true" applyBorder="false" applyFill="false" applyFont="true" applyNumberFormat="false" applyProtection="false" borderId="70" fillId="0" fontId="70" numFmtId="0" xfId="0">
      <alignment vertical="center"/>
    </xf>
    <xf applyAlignment="true" applyBorder="false" applyFill="false" applyFont="true" applyNumberFormat="false" applyProtection="false" borderId="71" fillId="0" fontId="71" numFmtId="0" xfId="0">
      <alignment vertical="center" wrapText="true"/>
    </xf>
    <xf applyAlignment="true" applyBorder="false" applyFill="false" applyFont="true" applyNumberFormat="true" applyProtection="false" borderId="72" fillId="0" fontId="72" numFmtId="171" xfId="0">
      <alignment vertical="center"/>
    </xf>
    <xf applyAlignment="true" applyBorder="false" applyFill="false" applyFont="true" applyNumberFormat="false" applyProtection="false" borderId="73" fillId="0" fontId="73" numFmtId="0" xfId="0">
      <alignment vertical="bottom"/>
    </xf>
    <xf applyAlignment="true" applyBorder="false" applyFill="false" applyFont="true" applyNumberFormat="false" applyProtection="false" borderId="74" fillId="0" fontId="74" numFmtId="0" xfId="0">
      <alignment vertical="bottom" wrapText="true"/>
    </xf>
    <xf applyAlignment="true" applyBorder="false" applyFill="false" applyFont="true" applyNumberFormat="false" applyProtection="false" borderId="75" fillId="0" fontId="75" numFmtId="0" xfId="0">
      <alignment horizontal="left" vertical="top" wrapText="true"/>
    </xf>
    <xf applyAlignment="true" applyBorder="false" applyFill="false" applyFont="true" applyNumberFormat="false" applyProtection="false" borderId="76" fillId="0" fontId="76" numFmtId="0" xfId="0">
      <alignment vertical="center"/>
    </xf>
    <xf applyAlignment="true" applyBorder="false" applyFill="false" applyFont="true" applyNumberFormat="false" applyProtection="false" borderId="77" fillId="0" fontId="77" numFmtId="0" xfId="0">
      <alignment vertical="center"/>
    </xf>
    <xf applyAlignment="true" applyBorder="false" applyFill="false" applyFont="true" applyNumberFormat="false" applyProtection="false" borderId="78" fillId="0" fontId="78" numFmtId="0" xfId="0">
      <alignment vertical="center" wrapText="true"/>
    </xf>
    <xf applyAlignment="true" applyBorder="false" applyFill="false" applyFont="true" applyNumberFormat="false" applyProtection="false" borderId="79" fillId="0" fontId="79" numFmtId="0" xfId="0">
      <alignment vertical="bottom"/>
    </xf>
    <xf applyAlignment="true" applyBorder="false" applyFill="false" applyFont="true" applyNumberFormat="false" applyProtection="false" borderId="80" fillId="0" fontId="80" numFmtId="0" xfId="0">
      <alignment vertical="center" wrapText="true"/>
    </xf>
    <xf applyAlignment="true" applyBorder="false" applyFill="false" applyFont="true" applyNumberFormat="true" applyProtection="false" borderId="81" fillId="0" fontId="81" numFmtId="172" xfId="0">
      <alignment vertical="center"/>
    </xf>
    <xf applyAlignment="true" applyBorder="false" applyFill="false" applyFont="true" applyNumberFormat="false" applyProtection="false" borderId="82" fillId="0" fontId="82" numFmtId="0" xfId="0">
      <alignment horizontal="center" vertical="center"/>
    </xf>
    <xf applyAlignment="true" applyBorder="false" applyFill="false" applyFont="true" applyNumberFormat="false" applyProtection="false" borderId="83" fillId="0" fontId="83" numFmtId="0" xfId="0">
      <alignment vertical="center" wrapText="true"/>
    </xf>
    <xf applyAlignment="true" applyBorder="false" applyFill="false" applyFont="true" applyNumberFormat="false" applyProtection="false" borderId="84" fillId="0" fontId="84" numFmtId="0" xfId="0">
      <alignment vertical="bottom" wrapText="true"/>
    </xf>
    <xf applyAlignment="true" applyBorder="false" applyFill="false" applyFont="true" applyNumberFormat="false" applyProtection="false" borderId="85" fillId="0" fontId="85" numFmtId="0" xfId="0">
      <alignment horizontal="left" vertical="top" wrapText="true"/>
    </xf>
    <xf applyAlignment="true" applyBorder="false" applyFill="false" applyFont="true" applyNumberFormat="false" applyProtection="false" borderId="86" fillId="39" fontId="86" numFmtId="0" xfId="0">
      <alignment vertical="center"/>
    </xf>
    <xf applyAlignment="true" applyBorder="false" applyFill="false" applyFont="true" applyNumberFormat="false" applyProtection="false" borderId="87" fillId="40" fontId="87" numFmtId="0" xfId="0">
      <alignment vertical="center" wrapText="true"/>
    </xf>
    <xf applyAlignment="true" applyBorder="false" applyFill="false" applyFont="true" applyNumberFormat="false" applyProtection="false" borderId="88" fillId="41" fontId="88" numFmtId="0" xfId="0">
      <alignment vertical="bottom"/>
    </xf>
    <xf applyAlignment="true" applyBorder="false" applyFill="false" applyFont="true" applyNumberFormat="false" applyProtection="false" borderId="89" fillId="42" fontId="89" numFmtId="0" xfId="0">
      <alignment vertical="bottom"/>
    </xf>
    <xf applyAlignment="true" applyBorder="false" applyFill="false" applyFont="true" applyNumberFormat="false" applyProtection="false" borderId="90" fillId="43" fontId="90" numFmtId="0" xfId="0">
      <alignment vertical="bottom"/>
    </xf>
    <xf applyAlignment="true" applyBorder="false" applyFill="false" applyFont="true" applyNumberFormat="true" applyProtection="false" borderId="91" fillId="44" fontId="91" numFmtId="173" xfId="0">
      <alignment vertical="center"/>
    </xf>
    <xf applyAlignment="true" applyBorder="false" applyFill="false" applyFont="true" applyNumberFormat="false" applyProtection="false" borderId="92" fillId="45" fontId="92" numFmtId="0" xfId="0">
      <alignment vertical="bottom"/>
    </xf>
    <xf applyAlignment="true" applyBorder="false" applyFill="false" applyFont="true" applyNumberFormat="false" applyProtection="false" borderId="93" fillId="46" fontId="93" numFmtId="0" xfId="0">
      <alignment vertical="center"/>
    </xf>
    <xf applyAlignment="true" applyBorder="false" applyFill="false" applyFont="true" applyNumberFormat="false" applyProtection="false" borderId="94" fillId="47" fontId="94" numFmtId="0" xfId="0">
      <alignment vertical="center"/>
    </xf>
    <xf applyAlignment="true" applyBorder="false" applyFill="false" applyFont="true" applyNumberFormat="false" applyProtection="false" borderId="95" fillId="0" fontId="95" numFmtId="0" xfId="0">
      <alignment vertical="bottom"/>
    </xf>
    <xf applyAlignment="true" applyBorder="false" applyFill="false" applyFont="true" applyNumberFormat="false" applyProtection="false" borderId="96" fillId="0" fontId="96" numFmtId="0" xfId="0">
      <alignment vertical="bottom"/>
    </xf>
    <xf applyAlignment="true" applyBorder="false" applyFill="false" applyFont="true" applyNumberFormat="false" applyProtection="false" borderId="97" fillId="0" fontId="97" numFmtId="0" xfId="0">
      <alignment vertical="bottom" wrapText="true"/>
    </xf>
    <xf applyAlignment="true" applyBorder="false" applyFill="false" applyFont="true" applyNumberFormat="false" applyProtection="false" borderId="98" fillId="0" fontId="98" numFmtId="0" xfId="0">
      <alignment horizontal="left" vertical="top" wrapText="true"/>
    </xf>
    <xf applyAlignment="true" applyBorder="false" applyFill="false" applyFont="true" applyNumberFormat="false" applyProtection="false" borderId="99" fillId="0" fontId="99" numFmtId="0" xfId="0">
      <alignment vertical="center"/>
    </xf>
    <xf applyAlignment="true" applyBorder="false" applyFill="false" applyFont="true" applyNumberFormat="false" applyProtection="false" borderId="100" fillId="0" fontId="100" numFmtId="0" xfId="0">
      <alignment vertical="bottom"/>
    </xf>
    <xf applyAlignment="true" applyBorder="false" applyFill="false" applyFont="true" applyNumberFormat="false" applyProtection="false" borderId="101" fillId="48" fontId="101" numFmtId="0" xfId="0">
      <alignment horizontal="center" vertical="center" wrapText="true"/>
    </xf>
    <xf applyAlignment="true" applyBorder="false" applyFill="false" applyFont="true" applyNumberFormat="false" applyProtection="false" borderId="102" fillId="49" fontId="102" numFmtId="0" xfId="0">
      <alignment horizontal="center" vertical="center"/>
    </xf>
    <xf applyAlignment="true" applyBorder="false" applyFill="false" applyFont="true" applyNumberFormat="false" applyProtection="false" borderId="103" fillId="50" fontId="103" numFmtId="0" xfId="0">
      <alignment vertical="bottom"/>
    </xf>
    <xf applyAlignment="true" applyBorder="false" applyFill="false" applyFont="true" applyNumberFormat="false" applyProtection="false" borderId="104" fillId="51" fontId="104" numFmtId="0" xfId="0">
      <alignment vertical="bottom"/>
    </xf>
    <xf applyAlignment="true" applyBorder="false" applyFill="false" applyFont="true" applyNumberFormat="false" applyProtection="false" borderId="105" fillId="52" fontId="105" numFmtId="0" xfId="0">
      <alignment horizontal="center" vertical="center"/>
    </xf>
    <xf applyAlignment="true" applyBorder="false" applyFill="false" applyFont="true" applyNumberFormat="true" applyProtection="false" borderId="106" fillId="53" fontId="106" numFmtId="174" xfId="0">
      <alignment horizontal="center" vertical="center"/>
    </xf>
    <xf applyAlignment="true" applyBorder="false" applyFill="false" applyFont="true" applyNumberFormat="false" applyProtection="false" borderId="107" fillId="0" fontId="107" numFmtId="0" xfId="0">
      <alignment vertical="center" wrapText="true"/>
    </xf>
    <xf applyAlignment="true" applyBorder="false" applyFill="false" applyFont="true" applyNumberFormat="false" applyProtection="false" borderId="108" fillId="0" fontId="108" numFmtId="0" xfId="0">
      <alignment vertical="center"/>
    </xf>
    <xf applyAlignment="true" applyBorder="false" applyFill="false" applyFont="true" applyNumberFormat="false" applyProtection="false" borderId="109" fillId="0" fontId="109" numFmtId="0" xfId="0">
      <alignment vertical="center"/>
    </xf>
    <xf applyAlignment="true" applyBorder="false" applyFill="false" applyFont="true" applyNumberFormat="false" applyProtection="false" borderId="110" fillId="0" fontId="110" numFmtId="0" xfId="0">
      <alignment vertical="center"/>
    </xf>
    <xf applyAlignment="true" applyBorder="false" applyFill="false" applyFont="true" applyNumberFormat="false" applyProtection="false" borderId="111" fillId="0" fontId="111" numFmtId="0" xfId="0">
      <alignment vertical="center"/>
    </xf>
    <xf applyAlignment="true" applyBorder="false" applyFill="false" applyFont="true" applyNumberFormat="false" applyProtection="false" borderId="112" fillId="0" fontId="112" numFmtId="0" xfId="0">
      <alignment horizontal="center" vertical="center" wrapText="true"/>
    </xf>
    <xf applyAlignment="true" applyBorder="false" applyFill="false" applyFont="true" applyNumberFormat="true" applyProtection="false" borderId="113" fillId="0" fontId="113" numFmtId="175" xfId="0">
      <alignment vertical="center"/>
    </xf>
    <xf applyAlignment="true" applyBorder="false" applyFill="false" applyFont="true" applyNumberFormat="false" applyProtection="false" borderId="114" fillId="0" fontId="114" numFmtId="0" xfId="0">
      <alignment vertical="bottom" wrapText="true"/>
    </xf>
    <xf applyAlignment="true" applyBorder="false" applyFill="false" applyFont="true" applyNumberFormat="false" applyProtection="false" borderId="115" fillId="0" fontId="115" numFmtId="0" xfId="0">
      <alignment vertical="bottom" wrapText="true"/>
    </xf>
    <xf applyAlignment="true" applyBorder="false" applyFill="false" applyFont="true" applyNumberFormat="false" applyProtection="false" borderId="116" fillId="54" fontId="116" numFmtId="0" xfId="0">
      <alignment vertical="bottom"/>
    </xf>
    <xf applyAlignment="true" applyBorder="false" applyFill="false" applyFont="true" applyNumberFormat="false" applyProtection="false" borderId="117" fillId="55" fontId="117" numFmtId="0" xfId="0">
      <alignment vertical="bottom"/>
    </xf>
    <xf applyAlignment="true" applyBorder="false" applyFill="false" applyFont="true" applyNumberFormat="false" applyProtection="false" borderId="118" fillId="0" fontId="118" numFmtId="0" xfId="0">
      <alignment vertical="bottom" wrapText="true"/>
    </xf>
    <xf applyAlignment="true" applyBorder="false" applyFill="false" applyFont="true" applyNumberFormat="false" applyProtection="false" borderId="119" fillId="0" fontId="119" numFmtId="0" xfId="0">
      <alignment vertical="bottom" wrapText="true"/>
    </xf>
    <xf applyAlignment="true" applyBorder="false" applyFill="false" applyFont="true" applyNumberFormat="false" applyProtection="false" borderId="120" fillId="56" fontId="120" numFmtId="0" xfId="0">
      <alignment vertical="bottom"/>
    </xf>
    <xf applyAlignment="true" applyBorder="false" applyFill="false" applyFont="true" applyNumberFormat="false" applyProtection="false" borderId="121" fillId="0" fontId="121" numFmtId="0" xfId="0">
      <alignment vertical="bottom" wrapText="true"/>
    </xf>
    <xf applyAlignment="true" applyBorder="false" applyFill="false" applyFont="true" applyNumberFormat="false" applyProtection="false" borderId="122" fillId="0" fontId="122" numFmtId="0" xfId="0">
      <alignment vertical="center"/>
    </xf>
    <xf applyAlignment="true" applyBorder="false" applyFill="false" applyFont="true" applyNumberFormat="false" applyProtection="false" borderId="123" fillId="57" fontId="123" numFmtId="0" xfId="0">
      <alignment vertical="bottom"/>
    </xf>
    <xf applyAlignment="true" applyBorder="false" applyFill="false" applyFont="true" applyNumberFormat="false" applyProtection="false" borderId="124" fillId="0" fontId="124" numFmtId="0" xfId="0">
      <alignment vertical="center"/>
    </xf>
    <xf applyAlignment="true" applyBorder="false" applyFill="false" applyFont="true" applyNumberFormat="false" applyProtection="false" borderId="125" fillId="58" fontId="125" numFmtId="0" xfId="0">
      <alignment vertical="center"/>
    </xf>
    <xf applyAlignment="true" applyBorder="false" applyFill="false" applyFont="true" applyNumberFormat="false" applyProtection="false" borderId="126" fillId="0" fontId="126" numFmtId="0" xfId="0">
      <alignment vertical="bottom"/>
    </xf>
    <xf applyAlignment="true" applyBorder="false" applyFill="false" applyFont="true" applyNumberFormat="false" applyProtection="false" borderId="127" fillId="0" fontId="127" numFmtId="0" xfId="0">
      <alignment vertical="bottom"/>
    </xf>
    <xf applyAlignment="true" applyBorder="false" applyFill="false" applyFont="true" applyNumberFormat="false" applyProtection="false" borderId="128" fillId="59" fontId="128" numFmtId="0" xfId="0">
      <alignment vertical="bottom"/>
    </xf>
    <xf applyAlignment="true" applyBorder="false" applyFill="false" applyFont="true" applyNumberFormat="false" applyProtection="false" borderId="129" fillId="0" fontId="129" numFmtId="0" xfId="0">
      <alignment vertical="bottom"/>
    </xf>
    <xf applyAlignment="true" applyBorder="false" applyFill="false" applyFont="true" applyNumberFormat="false" applyProtection="false" borderId="130" fillId="0" fontId="130" numFmtId="0" xfId="0">
      <alignment vertical="center"/>
    </xf>
    <xf applyAlignment="true" applyBorder="false" applyFill="false" applyFont="true" applyNumberFormat="false" applyProtection="false" borderId="131" fillId="0" fontId="131" numFmtId="0" xfId="0">
      <alignment vertical="center" wrapText="true"/>
    </xf>
    <xf applyAlignment="true" applyBorder="false" applyFill="false" applyFont="true" applyNumberFormat="false" applyProtection="false" borderId="132" fillId="0" fontId="132" numFmtId="0" xfId="0">
      <alignment vertical="bottom"/>
    </xf>
    <xf applyAlignment="true" applyBorder="false" applyFill="false" applyFont="true" applyNumberFormat="false" applyProtection="false" borderId="133" fillId="0" fontId="133" numFmtId="0" xfId="0">
      <alignment horizontal="left" vertical="bottom" wrapText="true"/>
    </xf>
    <xf applyAlignment="true" applyBorder="false" applyFill="false" applyFont="true" applyNumberFormat="false" applyProtection="false" borderId="134" fillId="60" fontId="134" numFmtId="0" xfId="0">
      <alignment vertical="bottom"/>
    </xf>
    <xf applyAlignment="true" applyBorder="false" applyFill="false" applyFont="true" applyNumberFormat="false" applyProtection="false" borderId="135" fillId="61" fontId="135" numFmtId="0" xfId="0">
      <alignment vertical="bottom" wrapText="true"/>
    </xf>
    <xf applyAlignment="true" applyBorder="false" applyFill="false" applyFont="true" applyNumberFormat="false" applyProtection="false" borderId="136" fillId="0" fontId="136" numFmtId="0" xfId="0">
      <alignment vertical="bottom"/>
    </xf>
    <xf applyAlignment="true" applyBorder="false" applyFill="false" applyFont="true" applyNumberFormat="false" applyProtection="false" borderId="137" fillId="0" fontId="137" numFmtId="0" xfId="0">
      <alignment vertical="bottom"/>
    </xf>
    <xf applyAlignment="true" applyBorder="false" applyFill="false" applyFont="true" applyNumberFormat="false" applyProtection="false" borderId="138" fillId="62" fontId="138" numFmtId="0" xfId="0">
      <alignment vertical="center"/>
    </xf>
    <xf applyAlignment="true" applyBorder="false" applyFill="false" applyFont="true" applyNumberFormat="false" applyProtection="false" borderId="139" fillId="63" fontId="139" numFmtId="0" xfId="0">
      <alignment vertical="bottom" wrapText="true"/>
    </xf>
    <xf applyAlignment="true" applyBorder="false" applyFill="false" applyFont="true" applyNumberFormat="false" applyProtection="false" borderId="140" fillId="64" fontId="140" numFmtId="0" xfId="0">
      <alignment vertical="bottom" wrapText="true"/>
    </xf>
    <xf applyAlignment="true" applyBorder="false" applyFill="false" applyFont="true" applyNumberFormat="false" applyProtection="false" borderId="141" fillId="65" fontId="141" numFmtId="0" xfId="0">
      <alignment vertical="bottom"/>
    </xf>
    <xf applyAlignment="true" applyBorder="false" applyFill="false" applyFont="true" applyNumberFormat="false" applyProtection="false" borderId="142" fillId="66" fontId="142" numFmtId="0" xfId="0">
      <alignment vertical="bottom"/>
    </xf>
    <xf applyAlignment="true" applyBorder="false" applyFill="false" applyFont="true" applyNumberFormat="false" applyProtection="false" borderId="143" fillId="0" fontId="143" numFmtId="0" xfId="0">
      <alignment horizontal="left" vertical="center"/>
    </xf>
    <xf applyAlignment="true" applyBorder="false" applyFill="false" applyFont="true" applyNumberFormat="false" applyProtection="false" borderId="144" fillId="0" fontId="144" numFmtId="0" xfId="0">
      <alignment horizontal="left" vertical="center"/>
    </xf>
    <xf applyAlignment="true" applyBorder="false" applyFill="false" applyFont="true" applyNumberFormat="false" applyProtection="false" borderId="145" fillId="0" fontId="145" numFmtId="0" xfId="0">
      <alignment vertical="bottom" wrapText="true"/>
    </xf>
    <xf applyAlignment="true" applyBorder="false" applyFill="false" applyFont="true" applyNumberFormat="false" applyProtection="false" borderId="146" fillId="0" fontId="146" numFmtId="0" xfId="0">
      <alignment vertical="bottom"/>
    </xf>
    <xf applyAlignment="true" applyBorder="false" applyFill="false" applyFont="true" applyNumberFormat="false" applyProtection="false" borderId="147" fillId="67" fontId="147" numFmtId="0" xfId="0">
      <alignment vertical="bottom"/>
    </xf>
    <xf applyAlignment="true" applyBorder="false" applyFill="false" applyFont="true" applyNumberFormat="true" applyProtection="false" borderId="148" fillId="0" fontId="148" numFmtId="176" xfId="0">
      <alignment vertical="center" wrapText="true"/>
    </xf>
    <xf applyAlignment="true" applyBorder="false" applyFill="false" applyFont="true" applyNumberFormat="false" applyProtection="false" borderId="149" fillId="68" fontId="149" numFmtId="0" xfId="0">
      <alignment vertical="bottom" wrapText="true"/>
    </xf>
    <xf applyAlignment="true" applyBorder="false" applyFill="false" applyFont="true" applyNumberFormat="false" applyProtection="false" borderId="150" fillId="0" fontId="150" numFmtId="0" xfId="0">
      <alignment vertical="bottom" wrapText="true"/>
    </xf>
    <xf applyAlignment="true" applyBorder="false" applyFill="false" applyFont="true" applyNumberFormat="true" applyProtection="false" borderId="151" fillId="0" fontId="151" numFmtId="177" xfId="0">
      <alignment vertical="center" wrapText="true"/>
    </xf>
    <xf applyAlignment="true" applyBorder="false" applyFill="false" applyFont="true" applyNumberFormat="true" applyProtection="false" borderId="152" fillId="0" fontId="152" numFmtId="178" xfId="0">
      <alignment vertical="center" wrapText="true"/>
    </xf>
    <xf applyAlignment="true" applyBorder="false" applyFill="false" applyFont="true" applyNumberFormat="false" applyProtection="false" borderId="153" fillId="0" fontId="153" numFmtId="0" xfId="0">
      <alignment horizontal="center" vertical="center" wrapText="true"/>
    </xf>
    <xf applyAlignment="true" applyBorder="false" applyFill="false" applyFont="true" applyNumberFormat="true" applyProtection="false" borderId="154" fillId="0" fontId="154" numFmtId="179" xfId="0">
      <alignment vertical="center" wrapText="true"/>
    </xf>
    <xf applyAlignment="true" applyBorder="false" applyFill="false" applyFont="true" applyNumberFormat="false" applyProtection="false" borderId="155" fillId="0" fontId="155" numFmtId="0" xfId="0">
      <alignment vertical="center" wrapText="true"/>
    </xf>
    <xf applyAlignment="true" applyBorder="false" applyFill="false" applyFont="true" applyNumberFormat="false" applyProtection="false" borderId="156" fillId="0" fontId="156" numFmtId="0" xfId="0">
      <alignment horizontal="center" vertical="center" wrapText="true"/>
    </xf>
    <xf applyAlignment="true" applyBorder="false" applyFill="false" applyFont="true" applyNumberFormat="false" applyProtection="false" borderId="157" fillId="69" fontId="157" numFmtId="0" xfId="0">
      <alignment vertical="bottom" wrapText="true"/>
    </xf>
    <xf applyAlignment="true" applyBorder="false" applyFill="false" applyFont="true" applyNumberFormat="false" applyProtection="false" borderId="158" fillId="70" fontId="158" numFmtId="0" xfId="0">
      <alignment vertical="bottom" wrapText="true"/>
    </xf>
    <xf applyAlignment="true" applyBorder="false" applyFill="false" applyFont="true" applyNumberFormat="false" applyProtection="false" borderId="159" fillId="71" fontId="159" numFmtId="0" xfId="0">
      <alignment vertical="bottom" wrapText="true"/>
    </xf>
    <xf applyAlignment="true" applyBorder="false" applyFill="false" applyFont="true" applyNumberFormat="false" applyProtection="false" borderId="160" fillId="72" fontId="160" numFmtId="0" xfId="0">
      <alignment vertical="bottom" wrapText="true"/>
    </xf>
    <xf applyAlignment="true" applyBorder="false" applyFill="false" applyFont="true" applyNumberFormat="false" applyProtection="false" borderId="161" fillId="0" fontId="161" numFmtId="0" xfId="0">
      <alignment vertical="center" wrapText="true"/>
    </xf>
    <xf applyAlignment="true" applyBorder="false" applyFill="false" applyFont="true" applyNumberFormat="false" applyProtection="false" borderId="162" fillId="73" fontId="162" numFmtId="0" xfId="0">
      <alignment vertical="bottom" wrapText="true"/>
    </xf>
    <xf applyAlignment="true" applyBorder="false" applyFill="false" applyFont="true" applyNumberFormat="false" applyProtection="false" borderId="163" fillId="74" fontId="163" numFmtId="0" xfId="0">
      <alignment vertical="bottom" wrapText="true"/>
    </xf>
    <xf applyAlignment="true" applyBorder="false" applyFill="false" applyFont="true" applyNumberFormat="false" applyProtection="false" borderId="164" fillId="75" fontId="164" numFmtId="0" xfId="0">
      <alignment vertical="bottom" wrapText="true"/>
    </xf>
    <xf applyAlignment="true" applyBorder="false" applyFill="false" applyFont="true" applyNumberFormat="false" applyProtection="false" borderId="165" fillId="0" fontId="165" numFmtId="0" xfId="0">
      <alignment horizontal="left" vertical="center" wrapText="true"/>
    </xf>
    <xf applyAlignment="true" applyBorder="false" applyFill="false" applyFont="true" applyNumberFormat="false" applyProtection="false" borderId="166" fillId="0" fontId="166" numFmtId="0" xfId="0">
      <alignment horizontal="left" vertical="center" wrapText="true"/>
    </xf>
    <xf applyAlignment="true" applyBorder="false" applyFill="false" applyFont="true" applyNumberFormat="false" applyProtection="false" borderId="167" fillId="0" fontId="167" numFmtId="0" xfId="0">
      <alignment horizontal="left" vertical="center" wrapText="true"/>
    </xf>
    <xf applyAlignment="true" applyBorder="false" applyFill="false" applyFont="true" applyNumberFormat="false" applyProtection="false" borderId="168" fillId="0" fontId="168" numFmtId="0" xfId="0">
      <alignment horizontal="left" vertical="center" wrapText="true"/>
    </xf>
    <xf applyAlignment="true" applyBorder="false" applyFill="false" applyFont="true" applyNumberFormat="false" applyProtection="false" borderId="169" fillId="76" fontId="169" numFmtId="0" xfId="0">
      <alignment horizontal="left" vertical="center" wrapText="true"/>
    </xf>
    <xf applyAlignment="true" applyBorder="false" applyFill="false" applyFont="true" applyNumberFormat="false" applyProtection="false" borderId="170" fillId="77" fontId="170" numFmtId="0" xfId="0">
      <alignment horizontal="left" vertical="center"/>
    </xf>
    <xf applyAlignment="true" applyBorder="false" applyFill="false" applyFont="true" applyNumberFormat="false" applyProtection="false" borderId="171" fillId="78" fontId="171" numFmtId="0" xfId="0">
      <alignment horizontal="left" vertical="center" wrapText="true"/>
    </xf>
    <xf applyAlignment="true" applyBorder="false" applyFill="false" applyFont="true" applyNumberFormat="false" applyProtection="false" borderId="172" fillId="79" fontId="172" numFmtId="0" xfId="0">
      <alignment horizontal="left" vertical="center"/>
    </xf>
    <xf applyAlignment="true" applyBorder="false" applyFill="false" applyFont="true" applyNumberFormat="true" applyProtection="false" borderId="173" fillId="80" fontId="173" numFmtId="180" xfId="0">
      <alignment horizontal="left" vertical="center" wrapText="true"/>
    </xf>
    <xf applyAlignment="true" applyBorder="false" applyFill="false" applyFont="true" applyNumberFormat="false" applyProtection="false" borderId="174" fillId="81" fontId="174" numFmtId="0" xfId="0">
      <alignment horizontal="left" vertical="center" wrapText="true"/>
    </xf>
    <xf applyAlignment="true" applyBorder="false" applyFill="false" applyFont="true" applyNumberFormat="false" applyProtection="false" borderId="175" fillId="0" fontId="175" numFmtId="0" xfId="0">
      <alignment horizontal="left" vertical="center" wrapText="true"/>
    </xf>
    <xf applyAlignment="true" applyBorder="false" applyFill="false" applyFont="true" applyNumberFormat="false" applyProtection="false" borderId="176" fillId="82" fontId="176" numFmtId="0" xfId="0">
      <alignment horizontal="left" vertical="center" wrapText="true"/>
    </xf>
    <xf applyAlignment="true" applyBorder="false" applyFill="false" applyFont="true" applyNumberFormat="false" applyProtection="false" borderId="177" fillId="83" fontId="177" numFmtId="0" xfId="0">
      <alignment horizontal="left" vertical="center" wrapText="true"/>
    </xf>
    <xf applyAlignment="true" applyBorder="false" applyFill="false" applyFont="true" applyNumberFormat="false" applyProtection="false" borderId="178" fillId="84" fontId="178" numFmtId="0" xfId="0">
      <alignment horizontal="left" vertical="center" wrapText="true"/>
    </xf>
    <xf applyAlignment="true" applyBorder="false" applyFill="false" applyFont="true" applyNumberFormat="true" applyProtection="false" borderId="179" fillId="85" fontId="179" numFmtId="181" xfId="0">
      <alignment horizontal="left" vertical="center" wrapText="true"/>
    </xf>
    <xf applyAlignment="true" applyBorder="false" applyFill="false" applyFont="true" applyNumberFormat="true" applyProtection="false" borderId="180" fillId="86" fontId="180" numFmtId="182" xfId="0">
      <alignment horizontal="left" vertical="center" wrapText="true"/>
    </xf>
    <xf applyAlignment="true" applyBorder="false" applyFill="false" applyFont="true" applyNumberFormat="false" applyProtection="false" borderId="181" fillId="87" fontId="181" numFmtId="0" xfId="0">
      <alignment horizontal="left" vertical="center" wrapText="true"/>
    </xf>
    <xf applyAlignment="true" applyBorder="false" applyFill="false" applyFont="true" applyNumberFormat="false" applyProtection="false" borderId="182" fillId="88" fontId="182" numFmtId="0" xfId="0">
      <alignment horizontal="left" vertical="center" wrapText="true"/>
    </xf>
    <xf applyAlignment="true" applyBorder="false" applyFill="false" applyFont="true" applyNumberFormat="false" applyProtection="false" borderId="183" fillId="89" fontId="183" numFmtId="0" xfId="0">
      <alignment horizontal="left" vertical="center" wrapText="true"/>
    </xf>
    <xf applyAlignment="true" applyBorder="false" applyFill="false" applyFont="true" applyNumberFormat="false" applyProtection="false" borderId="184" fillId="90" fontId="184" numFmtId="0" xfId="0">
      <alignment horizontal="left" vertical="center" wrapText="true"/>
    </xf>
    <xf applyAlignment="true" applyBorder="false" applyFill="false" applyFont="true" applyNumberFormat="false" applyProtection="false" borderId="185" fillId="0" fontId="185" numFmtId="0" xfId="0">
      <alignment vertical="bottom"/>
    </xf>
    <xf applyAlignment="true" applyBorder="false" applyFill="false" applyFont="true" applyNumberFormat="false" applyProtection="false" borderId="186" fillId="91" fontId="186" numFmtId="0" xfId="0">
      <alignment vertical="bottom"/>
    </xf>
    <xf applyAlignment="true" applyBorder="false" applyFill="false" applyFont="true" applyNumberFormat="true" applyProtection="false" borderId="187" fillId="0" fontId="187" numFmtId="183" xfId="0">
      <alignment vertical="bottom"/>
    </xf>
    <xf applyAlignment="true" applyBorder="false" applyFill="false" applyFont="true" applyNumberFormat="false" applyProtection="false" borderId="188" fillId="0" fontId="188" numFmtId="0" xfId="0">
      <alignment vertical="bottom"/>
    </xf>
    <xf applyAlignment="true" applyBorder="false" applyFill="false" applyFont="true" applyNumberFormat="false" applyProtection="false" borderId="189" fillId="0" fontId="189" numFmtId="0" xfId="0">
      <alignment vertical="bottom"/>
    </xf>
    <xf applyAlignment="true" applyBorder="false" applyFill="false" applyFont="true" applyNumberFormat="false" applyProtection="false" borderId="190" fillId="92" fontId="190" numFmtId="0" xfId="0">
      <alignment vertical="bottom"/>
    </xf>
    <xf applyAlignment="true" applyBorder="false" applyFill="false" applyFont="true" applyNumberFormat="false" applyProtection="false" borderId="191" fillId="0" fontId="191" numFmtId="0" xfId="0">
      <alignment vertical="bottom"/>
    </xf>
    <xf applyAlignment="true" applyBorder="false" applyFill="false" applyFont="true" applyNumberFormat="false" applyProtection="false" borderId="192" fillId="0" fontId="192" numFmtId="0" xfId="0">
      <alignment vertical="center"/>
    </xf>
    <xf applyAlignment="true" applyBorder="false" applyFill="false" applyFont="true" applyNumberFormat="false" applyProtection="false" borderId="193" fillId="0" fontId="193" numFmtId="0" xfId="0">
      <alignment vertical="center"/>
    </xf>
    <xf applyAlignment="true" applyBorder="false" applyFill="false" applyFont="true" applyNumberFormat="false" applyProtection="false" borderId="194" fillId="93" fontId="194" numFmtId="0" xfId="0">
      <alignment vertical="bottom"/>
    </xf>
    <xf applyAlignment="true" applyBorder="false" applyFill="false" applyFont="true" applyNumberFormat="false" applyProtection="false" borderId="195" fillId="0" fontId="195" numFmtId="0" xfId="0">
      <alignment horizontal="left" vertical="center"/>
    </xf>
    <xf applyAlignment="true" applyBorder="false" applyFill="false" applyFont="true" applyNumberFormat="false" applyProtection="false" borderId="196" fillId="0" fontId="196" numFmtId="0" xfId="0">
      <alignment vertical="center" wrapText="true"/>
    </xf>
    <xf applyAlignment="true" applyBorder="false" applyFill="false" applyFont="true" applyNumberFormat="true" applyProtection="false" borderId="197" fillId="0" fontId="197" numFmtId="184" xfId="0">
      <alignment horizontal="left" vertical="center"/>
    </xf>
    <xf applyAlignment="true" applyBorder="false" applyFill="false" applyFont="true" applyNumberFormat="false" applyProtection="false" borderId="198" fillId="94" fontId="198" numFmtId="0" xfId="0">
      <alignment vertical="center"/>
    </xf>
    <xf applyAlignment="true" applyBorder="false" applyFill="false" applyFont="true" applyNumberFormat="false" applyProtection="false" borderId="199" fillId="95" fontId="199" numFmtId="0" xfId="0">
      <alignment vertical="center"/>
    </xf>
    <xf applyAlignment="true" applyBorder="false" applyFill="false" applyFont="true" applyNumberFormat="false" applyProtection="false" borderId="200" fillId="96" fontId="200" numFmtId="0" xfId="0">
      <alignment vertical="bottom" wrapText="true"/>
    </xf>
    <xf applyAlignment="true" applyBorder="false" applyFill="false" applyFont="true" applyNumberFormat="false" applyProtection="false" borderId="201" fillId="97" fontId="201" numFmtId="0" xfId="0">
      <alignment vertical="bottom" wrapText="true"/>
    </xf>
    <xf applyAlignment="true" applyBorder="false" applyFill="false" applyFont="true" applyNumberFormat="false" applyProtection="false" borderId="202" fillId="0" fontId="202" numFmtId="0" xfId="0">
      <alignment vertical="bottom"/>
    </xf>
    <xf applyAlignment="true" applyBorder="false" applyFill="false" applyFont="true" applyNumberFormat="false" applyProtection="false" borderId="203" fillId="0" fontId="203" numFmtId="0" xfId="0">
      <alignment vertical="bottom"/>
    </xf>
    <xf applyAlignment="true" applyBorder="false" applyFill="false" applyFont="true" applyNumberFormat="false" applyProtection="false" borderId="204" fillId="0" fontId="204" numFmtId="0" xfId="0">
      <alignment vertical="center" wrapText="true"/>
    </xf>
    <xf applyAlignment="true" applyBorder="false" applyFill="false" applyFont="true" applyNumberFormat="false" applyProtection="false" borderId="205" fillId="0" fontId="205" numFmtId="0" xfId="0">
      <alignment vertical="center" wrapText="true"/>
    </xf>
    <xf applyAlignment="true" applyBorder="false" applyFill="false" applyFont="true" applyNumberFormat="false" applyProtection="false" borderId="206" fillId="0" fontId="206" numFmtId="0" xfId="0">
      <alignment vertical="center"/>
    </xf>
    <xf applyAlignment="true" applyBorder="false" applyFill="false" applyFont="true" applyNumberFormat="false" applyProtection="false" borderId="207" fillId="0" fontId="207" numFmtId="0" xfId="0">
      <alignment vertical="center"/>
    </xf>
    <xf applyAlignment="true" applyBorder="false" applyFill="false" applyFont="true" applyNumberFormat="false" applyProtection="false" borderId="208" fillId="0" fontId="208" numFmtId="0" xfId="0">
      <alignment vertical="bottom"/>
    </xf>
    <xf applyAlignment="true" applyBorder="false" applyFill="false" applyFont="true" applyNumberFormat="false" applyProtection="false" borderId="209" fillId="0" fontId="209" numFmtId="0" xfId="0">
      <alignment vertical="bottom"/>
    </xf>
    <xf applyAlignment="true" applyBorder="false" applyFill="false" applyFont="true" applyNumberFormat="false" applyProtection="false" borderId="210" fillId="0" fontId="210" numFmtId="0" xfId="0">
      <alignment horizontal="left" vertical="center" wrapText="true"/>
    </xf>
    <xf applyAlignment="true" applyBorder="false" applyFill="false" applyFont="true" applyNumberFormat="false" applyProtection="false" borderId="211" fillId="0" fontId="211" numFmtId="0" xfId="0">
      <alignment vertical="bottom"/>
    </xf>
    <xf applyAlignment="true" applyBorder="false" applyFill="false" applyFont="true" applyNumberFormat="false" applyProtection="false" borderId="212" fillId="0" fontId="212" numFmtId="0" xfId="0">
      <alignment vertical="bottom" wrapText="true"/>
    </xf>
    <xf applyAlignment="true" applyBorder="false" applyFill="false" applyFont="true" applyNumberFormat="false" applyProtection="false" borderId="213" fillId="0" fontId="213" numFmtId="0" xfId="0">
      <alignment vertical="bottom" wrapText="true"/>
    </xf>
    <xf applyAlignment="true" applyBorder="false" applyFill="false" applyFont="true" applyNumberFormat="false" applyProtection="false" borderId="214" fillId="98" fontId="214" numFmtId="0" xfId="0">
      <alignment vertical="bottom" wrapText="true"/>
    </xf>
    <xf applyAlignment="true" applyBorder="false" applyFill="false" applyFont="true" applyNumberFormat="false" applyProtection="false" borderId="215" fillId="99" fontId="215" numFmtId="0" xfId="0">
      <alignment vertical="center" wrapText="true"/>
    </xf>
    <xf applyAlignment="true" applyBorder="false" applyFill="false" applyFont="true" applyNumberFormat="false" applyProtection="false" borderId="216" fillId="0" fontId="216" numFmtId="0" xfId="0">
      <alignment vertical="top"/>
    </xf>
    <xf applyAlignment="true" applyBorder="false" applyFill="false" applyFont="true" applyNumberFormat="false" applyProtection="false" borderId="217" fillId="0" fontId="217" numFmtId="0" xfId="0">
      <alignment horizontal="left" vertical="top" wrapText="true"/>
    </xf>
    <xf applyAlignment="true" applyBorder="false" applyFill="false" applyFont="true" applyNumberFormat="false" applyProtection="false" borderId="218" fillId="0" fontId="218" numFmtId="0" xfId="0">
      <alignment horizontal="left" vertical="top" wrapText="true"/>
    </xf>
    <xf applyAlignment="true" applyBorder="false" applyFill="false" applyFont="true" applyNumberFormat="false" applyProtection="false" borderId="219" fillId="100" fontId="219" numFmtId="0" xfId="0">
      <alignment vertical="bottom"/>
    </xf>
    <xf applyAlignment="true" applyBorder="false" applyFill="false" applyFont="true" applyNumberFormat="false" applyProtection="false" borderId="220" fillId="101" fontId="220" numFmtId="0" xfId="0">
      <alignment vertical="bottom" wrapText="true"/>
    </xf>
    <xf applyAlignment="true" applyBorder="false" applyFill="false" applyFont="true" applyNumberFormat="false" applyProtection="false" borderId="221" fillId="102" fontId="221" numFmtId="0" xfId="0">
      <alignment vertical="bottom" wrapText="true"/>
    </xf>
    <xf applyAlignment="true" applyBorder="false" applyFill="false" applyFont="true" applyNumberFormat="false" applyProtection="false" borderId="222" fillId="0" fontId="222" numFmtId="0" xfId="0">
      <alignment horizontal="left" vertical="top" wrapText="true"/>
    </xf>
    <xf applyAlignment="true" applyBorder="false" applyFill="false" applyFont="true" applyNumberFormat="false" applyProtection="false" borderId="223" fillId="0" fontId="223" numFmtId="0" xfId="0">
      <alignment vertical="top"/>
    </xf>
    <xf applyAlignment="true" applyBorder="false" applyFill="false" applyFont="true" applyNumberFormat="false" applyProtection="false" borderId="224" fillId="0" fontId="224" numFmtId="0" xfId="0">
      <alignment vertical="top"/>
    </xf>
    <xf applyAlignment="true" applyBorder="false" applyFill="false" applyFont="true" applyNumberFormat="false" applyProtection="false" borderId="225" fillId="0" fontId="225" numFmtId="0" xfId="0">
      <alignment horizontal="center" vertical="center" wrapText="true"/>
    </xf>
    <xf applyAlignment="true" applyBorder="false" applyFill="false" applyFont="true" applyNumberFormat="false" applyProtection="false" borderId="226" fillId="0" fontId="226" numFmtId="0" xfId="0">
      <alignment horizontal="center" vertical="center" wrapText="true"/>
    </xf>
    <xf applyAlignment="true" applyBorder="false" applyFill="false" applyFont="true" applyNumberFormat="false" applyProtection="false" borderId="227" fillId="0" fontId="227" numFmtId="0" xfId="0">
      <alignment horizontal="center" vertical="center" wrapText="true"/>
    </xf>
    <xf applyAlignment="true" applyBorder="false" applyFill="false" applyFont="true" applyNumberFormat="false" applyProtection="false" borderId="228" fillId="103" fontId="228" numFmtId="0" xfId="0">
      <alignment horizontal="center" vertical="center" wrapText="true"/>
    </xf>
    <xf applyAlignment="true" applyBorder="false" applyFill="false" applyFont="true" applyNumberFormat="true" applyProtection="false" borderId="229" fillId="104" fontId="229" numFmtId="185" xfId="0">
      <alignment horizontal="center" vertical="center" wrapText="true"/>
    </xf>
    <xf applyAlignment="true" applyBorder="false" applyFill="false" applyFont="true" applyNumberFormat="false" applyProtection="false" borderId="230" fillId="105" fontId="230" numFmtId="0" xfId="0">
      <alignment horizontal="center" vertical="center" wrapText="true"/>
    </xf>
    <xf applyAlignment="true" applyBorder="false" applyFill="false" applyFont="true" applyNumberFormat="false" applyProtection="false" borderId="231" fillId="0" fontId="231" numFmtId="0" xfId="0">
      <alignment horizontal="center" vertical="center" wrapText="true"/>
    </xf>
    <xf applyAlignment="true" applyBorder="false" applyFill="false" applyFont="true" applyNumberFormat="false" applyProtection="false" borderId="232" fillId="106" fontId="232" numFmtId="0" xfId="0">
      <alignment horizontal="center" vertical="center" wrapText="true"/>
    </xf>
    <xf applyAlignment="true" applyBorder="false" applyFill="false" applyFont="true" applyNumberFormat="false" applyProtection="false" borderId="233" fillId="107" fontId="233" numFmtId="0" xfId="0">
      <alignment horizontal="center" vertical="center" wrapText="true"/>
    </xf>
    <xf applyAlignment="true" applyBorder="false" applyFill="false" applyFont="true" applyNumberFormat="false" applyProtection="false" borderId="234" fillId="108" fontId="234" numFmtId="0" xfId="0">
      <alignment horizontal="center" vertical="center" wrapText="true"/>
    </xf>
    <xf applyAlignment="true" applyBorder="false" applyFill="false" applyFont="true" applyNumberFormat="false" applyProtection="false" borderId="235" fillId="109" fontId="235" numFmtId="0" xfId="0">
      <alignment horizontal="center" vertical="center" wrapText="true"/>
    </xf>
    <xf applyAlignment="true" applyBorder="false" applyFill="false" applyFont="true" applyNumberFormat="false" applyProtection="false" borderId="236" fillId="110" fontId="236" numFmtId="0" xfId="0">
      <alignment horizontal="center" vertical="center" wrapText="true"/>
    </xf>
    <xf applyAlignment="true" applyBorder="false" applyFill="false" applyFont="true" applyNumberFormat="false" applyProtection="false" borderId="237" fillId="111" fontId="237" numFmtId="0" xfId="0">
      <alignment horizontal="center" vertical="center" wrapText="true"/>
    </xf>
    <xf applyAlignment="true" applyBorder="false" applyFill="false" applyFont="true" applyNumberFormat="false" applyProtection="false" borderId="238" fillId="112" fontId="238" numFmtId="0" xfId="0">
      <alignment horizontal="center" vertical="center" wrapText="true"/>
    </xf>
    <xf applyAlignment="true" applyBorder="false" applyFill="false" applyFont="true" applyNumberFormat="false" applyProtection="false" borderId="239" fillId="113" fontId="239" numFmtId="0" xfId="0">
      <alignment horizontal="center" vertical="center" wrapText="true"/>
    </xf>
    <xf applyAlignment="true" applyBorder="false" applyFill="false" applyFont="true" applyNumberFormat="false" applyProtection="false" borderId="240" fillId="114" fontId="240" numFmtId="0" xfId="0">
      <alignment horizontal="center" vertical="center" wrapText="true"/>
    </xf>
    <xf applyAlignment="true" applyBorder="false" applyFill="false" applyFont="true" applyNumberFormat="false" applyProtection="false" borderId="241" fillId="0" fontId="241" numFmtId="0" xfId="0">
      <alignment horizontal="center" vertical="center" wrapText="true"/>
    </xf>
    <xf applyAlignment="true" applyBorder="false" applyFill="false" applyFont="true" applyNumberFormat="false" applyProtection="false" borderId="242" fillId="0" fontId="242" numFmtId="0" xfId="0">
      <alignment horizontal="center" vertical="center" wrapText="true"/>
    </xf>
    <xf applyAlignment="true" applyBorder="false" applyFill="false" applyFont="true" applyNumberFormat="false" applyProtection="false" borderId="243" fillId="115" fontId="243" numFmtId="0" xfId="0">
      <alignment horizontal="center" vertical="center" wrapText="true"/>
    </xf>
    <xf applyAlignment="true" applyBorder="false" applyFill="false" applyFont="true" applyNumberFormat="false" applyProtection="false" borderId="244" fillId="0" fontId="244" numFmtId="0" xfId="0">
      <alignment horizontal="center" vertical="center" wrapText="true"/>
    </xf>
    <xf applyAlignment="true" applyBorder="false" applyFill="false" applyFont="true" applyNumberFormat="true" applyProtection="false" borderId="245" fillId="0" fontId="245" numFmtId="186" xfId="0">
      <alignment horizontal="center" vertical="center" wrapText="true"/>
    </xf>
    <xf applyAlignment="true" applyBorder="false" applyFill="false" applyFont="true" applyNumberFormat="false" applyProtection="false" borderId="246" fillId="0" fontId="246" numFmtId="0" xfId="0">
      <alignment horizontal="center" vertical="center" wrapText="true"/>
    </xf>
    <xf applyAlignment="true" applyBorder="false" applyFill="false" applyFont="true" applyNumberFormat="false" applyProtection="false" borderId="247" fillId="0" fontId="247" numFmtId="0" xfId="0">
      <alignment horizontal="center" vertical="center" wrapText="true"/>
    </xf>
    <xf applyAlignment="true" applyBorder="false" applyFill="false" applyFont="true" applyNumberFormat="false" applyProtection="false" borderId="248" fillId="0" fontId="248" numFmtId="0" xfId="0">
      <alignment horizontal="center" vertical="center" wrapText="true"/>
    </xf>
    <xf applyAlignment="true" applyBorder="false" applyFill="false" applyFont="true" applyNumberFormat="false" applyProtection="false" borderId="249" fillId="116" fontId="249" numFmtId="0" xfId="0">
      <alignment horizontal="center" vertical="center" wrapText="true"/>
    </xf>
    <xf applyAlignment="true" applyBorder="false" applyFill="false" applyFont="true" applyNumberFormat="true" applyProtection="false" borderId="250" fillId="117" fontId="250" numFmtId="187" xfId="0">
      <alignment horizontal="center" vertical="center" wrapText="true"/>
    </xf>
    <xf applyAlignment="true" applyBorder="false" applyFill="false" applyFont="true" applyNumberFormat="false" applyProtection="false" borderId="251" fillId="0" fontId="251" numFmtId="0" xfId="0">
      <alignment horizontal="center" vertical="center" wrapText="true"/>
    </xf>
    <xf applyAlignment="true" applyBorder="false" applyFill="false" applyFont="true" applyNumberFormat="false" applyProtection="false" borderId="252" fillId="118" fontId="252" numFmtId="0" xfId="0">
      <alignment horizontal="center" vertical="center" wrapText="true"/>
    </xf>
    <xf applyAlignment="true" applyBorder="false" applyFill="false" applyFont="true" applyNumberFormat="false" applyProtection="false" borderId="253" fillId="0" fontId="253" numFmtId="0" xfId="0">
      <alignment horizontal="center" vertical="center" wrapText="true"/>
    </xf>
    <xf applyAlignment="true" applyBorder="false" applyFill="false" applyFont="true" applyNumberFormat="false" applyProtection="false" borderId="254" fillId="0" fontId="254" numFmtId="0" xfId="0">
      <alignment horizontal="center" vertical="center" wrapText="true"/>
    </xf>
    <xf applyAlignment="true" applyBorder="false" applyFill="false" applyFont="true" applyNumberFormat="false" applyProtection="false" borderId="255" fillId="119" fontId="255" numFmtId="0" xfId="0">
      <alignment horizontal="center" vertical="center" wrapText="true"/>
    </xf>
    <xf applyAlignment="true" applyBorder="false" applyFill="false" applyFont="true" applyNumberFormat="false" applyProtection="false" borderId="256" fillId="120" fontId="256" numFmtId="0" xfId="0">
      <alignment horizontal="center" vertical="center" wrapText="true"/>
    </xf>
    <xf applyAlignment="true" applyBorder="false" applyFill="false" applyFont="true" applyNumberFormat="true" applyProtection="false" borderId="257" fillId="121" fontId="257" numFmtId="188" xfId="0">
      <alignment horizontal="center" vertical="center" wrapText="true"/>
    </xf>
    <xf applyAlignment="true" applyBorder="false" applyFill="false" applyFont="true" applyNumberFormat="false" applyProtection="false" borderId="258" fillId="0" fontId="258" numFmtId="0" xfId="0">
      <alignment horizontal="center" vertical="center" wrapText="true"/>
    </xf>
    <xf applyAlignment="true" applyBorder="false" applyFill="false" applyFont="true" applyNumberFormat="false" applyProtection="false" borderId="259" fillId="0" fontId="259" numFmtId="0" xfId="0">
      <alignment horizontal="center" vertical="center" wrapText="true"/>
    </xf>
    <xf applyAlignment="true" applyBorder="false" applyFill="false" applyFont="true" applyNumberFormat="false" applyProtection="false" borderId="260" fillId="0" fontId="260" numFmtId="0" xfId="0">
      <alignment horizontal="center" vertical="center" wrapText="true"/>
    </xf>
    <xf applyAlignment="true" applyBorder="false" applyFill="false" applyFont="true" applyNumberFormat="false" applyProtection="false" borderId="261" fillId="122" fontId="261" numFmtId="0" xfId="0">
      <alignment horizontal="center" vertical="center" wrapText="true"/>
    </xf>
    <xf applyAlignment="true" applyBorder="false" applyFill="false" applyFont="true" applyNumberFormat="false" applyProtection="false" borderId="262" fillId="0" fontId="262" numFmtId="0" xfId="0">
      <alignment horizontal="center" vertical="center"/>
    </xf>
    <xf applyAlignment="true" applyBorder="false" applyFill="false" applyFont="true" applyNumberFormat="false" applyProtection="false" borderId="263" fillId="0" fontId="263" numFmtId="0" xfId="0">
      <alignment vertical="center"/>
    </xf>
    <xf applyAlignment="true" applyBorder="false" applyFill="false" applyFont="true" applyNumberFormat="false" applyProtection="false" borderId="264" fillId="0" fontId="264" numFmtId="0" xfId="0">
      <alignment horizontal="center" vertical="center"/>
    </xf>
    <xf applyAlignment="true" applyBorder="false" applyFill="false" applyFont="true" applyNumberFormat="false" applyProtection="false" borderId="265" fillId="0" fontId="265" numFmtId="0" xfId="0">
      <alignment horizontal="center" vertical="center"/>
    </xf>
    <xf applyAlignment="true" applyBorder="false" applyFill="false" applyFont="true" applyNumberFormat="false" applyProtection="false" borderId="266" fillId="0" fontId="266" numFmtId="0" xfId="0">
      <alignment horizontal="left" vertical="bottom"/>
    </xf>
    <xf applyAlignment="true" applyBorder="false" applyFill="false" applyFont="true" applyNumberFormat="false" applyProtection="false" borderId="267" fillId="0" fontId="267" numFmtId="0" xfId="0">
      <alignment vertical="center"/>
    </xf>
    <xf applyAlignment="true" applyBorder="false" applyFill="false" applyFont="true" applyNumberFormat="false" applyProtection="false" borderId="268" fillId="123" fontId="268" numFmtId="0" xfId="0">
      <alignment horizontal="center" vertical="center"/>
    </xf>
    <xf applyAlignment="true" applyBorder="false" applyFill="false" applyFont="true" applyNumberFormat="false" applyProtection="false" borderId="269" fillId="124" fontId="269" numFmtId="0" xfId="0">
      <alignment vertical="bottom" wrapText="true"/>
    </xf>
    <xf applyAlignment="true" applyBorder="false" applyFill="false" applyFont="true" applyNumberFormat="false" applyProtection="false" borderId="270" fillId="0" fontId="270" numFmtId="0" xfId="0">
      <alignment horizontal="left" vertical="center"/>
    </xf>
    <xf applyAlignment="true" applyBorder="false" applyFill="false" applyFont="true" applyNumberFormat="false" applyProtection="false" borderId="271" fillId="0" fontId="271" numFmtId="0" xfId="0">
      <alignment horizontal="center" vertical="center"/>
    </xf>
    <xf applyAlignment="true" applyBorder="false" applyFill="false" applyFont="true" applyNumberFormat="false" applyProtection="false" borderId="272" fillId="0" fontId="272" numFmtId="0" xfId="0">
      <alignment vertical="center" wrapText="true"/>
    </xf>
    <xf applyAlignment="true" applyBorder="false" applyFill="false" applyFont="true" applyNumberFormat="false" applyProtection="false" borderId="273" fillId="0" fontId="273" numFmtId="0" xfId="0">
      <alignment horizontal="center" vertical="center"/>
    </xf>
    <xf applyAlignment="true" applyBorder="false" applyFill="false" applyFont="true" applyNumberFormat="false" applyProtection="false" borderId="274" fillId="0" fontId="274" numFmtId="0" xfId="0">
      <alignment horizontal="center" vertical="center" wrapText="true"/>
    </xf>
    <xf applyAlignment="true" applyBorder="false" applyFill="false" applyFont="true" applyNumberFormat="false" applyProtection="false" borderId="275" fillId="0" fontId="275" numFmtId="0" xfId="0">
      <alignment horizontal="left" vertical="center" wrapText="true"/>
    </xf>
    <xf applyAlignment="true" applyBorder="false" applyFill="false" applyFont="true" applyNumberFormat="false" applyProtection="false" borderId="276" fillId="0" fontId="276" numFmtId="0" xfId="0">
      <alignment vertical="center"/>
    </xf>
    <xf applyAlignment="true" applyBorder="false" applyFill="false" applyFont="true" applyNumberFormat="false" applyProtection="false" borderId="277" fillId="0" fontId="277" numFmtId="0" xfId="0">
      <alignment vertical="bottom"/>
    </xf>
    <xf applyAlignment="true" applyBorder="false" applyFill="false" applyFont="true" applyNumberFormat="false" applyProtection="false" borderId="278" fillId="0" fontId="278" numFmtId="0" xfId="0">
      <alignment horizontal="center" vertical="center"/>
    </xf>
    <xf applyAlignment="true" applyBorder="false" applyFill="false" applyFont="true" applyNumberFormat="false" applyProtection="false" borderId="279" fillId="125" fontId="279" numFmtId="0" xfId="0">
      <alignment vertical="bottom" wrapText="true"/>
    </xf>
    <xf applyAlignment="true" applyBorder="false" applyFill="false" applyFont="true" applyNumberFormat="false" applyProtection="false" borderId="280" fillId="0" fontId="280" numFmtId="0" xfId="0">
      <alignment vertical="bottom" wrapText="true"/>
    </xf>
    <xf applyAlignment="true" applyBorder="false" applyFill="false" applyFont="true" applyNumberFormat="false" applyProtection="false" borderId="281" fillId="0" fontId="281" numFmtId="0" xfId="0">
      <alignment vertical="center" wrapText="true"/>
    </xf>
    <xf applyAlignment="true" applyBorder="false" applyFill="false" applyFont="true" applyNumberFormat="false" applyProtection="false" borderId="282" fillId="0" fontId="282" numFmtId="0" xfId="0">
      <alignment vertical="center"/>
    </xf>
    <xf applyAlignment="true" applyBorder="false" applyFill="false" applyFont="true" applyNumberFormat="false" applyProtection="false" borderId="283" fillId="0" fontId="283" numFmtId="0" xfId="0">
      <alignment vertical="bottom"/>
    </xf>
    <xf applyAlignment="true" applyBorder="false" applyFill="false" applyFont="true" applyNumberFormat="false" applyProtection="false" borderId="284" fillId="0" fontId="284" numFmtId="0" xfId="0">
      <alignment horizontal="center" vertical="center" wrapText="true"/>
    </xf>
    <xf applyAlignment="true" applyBorder="false" applyFill="false" applyFont="true" applyNumberFormat="true" applyProtection="false" borderId="285" fillId="0" fontId="285" numFmtId="189" xfId="0">
      <alignment horizontal="center" vertical="center" wrapText="true"/>
    </xf>
    <xf applyAlignment="true" applyBorder="false" applyFill="false" applyFont="true" applyNumberFormat="false" applyProtection="false" borderId="286" fillId="0" fontId="286" numFmtId="0" xfId="0">
      <alignment horizontal="center" vertical="center" wrapText="true"/>
    </xf>
    <xf applyAlignment="true" applyBorder="false" applyFill="false" applyFont="true" applyNumberFormat="true" applyProtection="false" borderId="287" fillId="0" fontId="287" numFmtId="190" xfId="0">
      <alignment horizontal="center" vertical="center" wrapText="true"/>
    </xf>
    <xf applyAlignment="true" applyBorder="false" applyFill="false" applyFont="true" applyNumberFormat="false" applyProtection="false" borderId="288" fillId="126" fontId="288" numFmtId="0" xfId="0">
      <alignment horizontal="center" vertical="center"/>
    </xf>
    <xf applyAlignment="true" applyBorder="false" applyFill="false" applyFont="true" applyNumberFormat="false" applyProtection="false" borderId="289" fillId="127" fontId="289" numFmtId="0" xfId="0">
      <alignment horizontal="center" vertical="center" wrapText="true"/>
    </xf>
    <xf applyAlignment="true" applyBorder="false" applyFill="false" applyFont="true" applyNumberFormat="false" applyProtection="false" borderId="290" fillId="128" fontId="290" numFmtId="0" xfId="0">
      <alignment horizontal="left" vertical="center"/>
    </xf>
    <xf applyAlignment="true" applyBorder="false" applyFill="false" applyFont="true" applyNumberFormat="false" applyProtection="false" borderId="291" fillId="129" fontId="291" numFmtId="0" xfId="0">
      <alignment horizontal="left" vertical="center" wrapText="true"/>
    </xf>
    <xf applyAlignment="true" applyBorder="false" applyFill="false" applyFont="true" applyNumberFormat="false" applyProtection="false" borderId="292" fillId="130" fontId="292" numFmtId="0" xfId="0">
      <alignment horizontal="center" vertical="center" wrapText="true"/>
    </xf>
    <xf applyAlignment="true" applyBorder="false" applyFill="false" applyFont="true" applyNumberFormat="true" applyProtection="false" borderId="293" fillId="131" fontId="293" numFmtId="191" xfId="0">
      <alignment horizontal="center" vertical="center" wrapText="true"/>
    </xf>
    <xf applyAlignment="true" applyBorder="false" applyFill="false" applyFont="true" applyNumberFormat="false" applyProtection="false" borderId="294" fillId="132" fontId="294" numFmtId="0" xfId="0">
      <alignment horizontal="center" vertical="center"/>
    </xf>
    <xf applyAlignment="true" applyBorder="false" applyFill="false" applyFont="true" applyNumberFormat="false" applyProtection="false" borderId="295" fillId="133" fontId="295" numFmtId="0" xfId="0">
      <alignment vertical="center" wrapText="true"/>
    </xf>
    <xf applyAlignment="true" applyBorder="false" applyFill="false" applyFont="true" applyNumberFormat="false" applyProtection="false" borderId="296" fillId="0" fontId="296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Relationship Id="rId14" Target="worksheets/sheet11.xml" Type="http://schemas.openxmlformats.org/officeDocument/2006/relationships/worksheet"></Relationship><Relationship Id="rId15" Target="worksheets/sheet12.xml" Type="http://schemas.openxmlformats.org/officeDocument/2006/relationships/worksheet"></Relationship><Relationship Id="rId16" Target="worksheets/sheet13.xml" Type="http://schemas.openxmlformats.org/officeDocument/2006/relationships/worksheet"></Relationship><Relationship Id="rId17" Target="worksheets/sheet14.xml" Type="http://schemas.openxmlformats.org/officeDocument/2006/relationships/worksheet"></Relationship><Relationship Id="rId18" Target="worksheets/sheet15.xml" Type="http://schemas.openxmlformats.org/officeDocument/2006/relationships/worksheet"></Relationship><Relationship Id="rId19" Target="worksheets/sheet16.xml" Type="http://schemas.openxmlformats.org/officeDocument/2006/relationships/worksheet"></Relationship><Relationship Id="rId20" Target="worksheets/sheet17.xml" Type="http://schemas.openxmlformats.org/officeDocument/2006/relationships/worksheet"></Relationship><Relationship Id="rId21" Target="worksheets/sheet18.xml" Type="http://schemas.openxmlformats.org/officeDocument/2006/relationships/worksheet"></Relationship><Relationship Id="rId22" Target="worksheets/sheet19.xml" Type="http://schemas.openxmlformats.org/officeDocument/2006/relationships/worksheet"></Relationship><Relationship Id="rId23" Target="worksheets/sheet20.xml" Type="http://schemas.openxmlformats.org/officeDocument/2006/relationships/worksheet"></Relationship><Relationship Id="rId24" Target="worksheets/sheet21.xml" Type="http://schemas.openxmlformats.org/officeDocument/2006/relationships/worksheet"></Relationship><Relationship Id="rId25" Target="worksheets/sheet22.xml" Type="http://schemas.openxmlformats.org/officeDocument/2006/relationships/worksheet"></Relationship><Relationship Id="rId26" Target="worksheets/sheet23.xml" Type="http://schemas.openxmlformats.org/officeDocument/2006/relationships/worksheet"></Relationship><Relationship Id="rId27" Target="worksheets/sheet24.xml" Type="http://schemas.openxmlformats.org/officeDocument/2006/relationships/worksheet"></Relationship><Relationship Id="rId28" Target="worksheets/sheet25.xml" Type="http://schemas.openxmlformats.org/officeDocument/2006/relationships/worksheet"></Relationship><Relationship Id="rId29" Target="worksheets/sheet26.xml" Type="http://schemas.openxmlformats.org/officeDocument/2006/relationships/worksheet"></Relationship><Relationship Id="rId30" Target="worksheets/sheet27.xml" Type="http://schemas.openxmlformats.org/officeDocument/2006/relationships/worksheet"></Relationship><Relationship Id="rId31" Target="worksheets/sheet28.xml" Type="http://schemas.openxmlformats.org/officeDocument/2006/relationships/worksheet"></Relationship><Relationship Id="rId32" Target="worksheets/sheet29.xml" Type="http://schemas.openxmlformats.org/officeDocument/2006/relationships/worksheet"></Relationship><Relationship Id="rId33" Target="worksheets/sheet30.xml" Type="http://schemas.openxmlformats.org/officeDocument/2006/relationships/worksheet"></Relationship><Relationship Id="rId34" Target="worksheets/sheet31.xml" Type="http://schemas.openxmlformats.org/officeDocument/2006/relationships/worksheet"></Relationship><Relationship Id="rId35" Target="worksheets/sheet32.xml" Type="http://schemas.openxmlformats.org/officeDocument/2006/relationships/worksheet"></Relationship><Relationship Id="rId36" Target="worksheets/sheet33.xml" Type="http://schemas.openxmlformats.org/officeDocument/2006/relationships/worksheet"></Relationship><Relationship Id="rId37" Target="worksheets/sheet34.xml" Type="http://schemas.openxmlformats.org/officeDocument/2006/relationships/worksheet"></Relationship><Relationship Id="rId38" Target="worksheets/sheet35.xml" Type="http://schemas.openxmlformats.org/officeDocument/2006/relationships/worksheet"></Relationship><Relationship Id="rId39" Target="worksheets/sheet36.xml" Type="http://schemas.openxmlformats.org/officeDocument/2006/relationships/worksheet"></Relationship><Relationship Id="rId40" Target="worksheets/sheet37.xml" Type="http://schemas.openxmlformats.org/officeDocument/2006/relationships/worksheet"></Relationship><Relationship Id="rId41" Target="worksheets/sheet38.xml" Type="http://schemas.openxmlformats.org/officeDocument/2006/relationships/worksheet"></Relationship><Relationship Id="rId42" Target="worksheets/sheet39.xml" Type="http://schemas.openxmlformats.org/officeDocument/2006/relationships/worksheet"></Relationship><Relationship Id="rId43" Target="worksheets/sheet40.xml" Type="http://schemas.openxmlformats.org/officeDocument/2006/relationships/worksheet"></Relationship><Relationship Id="rId44" Target="worksheets/sheet41.xml" Type="http://schemas.openxmlformats.org/officeDocument/2006/relationships/worksheet"></Relationship><Relationship Id="rId45" Target="worksheets/sheet42.xml" Type="http://schemas.openxmlformats.org/officeDocument/2006/relationships/worksheet"></Relationship><Relationship Id="rId46" Target="worksheets/sheet43.xml" Type="http://schemas.openxmlformats.org/officeDocument/2006/relationships/worksheet"></Relationship><Relationship Id="rId47" Target="worksheets/sheet44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1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447675</xdr:colOff>
      <xdr:row>19</xdr:row>
      <xdr:rowOff>0</xdr:rowOff>
    </xdr:from>
    <xdr:to>
      <xdr:col>5</xdr:col>
      <xdr:colOff>1143000</xdr:colOff>
      <xdr:row>33</xdr:row>
      <xdr:rowOff>200025</xdr:rowOff>
    </xdr:to>
    <xdr:pic>
      <xdr:nvPicPr>
        <xdr:cNvPr id="2" name="Picture 2" descr="yiHeBr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752475</xdr:colOff>
      <xdr:row>34</xdr:row>
      <xdr:rowOff>104775</xdr:rowOff>
    </xdr:from>
    <xdr:to>
      <xdr:col>6</xdr:col>
      <xdr:colOff>704850</xdr:colOff>
      <xdr:row>53</xdr:row>
      <xdr:rowOff>95250</xdr:rowOff>
    </xdr:to>
    <xdr:pic>
      <xdr:nvPicPr>
        <xdr:cNvPr id="2" name="Picture 2" descr="dAUlxl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_rels/sheet32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23"/>
    <col collapsed="false" customWidth="true" hidden="false" max="3" min="3" style="0" width="24"/>
    <col collapsed="false" customWidth="true" hidden="false" max="4" min="4" style="0" width="28"/>
    <col collapsed="false" customWidth="true" hidden="false" max="5" min="5" style="0" width="40"/>
    <col collapsed="false" customWidth="true" hidden="false" max="6" min="6" style="0" width="32"/>
    <col collapsed="false" customWidth="true" hidden="false" max="7" min="7" style="0" width="35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88" t="str">
        <v>Event Category</v>
      </c>
      <c r="B1" s="88" t="str">
        <v>Event Action</v>
      </c>
      <c r="C1" s="48" t="str" xml:space="preserve">
        <v>Event ID - </v>
      </c>
      <c r="D1" s="48" t="str">
        <v>Event Description</v>
      </c>
      <c r="E1" s="103" t="str">
        <v>Additional Attributes</v>
      </c>
      <c r="F1" s="103"/>
      <c r="G1" s="104"/>
    </row>
    <row customHeight="true" ht="17" r="2">
      <c r="A2" s="88"/>
      <c r="B2" s="88"/>
      <c r="C2" s="92" t="str">
        <v>Generated, no client impact</v>
      </c>
      <c r="D2" s="92"/>
      <c r="E2" s="90" t="str">
        <v>Key</v>
      </c>
      <c r="F2" s="90" t="str">
        <v>Value</v>
      </c>
      <c r="G2" s="90" t="str">
        <v>Description</v>
      </c>
    </row>
    <row customHeight="true" ht="17" r="3">
      <c r="A3" s="41" t="str">
        <v>emanual</v>
      </c>
      <c r="B3" s="41" t="str">
        <v>opened</v>
      </c>
      <c r="C3" s="41">
        <f>CONCAT("on", REPLACE(A3,1,1,UPPER(LEFT(A3,1))), REPLACE(B3,1,1,UPPER(LEFT(B3,1))))</f>
      </c>
      <c r="D3" s="41" t="str">
        <v>打开emanual 包括触屏和语音</v>
      </c>
      <c r="E3" s="41"/>
      <c r="F3" s="41"/>
      <c r="G3" s="41"/>
    </row>
    <row customHeight="true" ht="17" r="4">
      <c r="A4" s="41"/>
      <c r="B4" s="41"/>
      <c r="C4" s="41"/>
      <c r="D4" s="41"/>
      <c r="E4" s="41" t="str">
        <v>label</v>
      </c>
      <c r="F4" s="41" t="str">
        <v>&lt;hmi|voice&gt;</v>
      </c>
      <c r="G4" s="41"/>
    </row>
    <row customHeight="true" ht="17" r="5">
      <c r="A5" s="41" t="str">
        <v>emanual</v>
      </c>
      <c r="B5" s="41" t="str">
        <v>clicked</v>
      </c>
      <c r="C5" s="41">
        <f>CONCAT("on", REPLACE(A5,1,1,UPPER(LEFT(A5,1))), REPLACE(B5,1,1,UPPER(LEFT(B5,1))))</f>
      </c>
      <c r="D5" s="41" t="str">
        <v>点击应用内按键</v>
      </c>
      <c r="E5" s="41"/>
      <c r="F5" s="41"/>
      <c r="G5" s="41"/>
    </row>
    <row customHeight="true" ht="17" r="6">
      <c r="A6" s="41"/>
      <c r="B6" s="41"/>
      <c r="C6" s="41"/>
      <c r="D6" s="41"/>
      <c r="E6" s="120" t="str">
        <v>&lt;The property that clicked - see below&gt;</v>
      </c>
      <c r="F6" s="41"/>
      <c r="G6" s="41"/>
    </row>
    <row customHeight="true" ht="17" r="7">
      <c r="A7" s="41"/>
      <c r="B7" s="41"/>
      <c r="C7" s="41"/>
      <c r="D7" s="41"/>
      <c r="E7" s="41" t="str">
        <v>catalog</v>
      </c>
      <c r="F7" s="41" t="str">
        <v>&lt;xxxx&gt;</v>
      </c>
      <c r="G7" s="41" t="str">
        <v>目录名称</v>
      </c>
    </row>
    <row customHeight="true" ht="17" r="8">
      <c r="A8" s="41"/>
      <c r="B8" s="41"/>
      <c r="C8" s="41"/>
      <c r="D8" s="41"/>
      <c r="E8" s="41" t="str">
        <v>searchbox</v>
      </c>
      <c r="F8" s="41" t="str">
        <v>&lt;xxxx&gt;</v>
      </c>
      <c r="G8" s="41" t="str">
        <v>搜索框内容</v>
      </c>
    </row>
    <row customHeight="true" ht="17" r="9">
      <c r="A9" s="41"/>
      <c r="B9" s="41"/>
      <c r="C9" s="41"/>
      <c r="D9" s="41"/>
      <c r="E9" s="41" t="str">
        <v>tab</v>
      </c>
      <c r="F9" s="41" t="str">
        <v>&lt;用车帮助|维修保养|道路救援|xxx&gt;</v>
      </c>
      <c r="G9" s="41" t="str">
        <v>tab名称</v>
      </c>
    </row>
    <row customHeight="true" ht="17" r="10">
      <c r="A10" s="41"/>
      <c r="B10" s="41"/>
      <c r="C10" s="41"/>
      <c r="D10" s="41"/>
      <c r="E10" s="41" t="str">
        <v>vehiclemodel</v>
      </c>
      <c r="F10" s="41" t="str">
        <v>&lt;左前|右前|左后|右后.&gt;</v>
      </c>
      <c r="G10" s="41" t="str">
        <v>点击车模位置</v>
      </c>
    </row>
    <row customHeight="true" ht="17" r="11">
      <c r="A11" s="41"/>
      <c r="B11" s="41"/>
      <c r="C11" s="41"/>
      <c r="D11" s="41"/>
      <c r="E11" s="41" t="str">
        <v>demomode</v>
      </c>
      <c r="F11" s="41" t="str">
        <v>clicked</v>
      </c>
      <c r="G11" s="41" t="str">
        <v>点击demo mode</v>
      </c>
    </row>
    <row customHeight="true" ht="17" r="12"/>
    <row customHeight="true" ht="17" r="13">
      <c r="A13" s="39"/>
      <c r="B13" s="39"/>
    </row>
    <row customHeight="true" ht="17" r="14">
      <c r="A14" s="39"/>
      <c r="B14" s="39"/>
    </row>
    <row customHeight="true" ht="17" r="15">
      <c r="A15" s="39"/>
      <c r="B15" s="39"/>
    </row>
    <row customHeight="true" ht="17" r="16">
      <c r="A16" s="39"/>
    </row>
    <row customHeight="true" ht="17" r="17">
      <c r="A17" s="39"/>
      <c r="C17" s="39"/>
    </row>
    <row customHeight="true" ht="17" r="18">
      <c r="A18" s="39"/>
      <c r="E18" s="39"/>
      <c r="F18" s="39"/>
    </row>
    <row customHeight="true" ht="17" r="19">
      <c r="A19" s="39"/>
      <c r="E19" s="39"/>
      <c r="F19" s="39"/>
    </row>
    <row customHeight="true" ht="17" r="20">
      <c r="A20" s="39"/>
      <c r="E20" s="39"/>
      <c r="F20" s="39"/>
    </row>
  </sheetData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6"/>
    <col collapsed="false" customWidth="true" hidden="false" max="3" min="3" style="0" width="25"/>
    <col collapsed="false" customWidth="true" hidden="false" max="4" min="4" style="0" width="30"/>
    <col collapsed="false" customWidth="true" hidden="false" max="5" min="5" style="0" width="42"/>
    <col collapsed="false" customWidth="true" hidden="false" max="6" min="6" style="0" width="44"/>
    <col collapsed="false" customWidth="true" hidden="false" max="7" min="7" style="0" width="49"/>
    <col collapsed="false" customWidth="true" hidden="false" max="8" min="8" style="0" width="17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88" t="str">
        <v>Event Category</v>
      </c>
      <c r="B1" s="88" t="str">
        <v>Event Action</v>
      </c>
      <c r="C1" s="48" t="str" xml:space="preserve">
        <v>Event ID - </v>
      </c>
      <c r="D1" s="48" t="str">
        <v>Event Description</v>
      </c>
      <c r="E1" s="103" t="str">
        <v>Additional Attributes</v>
      </c>
      <c r="F1" s="103"/>
      <c r="G1" s="104"/>
    </row>
    <row customHeight="true" ht="17" r="2">
      <c r="A2" s="88"/>
      <c r="B2" s="88"/>
      <c r="C2" s="92" t="str">
        <v>Generated, no client impact</v>
      </c>
      <c r="D2" s="92"/>
      <c r="E2" s="90" t="str">
        <v>Key</v>
      </c>
      <c r="F2" s="90" t="str">
        <v>Value</v>
      </c>
      <c r="G2" s="90" t="str">
        <v>Description</v>
      </c>
      <c r="H2" s="39" t="str">
        <v>百度</v>
      </c>
    </row>
    <row customHeight="true" ht="32" r="3">
      <c r="A3" s="41" t="str">
        <v>navi.</v>
      </c>
      <c r="B3" s="41" t="str">
        <v>mapopened</v>
      </c>
      <c r="C3" s="41">
        <f>CONCAT("on", REPLACE(A3,1,1,UPPER(LEFT(A3,1))), REPLACE(B3,1,1,UPPER(LEFT(B3,1))))</f>
      </c>
      <c r="D3" s="84" t="str">
        <v>每次进入地图时触发, 应用在首页</v>
      </c>
      <c r="E3" s="41"/>
      <c r="F3" s="41"/>
      <c r="G3" s="41" t="str">
        <v>每次把地图拉到前台都调用</v>
      </c>
    </row>
    <row customHeight="true" ht="17" r="4">
      <c r="A4" s="41"/>
      <c r="B4" s="41"/>
      <c r="C4" s="41"/>
      <c r="D4" s="41"/>
      <c r="E4" s="41" t="str">
        <v>label</v>
      </c>
      <c r="F4" s="41" t="str">
        <v>&lt;hmi|voice&gt;</v>
      </c>
      <c r="G4" s="41" t="str">
        <v>打开方式</v>
      </c>
    </row>
    <row customHeight="true" ht="17" r="5">
      <c r="A5" s="41" t="str">
        <v>navi.</v>
      </c>
      <c r="B5" s="41" t="str">
        <v>poisearched</v>
      </c>
      <c r="C5" s="41">
        <f>CONCAT("on", REPLACE(A5,1,1,UPPER(LEFT(A5,1))), REPLACE(B5,1,1,UPPER(LEFT(B5,1))))</f>
      </c>
      <c r="D5" s="41" t="str">
        <v>兴趣点检索</v>
      </c>
      <c r="E5" s="41"/>
      <c r="F5" s="41"/>
      <c r="G5" s="41"/>
    </row>
    <row customHeight="true" ht="17" r="6">
      <c r="A6" s="41"/>
      <c r="B6" s="41"/>
      <c r="C6" s="41"/>
      <c r="D6" s="41"/>
      <c r="E6" s="41" t="str">
        <v>issuccess</v>
      </c>
      <c r="F6" s="41" t="str">
        <v>&lt;ture|false&gt;</v>
      </c>
      <c r="G6" s="41" t="str">
        <v>POI检索方式状态</v>
      </c>
    </row>
    <row customHeight="true" ht="17" r="7">
      <c r="A7" s="41"/>
      <c r="B7" s="41"/>
      <c r="C7" s="41"/>
      <c r="D7" s="41"/>
      <c r="E7" s="41" t="str">
        <v>label</v>
      </c>
      <c r="F7" s="41" t="str">
        <v>&lt;hmi&gt;</v>
      </c>
      <c r="G7" s="41" t="str">
        <v>只包含HMI检索，不包含语音检索</v>
      </c>
    </row>
    <row customHeight="true" ht="17" r="8">
      <c r="A8" s="41"/>
      <c r="B8" s="41"/>
      <c r="C8" s="41"/>
      <c r="D8" s="41"/>
      <c r="E8" s="41" t="str">
        <v>property</v>
      </c>
      <c r="F8" s="41" t="str">
        <v>&lt;search box|nearby&gt;</v>
      </c>
      <c r="G8" s="41" t="str">
        <v>区分搜索类型，搜索框检索 or 周边搜</v>
      </c>
    </row>
    <row customHeight="true" ht="17" r="9">
      <c r="A9" s="41"/>
      <c r="B9" s="41"/>
      <c r="C9" s="41"/>
      <c r="D9" s="41"/>
      <c r="E9" s="41" t="str">
        <v>key</v>
      </c>
      <c r="F9" s="41" t="str">
        <v>&lt;xxx&gt;</v>
      </c>
      <c r="G9" s="41" t="str">
        <v>搜索框输入内容 or 周边搜热词</v>
      </c>
    </row>
    <row customHeight="true" ht="17" r="10">
      <c r="A10" s="41" t="str">
        <v>navi.</v>
      </c>
      <c r="B10" s="41" t="str">
        <v>poisaved</v>
      </c>
      <c r="C10" s="41">
        <f>CONCAT("on", REPLACE(A10,1,1,UPPER(LEFT(A10,1))), REPLACE(B10,1,1,UPPER(LEFT(B10,1))))</f>
      </c>
      <c r="D10" s="41" t="str">
        <v>收藏兴趣点</v>
      </c>
      <c r="E10" s="41"/>
      <c r="F10" s="41"/>
      <c r="G10" s="41"/>
    </row>
    <row customHeight="true" ht="17" r="11">
      <c r="A11" s="41"/>
      <c r="B11" s="41"/>
      <c r="C11" s="41"/>
      <c r="D11" s="41"/>
      <c r="E11" s="41" t="str">
        <v>property</v>
      </c>
      <c r="F11" s="41" t="str">
        <v>&lt;homelcompanylnormal&gt;</v>
      </c>
      <c r="G11" s="41" t="str">
        <v>收藏点类型</v>
      </c>
    </row>
    <row customHeight="true" ht="17" r="12">
      <c r="A12" s="41"/>
      <c r="B12" s="41"/>
      <c r="C12" s="41"/>
      <c r="D12" s="41"/>
      <c r="E12" s="41" t="str">
        <v>status</v>
      </c>
      <c r="F12" s="41" t="str">
        <v>&lt;save|unsave&gt;</v>
      </c>
      <c r="G12" s="41" t="str">
        <v>收藏、取消收藏</v>
      </c>
    </row>
    <row customHeight="true" ht="17" r="13">
      <c r="A13" s="41" t="str">
        <v>navi.</v>
      </c>
      <c r="B13" s="41" t="str">
        <v>tripstarted</v>
      </c>
      <c r="C13" s="41">
        <f>CONCAT("on", REPLACE(A13,1,1,UPPER(LEFT(A13,1))), REPLACE(B13,1,1,UPPER(LEFT(B13,1))))</f>
      </c>
      <c r="D13" s="84" t="str">
        <v>开始导航</v>
      </c>
      <c r="E13" s="41"/>
      <c r="F13" s="41"/>
      <c r="G13" s="41"/>
    </row>
    <row customHeight="true" ht="17" r="14">
      <c r="A14" s="41"/>
      <c r="B14" s="41"/>
      <c r="C14" s="41"/>
      <c r="D14" s="41"/>
      <c r="E14" s="41" t="str">
        <v>labels</v>
      </c>
      <c r="F14" s="41" t="str">
        <v>&lt;hmi|voice|auto&gt;</v>
      </c>
      <c r="G14" s="41" t="str">
        <v>开始导航方式</v>
      </c>
    </row>
    <row customHeight="true" ht="17" r="15">
      <c r="A15" s="41"/>
      <c r="B15" s="41"/>
      <c r="C15" s="41"/>
      <c r="D15" s="41"/>
      <c r="E15" s="41" t="str">
        <v>routine preference</v>
      </c>
      <c r="F15" s="41" t="str">
        <v>&lt;default|avoidxxlt|xx|xx&gt;</v>
      </c>
      <c r="G15" s="41" t="str">
        <v>路径偏好</v>
      </c>
    </row>
    <row customHeight="true" ht="17" r="16">
      <c r="A16" s="41"/>
      <c r="B16" s="41"/>
      <c r="C16" s="41"/>
      <c r="D16" s="41"/>
      <c r="E16" s="41" t="str">
        <v>estimatetime</v>
      </c>
      <c r="F16" s="128" t="str">
        <v>&lt;xxxs&gt;</v>
      </c>
      <c r="G16" s="41" t="str">
        <v>预估时间</v>
      </c>
    </row>
    <row customHeight="true" ht="17" r="17">
      <c r="A17" s="41"/>
      <c r="B17" s="41"/>
      <c r="C17" s="41"/>
      <c r="D17" s="41"/>
      <c r="E17" s="41" t="str">
        <v>estimatedistance</v>
      </c>
      <c r="F17" s="128" t="str">
        <v>&lt;xxxm&gt;</v>
      </c>
      <c r="G17" s="41" t="str">
        <v>预估里程</v>
      </c>
    </row>
    <row customHeight="true" ht="17" r="18">
      <c r="A18" s="41"/>
      <c r="B18" s="41"/>
      <c r="C18" s="41"/>
      <c r="D18" s="41"/>
      <c r="E18" s="41" t="str">
        <v>isplaterestriction</v>
      </c>
      <c r="F18" s="41" t="str">
        <v>&lt;enable|disable&gt;</v>
      </c>
      <c r="G18" s="41" t="str">
        <v>车牌限行开关</v>
      </c>
    </row>
    <row customHeight="true" ht="17" r="19">
      <c r="A19" s="41"/>
      <c r="B19" s="41"/>
      <c r="C19" s="41"/>
      <c r="D19" s="41"/>
      <c r="E19" s="129" t="str">
        <v>start point</v>
      </c>
      <c r="F19" s="129" t="str">
        <v>&lt;xxx&gt;</v>
      </c>
      <c r="G19" s="129" t="str">
        <v>开始点</v>
      </c>
      <c r="H19" s="39" t="str">
        <v>在百度SDK侧打印</v>
      </c>
    </row>
    <row customHeight="true" ht="17" r="20">
      <c r="A20" s="41"/>
      <c r="B20" s="41"/>
      <c r="C20" s="41"/>
      <c r="D20" s="41"/>
      <c r="E20" s="129" t="str">
        <v>end point</v>
      </c>
      <c r="F20" s="129" t="str">
        <v>&lt;xxx&gt;</v>
      </c>
      <c r="G20" s="129" t="str">
        <v>结束点</v>
      </c>
      <c r="H20" s="39" t="str">
        <v>在百度SDK侧打印</v>
      </c>
    </row>
    <row customHeight="true" ht="17" r="21">
      <c r="A21" s="41"/>
      <c r="B21" s="41"/>
      <c r="C21" s="41"/>
      <c r="D21" s="41"/>
      <c r="E21" s="129" t="str">
        <v>way point</v>
      </c>
      <c r="F21" s="129" t="str">
        <v>&lt;xxx&gt;</v>
      </c>
      <c r="G21" s="129" t="str">
        <v>途径点</v>
      </c>
      <c r="H21" s="39" t="str">
        <v>在百度SDK侧打印</v>
      </c>
    </row>
    <row customHeight="true" ht="17" r="22">
      <c r="A22" s="41"/>
      <c r="B22" s="41"/>
      <c r="C22" s="41"/>
      <c r="D22" s="41"/>
      <c r="E22" s="41" t="str">
        <v>navi.mode</v>
      </c>
      <c r="F22" s="41" t="str">
        <v>&lt;专业导航|AR|熟路&gt;</v>
      </c>
      <c r="G22" s="41" t="str">
        <v>导航模式</v>
      </c>
    </row>
    <row customHeight="true" ht="17" r="23">
      <c r="A23" s="41"/>
      <c r="B23" s="41"/>
      <c r="C23" s="41"/>
      <c r="D23" s="41"/>
      <c r="E23" s="41" t="str">
        <v>borecastmode</v>
      </c>
      <c r="F23" s="41" t="str">
        <v>&lt;静音|简洁|详细&gt;</v>
      </c>
      <c r="G23" s="41" t="str">
        <v>播报模式</v>
      </c>
    </row>
    <row customHeight="true" ht="17" r="24">
      <c r="A24" s="41" t="str">
        <v>navi.</v>
      </c>
      <c r="B24" s="41" t="str">
        <v>triprestarted</v>
      </c>
      <c r="C24" s="41">
        <f>CONCAT("on", REPLACE(A24,1,1,UPPER(LEFT(A24,1))), REPLACE(B24,1,1,UPPER(LEFT(B24,1))))</f>
      </c>
      <c r="D24" s="84" t="str">
        <v>恢复导航</v>
      </c>
      <c r="E24" s="41"/>
      <c r="F24" s="41"/>
      <c r="G24" s="41"/>
    </row>
    <row customHeight="true" ht="17" r="25">
      <c r="A25" s="41"/>
      <c r="B25" s="41"/>
      <c r="C25" s="41"/>
      <c r="D25" s="41"/>
      <c r="E25" s="41" t="str">
        <v>routine preference</v>
      </c>
      <c r="F25" s="41" t="str">
        <v>&lt;default|avoidxxlt|xx|xx&gt;</v>
      </c>
      <c r="G25" s="41" t="str">
        <v>路径偏好</v>
      </c>
    </row>
    <row customHeight="true" ht="17" r="26">
      <c r="A26" s="41"/>
      <c r="B26" s="41"/>
      <c r="C26" s="41"/>
      <c r="D26" s="41"/>
      <c r="E26" s="41" t="str">
        <v>estimatetime</v>
      </c>
      <c r="F26" s="41" t="str">
        <v>&lt;xxx&gt;</v>
      </c>
      <c r="G26" s="41" t="str">
        <v>预估时间</v>
      </c>
    </row>
    <row customHeight="true" ht="17" r="27">
      <c r="A27" s="41"/>
      <c r="B27" s="41"/>
      <c r="C27" s="41"/>
      <c r="D27" s="41"/>
      <c r="E27" s="41" t="str">
        <v>estimatedistance</v>
      </c>
      <c r="F27" s="41" t="str">
        <v>&lt;xxx&gt;</v>
      </c>
      <c r="G27" s="41" t="str">
        <v>预估里程</v>
      </c>
    </row>
    <row customHeight="true" ht="17" r="28">
      <c r="A28" s="41"/>
      <c r="B28" s="41"/>
      <c r="C28" s="41"/>
      <c r="D28" s="41"/>
      <c r="E28" s="41" t="str">
        <v>isplaterestriction</v>
      </c>
      <c r="F28" s="41" t="str">
        <v>&lt;enable|disable&gt;</v>
      </c>
      <c r="G28" s="41" t="str">
        <v>车牌限行开关</v>
      </c>
    </row>
    <row customHeight="true" ht="17" r="29">
      <c r="A29" s="41"/>
      <c r="B29" s="41"/>
      <c r="C29" s="41"/>
      <c r="D29" s="41"/>
      <c r="E29" s="126" t="str">
        <v>start point</v>
      </c>
      <c r="F29" s="126" t="str">
        <v>&lt;xxx&gt;</v>
      </c>
      <c r="G29" s="126" t="str">
        <v>开始点</v>
      </c>
      <c r="H29" s="39" t="str">
        <v>在百度SDK侧打印</v>
      </c>
    </row>
    <row customHeight="true" ht="17" r="30">
      <c r="A30" s="41"/>
      <c r="B30" s="41"/>
      <c r="C30" s="41"/>
      <c r="D30" s="41"/>
      <c r="E30" s="126" t="str">
        <v>end point</v>
      </c>
      <c r="F30" s="126" t="str">
        <v>&lt;xxx&gt;</v>
      </c>
      <c r="G30" s="126" t="str">
        <v>结束点</v>
      </c>
      <c r="H30" s="39" t="str">
        <v>在百度SDK侧打印</v>
      </c>
    </row>
    <row customHeight="true" ht="17" r="31">
      <c r="A31" s="41"/>
      <c r="B31" s="41"/>
      <c r="C31" s="41"/>
      <c r="D31" s="41"/>
      <c r="E31" s="126" t="str">
        <v>way point</v>
      </c>
      <c r="F31" s="126" t="str">
        <v>&lt;xxx&gt;</v>
      </c>
      <c r="G31" s="126" t="str">
        <v>途径点</v>
      </c>
      <c r="H31" s="39" t="str">
        <v>在百度SDK侧打印</v>
      </c>
    </row>
    <row customHeight="true" ht="17" r="32">
      <c r="A32" s="41"/>
      <c r="B32" s="41"/>
      <c r="C32" s="41"/>
      <c r="D32" s="41"/>
      <c r="E32" s="41" t="str">
        <v>borecastmode</v>
      </c>
      <c r="F32" s="41" t="str">
        <v>&lt;静音|简洁|详细&gt;</v>
      </c>
      <c r="G32" s="41" t="str">
        <v>播报模式</v>
      </c>
    </row>
    <row customHeight="true" ht="17" r="33">
      <c r="A33" s="41"/>
      <c r="B33" s="41"/>
      <c r="C33" s="41"/>
      <c r="D33" s="41"/>
      <c r="E33" s="41"/>
      <c r="F33" s="41"/>
      <c r="G33" s="41"/>
    </row>
    <row customHeight="true" ht="17" r="34">
      <c r="A34" s="41"/>
      <c r="B34" s="41"/>
      <c r="C34" s="41"/>
      <c r="D34" s="41"/>
      <c r="E34" s="41"/>
      <c r="F34" s="41"/>
      <c r="G34" s="41"/>
    </row>
    <row customHeight="true" ht="17" r="35">
      <c r="A35" s="41"/>
      <c r="B35" s="41"/>
      <c r="C35" s="41"/>
      <c r="D35" s="41"/>
      <c r="E35" s="41"/>
      <c r="F35" s="41"/>
      <c r="G35" s="41"/>
    </row>
    <row customHeight="true" ht="17" r="36">
      <c r="A36" s="41"/>
      <c r="B36" s="41"/>
      <c r="C36" s="41"/>
      <c r="D36" s="41"/>
      <c r="E36" s="41"/>
      <c r="F36" s="41"/>
      <c r="G36" s="41"/>
    </row>
    <row customHeight="true" ht="17" r="37">
      <c r="A37" s="41" t="str">
        <v>navi.</v>
      </c>
      <c r="B37" s="41" t="str">
        <v>tripend</v>
      </c>
      <c r="C37" s="41">
        <f>CONCAT("on", REPLACE(A37,1,1,UPPER(LEFT(A37,1))), REPLACE(B37,1,1,UPPER(LEFT(B37,1))))</f>
      </c>
      <c r="D37" s="84" t="str">
        <v>结束导航</v>
      </c>
      <c r="E37" s="41"/>
      <c r="F37" s="41"/>
      <c r="G37" s="41"/>
    </row>
    <row customHeight="true" ht="17" r="38">
      <c r="A38" s="41"/>
      <c r="B38" s="41"/>
      <c r="C38" s="41"/>
      <c r="D38" s="41"/>
      <c r="E38" s="41" t="str">
        <v>labels</v>
      </c>
      <c r="F38" s="41" t="str">
        <v>&lt;hmi|voice|auto&gt;</v>
      </c>
      <c r="G38" s="41" t="str">
        <v>结束导航方式</v>
      </c>
    </row>
    <row customHeight="true" ht="17" r="39">
      <c r="A39" s="41"/>
      <c r="B39" s="41"/>
      <c r="C39" s="41"/>
      <c r="D39" s="41"/>
      <c r="E39" s="41" t="str">
        <v>Navi. Duration</v>
      </c>
      <c r="F39" s="41" t="str">
        <v>&lt;xxxs&gt;</v>
      </c>
      <c r="G39" s="41" t="str">
        <v>本次导航时长</v>
      </c>
    </row>
    <row customHeight="true" ht="17" r="40">
      <c r="A40" s="41"/>
      <c r="B40" s="41"/>
      <c r="C40" s="41"/>
      <c r="D40" s="41"/>
      <c r="E40" s="41" t="str">
        <v>Navi. Distance</v>
      </c>
      <c r="F40" s="41" t="str">
        <v>&lt;xxxm&gt;</v>
      </c>
      <c r="G40" s="41" t="str">
        <v>本次导航里程</v>
      </c>
    </row>
    <row customHeight="true" ht="17" r="41">
      <c r="A41" s="41"/>
      <c r="B41" s="41"/>
      <c r="C41" s="41"/>
      <c r="D41" s="41"/>
      <c r="E41" s="128" t="str">
        <v>is arrived</v>
      </c>
      <c r="F41" s="41" t="str">
        <v>&lt;ture|false&gt;</v>
      </c>
      <c r="G41" s="41" t="str">
        <v>是否到达目的地，以自动结束导航为判断条件</v>
      </c>
    </row>
    <row customHeight="true" ht="32" r="42">
      <c r="A42" s="41" t="str">
        <v>navi.</v>
      </c>
      <c r="B42" s="41" t="str">
        <v>routinechanged</v>
      </c>
      <c r="C42" s="41">
        <f>CONCAT("on", REPLACE(A42,1,1,UPPER(LEFT(A42,1))), REPLACE(B42,1,1,UPPER(LEFT(B42,1))))</f>
      </c>
      <c r="D42" s="84" t="str">
        <v>导航过程中发生路径重新规划</v>
      </c>
      <c r="E42" s="41"/>
      <c r="F42" s="41"/>
      <c r="G42" s="41"/>
    </row>
    <row customHeight="true" ht="17" r="43">
      <c r="A43" s="41"/>
      <c r="B43" s="41"/>
      <c r="C43" s="41"/>
      <c r="D43" s="41"/>
      <c r="E43" s="41" t="str">
        <v>recalculate_reason</v>
      </c>
      <c r="F43" s="41" t="str">
        <v>&lt;修改偏好|添加途径点|偏航|路径切换|其他&gt;</v>
      </c>
      <c r="G43" s="41" t="str">
        <v>导致路径重新规划的原因</v>
      </c>
    </row>
    <row customHeight="true" ht="17" r="44">
      <c r="A44" s="41" t="str">
        <v>navi.</v>
      </c>
      <c r="B44" s="41" t="str">
        <v>car to phone</v>
      </c>
      <c r="C44" s="41">
        <f>CONCAT("on", REPLACE(A44,1,1,UPPER(LEFT(A44,1))), REPLACE(B44,1,1,UPPER(LEFT(B44,1))))</f>
      </c>
      <c r="D44" s="41" t="str">
        <v>车机端发送位置到手机</v>
      </c>
      <c r="E44" s="41" t="str">
        <v>NA</v>
      </c>
      <c r="F44" s="41"/>
      <c r="G44" s="41"/>
    </row>
    <row customHeight="true" ht="17" r="45">
      <c r="A45" s="41" t="str">
        <v>navi.</v>
      </c>
      <c r="B45" s="41" t="str">
        <v>phone to car</v>
      </c>
      <c r="C45" s="41">
        <f>CONCAT("on", REPLACE(A45,1,1,UPPER(LEFT(A45,1))), REPLACE(B45,1,1,UPPER(LEFT(B45,1))))</f>
      </c>
      <c r="D45" s="41" t="str">
        <v>手机端发送位置到车机</v>
      </c>
      <c r="E45" s="41" t="str">
        <v>NA</v>
      </c>
      <c r="F45" s="41"/>
      <c r="G45" s="41"/>
    </row>
    <row customHeight="true" ht="17" r="46">
      <c r="A46" s="41" t="str">
        <v>navi.</v>
      </c>
      <c r="B46" s="41" t="str">
        <v>settingchanged</v>
      </c>
      <c r="C46" s="41">
        <f>CONCAT("on", REPLACE(A46,1,1,UPPER(LEFT(A46,1))), REPLACE(B46,1,1,UPPER(LEFT(B46,1))))</f>
      </c>
      <c r="D46" s="84" t="str">
        <v>导航个性化设置</v>
      </c>
      <c r="E46" s="41"/>
      <c r="F46" s="41"/>
      <c r="G46" s="41"/>
    </row>
    <row customHeight="true" ht="17" r="47">
      <c r="A47" s="41"/>
      <c r="B47" s="41"/>
      <c r="C47" s="41"/>
      <c r="D47" s="41"/>
      <c r="E47" s="41" t="str">
        <v>labels</v>
      </c>
      <c r="F47" s="41" t="str">
        <v>&lt;hmi|voice&gt;</v>
      </c>
      <c r="G47" s="41"/>
    </row>
    <row customHeight="true" ht="17" r="48">
      <c r="A48" s="41"/>
      <c r="B48" s="41"/>
      <c r="C48" s="41"/>
      <c r="D48" s="41"/>
      <c r="E48" s="120" t="str">
        <v>&lt;The property that changed - see below&gt;</v>
      </c>
      <c r="F48" s="41"/>
      <c r="G48" s="41"/>
    </row>
    <row customHeight="true" ht="17" r="49">
      <c r="A49" s="41"/>
      <c r="B49" s="41"/>
      <c r="C49" s="41"/>
      <c r="D49" s="41"/>
      <c r="E49" s="41" t="str">
        <v>路况概览模式</v>
      </c>
      <c r="F49" s="41" t="str">
        <v>&lt;显示路况条|小时小地图&gt;</v>
      </c>
      <c r="G49" s="41"/>
    </row>
    <row customHeight="true" ht="17" r="50">
      <c r="A50" s="41"/>
      <c r="B50" s="41"/>
      <c r="C50" s="41"/>
      <c r="D50" s="41"/>
      <c r="E50" s="41" t="str">
        <v>naiv. Info. View</v>
      </c>
      <c r="F50" s="41" t="str">
        <v>&lt;比例尺缩放|显示路口放大|车标到终点连线&gt;</v>
      </c>
      <c r="G50" s="41"/>
    </row>
    <row customHeight="true" ht="17" r="51">
      <c r="A51" s="41"/>
      <c r="B51" s="41"/>
      <c r="C51" s="41"/>
      <c r="D51" s="41"/>
      <c r="E51" s="41" t="str">
        <v>导航视角</v>
      </c>
      <c r="F51" s="41" t="str">
        <v>&lt;车头朝上|正北朝上&gt;</v>
      </c>
      <c r="G51" s="41" t="str">
        <v>包含语音和HMI控制</v>
      </c>
    </row>
    <row customHeight="true" ht="17" r="52">
      <c r="A52" s="41"/>
      <c r="B52" s="41"/>
      <c r="C52" s="41"/>
      <c r="D52" s="41"/>
      <c r="E52" s="41" t="str">
        <v>限行路线规避</v>
      </c>
      <c r="F52" s="41" t="str">
        <v>&lt;on|off&gt;</v>
      </c>
      <c r="G52" s="41"/>
    </row>
    <row customHeight="true" ht="17" r="53">
      <c r="A53" s="41"/>
      <c r="B53" s="41"/>
      <c r="C53" s="41"/>
      <c r="D53" s="41"/>
      <c r="E53" s="41" t="str">
        <v>导航结束卡片</v>
      </c>
      <c r="F53" s="41" t="str">
        <v>&lt;on|off&gt;</v>
      </c>
      <c r="G53" s="41"/>
    </row>
    <row customHeight="true" ht="17" r="54">
      <c r="A54" s="41"/>
      <c r="B54" s="41"/>
      <c r="C54" s="41"/>
      <c r="D54" s="41"/>
      <c r="E54" s="41" t="str">
        <v>播报模式</v>
      </c>
      <c r="F54" s="41" t="str">
        <v>&lt;静音|简洁|详细&gt;</v>
      </c>
      <c r="G54" s="41"/>
    </row>
    <row customHeight="true" ht="17" r="55">
      <c r="A55" s="41"/>
      <c r="B55" s="41"/>
      <c r="C55" s="41"/>
      <c r="D55" s="41"/>
      <c r="E55" s="41" t="str">
        <v>导航语音</v>
      </c>
      <c r="F55" s="41" t="str">
        <v>&lt;普通话|粤语|李彦宏|...&gt;</v>
      </c>
      <c r="G55" s="41"/>
    </row>
    <row customHeight="true" ht="17" r="56">
      <c r="A56" s="41"/>
      <c r="B56" s="41"/>
      <c r="C56" s="41"/>
      <c r="D56" s="41"/>
      <c r="E56" s="41" t="str">
        <v>日夜模式</v>
      </c>
      <c r="F56" s="41" t="str">
        <v>&lt;day|night|auto&gt;</v>
      </c>
      <c r="G56" s="41"/>
    </row>
    <row customHeight="true" ht="17" r="57">
      <c r="A57" s="41"/>
      <c r="B57" s="41"/>
      <c r="C57" s="41"/>
      <c r="D57" s="41"/>
      <c r="E57" s="41" t="str">
        <v>显示交通路况</v>
      </c>
      <c r="F57" s="41" t="str">
        <v>&lt;on|off&gt;</v>
      </c>
      <c r="G57" s="41"/>
    </row>
    <row customHeight="true" ht="17" r="58">
      <c r="A58" s="41"/>
      <c r="B58" s="41"/>
      <c r="C58" s="41"/>
      <c r="D58" s="41"/>
      <c r="E58" s="41" t="str">
        <v>显示比例尺缩放</v>
      </c>
      <c r="F58" s="41" t="str">
        <v>&lt;on|off&gt;</v>
      </c>
      <c r="G58" s="41"/>
    </row>
    <row customHeight="true" ht="17" r="59">
      <c r="A59" s="41"/>
      <c r="B59" s="41"/>
      <c r="C59" s="41"/>
      <c r="D59" s="41"/>
      <c r="E59" s="41" t="str">
        <v>同步手机端搜索记录</v>
      </c>
      <c r="F59" s="41" t="str">
        <v>&lt;on|off&gt;</v>
      </c>
      <c r="G59" s="41"/>
    </row>
    <row customHeight="true" ht="17" r="60">
      <c r="A60" s="41"/>
      <c r="B60" s="41"/>
      <c r="C60" s="41"/>
      <c r="D60" s="41"/>
      <c r="E60" s="41" t="str">
        <v>清楚缓存</v>
      </c>
      <c r="F60" s="41" t="str">
        <v>&lt;success|cancel&gt;</v>
      </c>
      <c r="G60" s="41"/>
    </row>
    <row customHeight="true" ht="17" r="61">
      <c r="A61" s="41"/>
      <c r="B61" s="41"/>
      <c r="C61" s="41"/>
      <c r="D61" s="41"/>
      <c r="E61" s="41" t="str">
        <v>reset</v>
      </c>
      <c r="F61" s="41" t="str">
        <v>&lt;success|cancel&gt;</v>
      </c>
      <c r="G61" s="41"/>
    </row>
    <row customHeight="true" ht="17" r="62">
      <c r="A62" s="41"/>
      <c r="B62" s="41"/>
      <c r="C62" s="41"/>
      <c r="D62" s="41"/>
      <c r="E62" s="41" t="str">
        <v>巡航模式</v>
      </c>
      <c r="F62" s="41" t="str">
        <v>&lt;on|off&gt;</v>
      </c>
      <c r="G62" s="41"/>
    </row>
    <row customHeight="true" ht="17" r="63">
      <c r="A63" s="41" t="str">
        <v>navi.</v>
      </c>
      <c r="B63" s="41" t="str">
        <v>fleetmanager</v>
      </c>
      <c r="C63" s="41">
        <f>CONCAT("on", REPLACE(A63,1,1,UPPER(LEFT(A63,1))), REPLACE(B63,1,1,UPPER(LEFT(B63,1))))</f>
      </c>
      <c r="D63" s="41" t="str">
        <v>组队出行</v>
      </c>
      <c r="E63" s="41"/>
      <c r="F63" s="41"/>
      <c r="G63" s="41"/>
    </row>
    <row customHeight="true" ht="17" r="64">
      <c r="A64" s="41"/>
      <c r="B64" s="41"/>
      <c r="C64" s="41"/>
      <c r="D64" s="41"/>
      <c r="E64" s="41" t="str">
        <v>fleet management</v>
      </c>
      <c r="F64" s="41" t="str">
        <v>&lt;创建|加入|退出|解散&gt;</v>
      </c>
      <c r="G64" s="41"/>
    </row>
    <row customHeight="true" ht="17" r="65">
      <c r="A65" s="41" t="str">
        <v>navi.</v>
      </c>
      <c r="B65" s="41" t="str">
        <v>accountbind</v>
      </c>
      <c r="C65" s="41">
        <f>CONCAT("on", REPLACE(A65,1,1,UPPER(LEFT(A65,1))), REPLACE(B65,1,1,UPPER(LEFT(B65,1))))</f>
      </c>
      <c r="D65" s="41" t="str">
        <v>互联互通</v>
      </c>
      <c r="E65" s="41"/>
      <c r="F65" s="41"/>
      <c r="G65" s="41"/>
    </row>
    <row customHeight="true" ht="17" r="66">
      <c r="A66" s="41"/>
      <c r="B66" s="41"/>
      <c r="C66" s="41"/>
      <c r="D66" s="41"/>
      <c r="E66" s="127" t="str">
        <v>小度接人</v>
      </c>
      <c r="F66" s="127" t="str">
        <v>clicked</v>
      </c>
      <c r="G66" s="127" t="str">
        <v>点击小度接人，出现二维码页面</v>
      </c>
    </row>
    <row customHeight="true" ht="17" r="67">
      <c r="A67" s="41"/>
      <c r="B67" s="41"/>
      <c r="C67" s="41"/>
      <c r="D67" s="41"/>
      <c r="E67" s="41" t="str">
        <v>微信互联</v>
      </c>
      <c r="F67" s="41" t="str">
        <v>&lt;bind|unbind&gt;</v>
      </c>
      <c r="G67" s="41" t="str">
        <v>绑定/解绑成功</v>
      </c>
    </row>
    <row customHeight="true" ht="17" r="68">
      <c r="A68" s="41" t="str">
        <v>navi.</v>
      </c>
      <c r="B68" s="41" t="str">
        <v>panelclicked</v>
      </c>
      <c r="C68" s="41">
        <f>CONCAT("on", REPLACE(A68,1,1,UPPER(LEFT(A68,1))), REPLACE(B68,1,1,UPPER(LEFT(B68,1))))</f>
      </c>
      <c r="D68" s="84" t="str">
        <v>导航面板设置-更多</v>
      </c>
      <c r="E68" s="41"/>
      <c r="F68" s="41"/>
      <c r="G68" s="41"/>
    </row>
    <row customHeight="true" ht="17" r="69">
      <c r="A69" s="41"/>
      <c r="B69" s="41"/>
      <c r="C69" s="41"/>
      <c r="D69" s="41"/>
      <c r="E69" s="41" t="str">
        <v>labels</v>
      </c>
      <c r="F69" s="41" t="str">
        <v>&lt;hmi|voice&gt;</v>
      </c>
      <c r="G69" s="41"/>
    </row>
    <row customHeight="true" ht="17" r="70">
      <c r="A70" s="41"/>
      <c r="B70" s="41"/>
      <c r="C70" s="41"/>
      <c r="D70" s="41"/>
      <c r="E70" s="120" t="str">
        <v>&lt;The property that changed - see below&gt;</v>
      </c>
      <c r="F70" s="41"/>
      <c r="G70" s="41"/>
    </row>
    <row customHeight="true" ht="17" r="71">
      <c r="A71" s="41"/>
      <c r="B71" s="41"/>
      <c r="C71" s="41"/>
      <c r="D71" s="41"/>
      <c r="E71" s="41" t="str">
        <v>沿途搜</v>
      </c>
      <c r="F71" s="41" t="str">
        <v>&lt;加油站|厕所|银行|...&gt;</v>
      </c>
      <c r="G71" s="41" t="str">
        <v>记录沿途搜内容</v>
      </c>
    </row>
    <row customHeight="true" ht="17" r="72">
      <c r="A72" s="41"/>
      <c r="B72" s="41"/>
      <c r="C72" s="41"/>
      <c r="D72" s="41"/>
      <c r="E72" s="41" t="str">
        <v>偏好</v>
      </c>
      <c r="F72" s="41" t="str">
        <v>&lt;智能推荐|时间优先|高速优先|...&gt;</v>
      </c>
      <c r="G72" s="41"/>
    </row>
    <row customHeight="true" ht="17" r="73">
      <c r="A73" s="41"/>
      <c r="B73" s="41"/>
      <c r="C73" s="41"/>
      <c r="D73" s="41"/>
      <c r="E73" s="41" t="str">
        <v>行程分享</v>
      </c>
      <c r="F73" s="41" t="str">
        <v>clicked</v>
      </c>
      <c r="G73" s="41" t="str">
        <v>二维码显示触发该事件，Baidu 无法返回扫码结果</v>
      </c>
    </row>
    <row customHeight="true" ht="17" r="74">
      <c r="A74" s="41" t="str">
        <v>map</v>
      </c>
      <c r="B74" s="41" t="str">
        <v>panelclicked</v>
      </c>
      <c r="C74" s="41">
        <f>CONCAT("on", REPLACE(A74,1,1,UPPER(LEFT(A74,1))), REPLACE(B74,1,1,UPPER(LEFT(B74,1))))</f>
      </c>
      <c r="D74" s="84" t="str">
        <v>地图首页面板设置</v>
      </c>
      <c r="E74" s="41"/>
      <c r="F74" s="41"/>
      <c r="G74" s="41"/>
    </row>
    <row customHeight="true" ht="17" r="75">
      <c r="A75" s="41"/>
      <c r="B75" s="41"/>
      <c r="C75" s="41"/>
      <c r="D75" s="41"/>
      <c r="E75" s="41" t="str">
        <v>labels</v>
      </c>
      <c r="F75" s="41" t="str">
        <v>&lt;hmi|voice&gt;</v>
      </c>
      <c r="G75" s="41" t="str">
        <v>区分以下操作的执行方式</v>
      </c>
    </row>
    <row customHeight="true" ht="17" r="76">
      <c r="A76" s="41"/>
      <c r="B76" s="41"/>
      <c r="C76" s="41"/>
      <c r="D76" s="41"/>
      <c r="E76" s="120" t="str">
        <v>&lt;The property that changed - see below&gt;</v>
      </c>
      <c r="F76" s="41"/>
      <c r="G76" s="41"/>
    </row>
    <row customHeight="true" ht="17" r="77">
      <c r="A77" s="41"/>
      <c r="B77" s="41"/>
      <c r="C77" s="41"/>
      <c r="D77" s="41"/>
      <c r="E77" s="41" t="str">
        <v>地图缩放</v>
      </c>
      <c r="F77" s="41" t="str">
        <v>&lt;zoom in|zoom out&gt;</v>
      </c>
      <c r="G77" s="41"/>
    </row>
    <row customHeight="true" ht="17" r="78">
      <c r="A78" s="41"/>
      <c r="B78" s="41"/>
      <c r="C78" s="41"/>
      <c r="D78" s="41"/>
      <c r="E78" s="41" t="str">
        <v>导航音量</v>
      </c>
      <c r="F78" s="41" t="str">
        <v>&lt;mute|unmute|xxx&gt;</v>
      </c>
      <c r="G78" s="41" t="str">
        <v>导航音量调整后状态,语音音量控制由语音模块处理</v>
      </c>
    </row>
    <row customHeight="true" ht="17" r="79">
      <c r="A79" s="41"/>
      <c r="B79" s="41"/>
      <c r="C79" s="41"/>
      <c r="D79" s="41"/>
      <c r="E79" s="41" t="str">
        <v>导航视角</v>
      </c>
      <c r="F79" s="41" t="str">
        <v>&lt;车头朝上|正北朝上&gt;</v>
      </c>
      <c r="G79" s="41" t="str">
        <v>只包含HMI 控制</v>
      </c>
    </row>
    <row customHeight="true" ht="17" r="80">
      <c r="A80" s="41"/>
      <c r="B80" s="41"/>
      <c r="C80" s="41"/>
      <c r="D80" s="41"/>
      <c r="E80" s="127" t="str">
        <v>AR投屏</v>
      </c>
      <c r="F80" s="127" t="str">
        <v>&lt;on|off&gt;</v>
      </c>
      <c r="G80" s="127" t="str">
        <v>只有在开始导航之后，才会有这个开关选项</v>
      </c>
    </row>
    <row customHeight="true" ht="17" r="81">
      <c r="A81" s="41"/>
      <c r="B81" s="41"/>
      <c r="C81" s="41"/>
      <c r="D81" s="79"/>
      <c r="E81" s="41"/>
      <c r="F81" s="41"/>
      <c r="G81" s="41"/>
    </row>
    <row customHeight="true" ht="17" r="82">
      <c r="A82" s="41" t="str">
        <v>navi.</v>
      </c>
      <c r="B82" s="41" t="str">
        <v>hotkeyclicked</v>
      </c>
      <c r="C82" s="41">
        <f>CONCAT("on", REPLACE(A82,1,1,UPPER(LEFT(A82,1))), REPLACE(B82,1,1,UPPER(LEFT(B82,1))))</f>
      </c>
      <c r="D82" s="41" t="str">
        <v>地图快捷键点击</v>
      </c>
      <c r="E82" s="41"/>
      <c r="F82" s="41"/>
      <c r="G82" s="41"/>
    </row>
    <row customHeight="true" ht="17" r="83">
      <c r="A83" s="121"/>
      <c r="B83" s="41"/>
      <c r="C83" s="41"/>
      <c r="D83" s="41"/>
      <c r="E83" s="41" t="str">
        <v>property</v>
      </c>
      <c r="F83" s="41" t="str">
        <v>&lt;home|company|search&gt;</v>
      </c>
      <c r="G83" s="41"/>
    </row>
  </sheetData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7"/>
    <col collapsed="false" customWidth="true" hidden="false" max="3" min="3" style="0" width="41"/>
    <col collapsed="false" customWidth="true" hidden="false" max="4" min="4" style="0" width="29"/>
    <col collapsed="false" customWidth="true" hidden="false" max="5" min="5" style="0" width="23"/>
    <col collapsed="false" customWidth="true" hidden="false" max="6" min="6" style="0" width="36"/>
    <col collapsed="false" customWidth="true" hidden="false" max="7" min="7" style="0" width="65"/>
    <col collapsed="false" customWidth="true" hidden="false" max="8" min="8" style="0" width="9"/>
    <col collapsed="false" customWidth="true" hidden="false" max="9" min="9" style="0" width="3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88" t="str">
        <v>Event Category</v>
      </c>
      <c r="B1" s="88" t="str">
        <v>Event Action</v>
      </c>
      <c r="C1" s="48" t="str" xml:space="preserve">
        <v>Event ID - </v>
      </c>
      <c r="D1" s="48" t="str">
        <v>Event Description</v>
      </c>
      <c r="E1" s="48" t="str">
        <v>Additional Attributes</v>
      </c>
      <c r="F1" s="48"/>
      <c r="G1" s="88"/>
    </row>
    <row customHeight="true" ht="17" r="2">
      <c r="A2" s="88"/>
      <c r="B2" s="88"/>
      <c r="C2" s="92" t="str">
        <v>Generated, no client impact</v>
      </c>
      <c r="D2" s="92"/>
      <c r="E2" s="92" t="str">
        <v>Name</v>
      </c>
      <c r="F2" s="92" t="str">
        <v>Value</v>
      </c>
      <c r="G2" s="92" t="str">
        <v>Description</v>
      </c>
    </row>
    <row customHeight="true" ht="17" r="3">
      <c r="A3" s="41" t="str">
        <v>faceid</v>
      </c>
      <c r="B3" s="41" t="str">
        <v>recstarted</v>
      </c>
      <c r="C3" s="41">
        <f>CONCAT("on", REPLACE(A3,1,1,UPPER(LEFT(A3,1))), REPLACE(B3,1,1,UPPER(LEFT(B3,1))))</f>
      </c>
      <c r="D3" s="41" t="str">
        <v>faceid开始识别</v>
      </c>
      <c r="E3" s="41"/>
      <c r="F3" s="41"/>
      <c r="G3" s="41"/>
    </row>
    <row customHeight="true" ht="173" r="4">
      <c r="A4" s="41"/>
      <c r="B4" s="41"/>
      <c r="C4" s="41"/>
      <c r="D4" s="41"/>
      <c r="E4" s="41" t="str">
        <v>property</v>
      </c>
      <c r="F4" s="84" t="str">
        <v>&lt;后台|系统主动调起前台人脸|人脸识别按钮调起前台人脸|注销调起前台人脸&gt;</v>
      </c>
      <c r="G4" s="41" t="str">
        <v>人脸录入成功后，区分识别场景</v>
      </c>
      <c r="I4" s="131" t="str">
        <v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v>
      </c>
    </row>
    <row customHeight="true" ht="17" r="5">
      <c r="A5" s="41" t="str">
        <v>faceid</v>
      </c>
      <c r="B5" s="41" t="str">
        <v>recended</v>
      </c>
      <c r="C5" s="41">
        <f>CONCAT("on", REPLACE(A5,1,1,UPPER(LEFT(A5,1))), REPLACE(B5,1,1,UPPER(LEFT(B5,1))))</f>
      </c>
      <c r="D5" s="41" t="str">
        <v>faceid识别结束</v>
      </c>
      <c r="E5" s="41"/>
      <c r="F5" s="41"/>
      <c r="G5" s="41"/>
    </row>
    <row customHeight="true" ht="48" r="6">
      <c r="A6" s="41"/>
      <c r="B6" s="41"/>
      <c r="C6" s="41"/>
      <c r="D6" s="41"/>
      <c r="E6" s="41" t="str">
        <v>property</v>
      </c>
      <c r="F6" s="84" t="str">
        <v>&lt;后台|系统主动调起前台人脸|人脸识别按钮调起前台人脸|注销调起前台人脸&gt;</v>
      </c>
      <c r="G6" s="41" t="str">
        <v>区分识别场景</v>
      </c>
    </row>
    <row customHeight="true" ht="17" r="7">
      <c r="A7" s="41"/>
      <c r="B7" s="41"/>
      <c r="C7" s="41"/>
      <c r="D7" s="41"/>
      <c r="E7" s="41" t="str">
        <v>issuccess</v>
      </c>
      <c r="F7" s="41" t="str">
        <v>&lt;ture|false&gt;</v>
      </c>
      <c r="G7" s="41" t="str">
        <v>识别是否成功</v>
      </c>
    </row>
    <row customHeight="true" ht="48" r="8">
      <c r="A8" s="41"/>
      <c r="B8" s="41"/>
      <c r="C8" s="41"/>
      <c r="D8" s="41"/>
      <c r="E8" s="41" t="str">
        <v>reason</v>
      </c>
      <c r="F8" s="41" t="str">
        <v>&lt;xx&gt;</v>
      </c>
      <c r="G8" s="84" t="str">
        <v>仅在识别失败时，打印具体原因
人脸识别失败reason：超时/摄像头异常/人脸匹配失败/用户退出</v>
      </c>
      <c r="I8" s="39" t="str" xml:space="preserve">
        <v>                                          </v>
      </c>
    </row>
    <row customHeight="true" ht="17" r="9">
      <c r="A9" s="41"/>
      <c r="B9" s="41"/>
      <c r="C9" s="41"/>
      <c r="D9" s="41"/>
      <c r="E9" s="41" t="str">
        <v>timecost</v>
      </c>
      <c r="F9" s="41" t="str">
        <v>&lt;xx&gt;</v>
      </c>
      <c r="G9" s="41" t="str">
        <v>识别成功耗时</v>
      </c>
    </row>
    <row customHeight="true" ht="17" r="10">
      <c r="A10" s="41" t="str">
        <v>faceid</v>
      </c>
      <c r="B10" s="41" t="str">
        <v>reg</v>
      </c>
      <c r="C10" s="41">
        <f>CONCAT("on", REPLACE(A10,1,1,UPPER(LEFT(A10,1))), REPLACE(B10,1,1,UPPER(LEFT(B10,1))))</f>
      </c>
      <c r="D10" s="41" t="str">
        <v>人脸录入</v>
      </c>
      <c r="E10" s="41"/>
      <c r="F10" s="41"/>
      <c r="G10" s="41"/>
    </row>
    <row customHeight="true" ht="17" r="11">
      <c r="A11" s="41"/>
      <c r="B11" s="41"/>
      <c r="C11" s="41"/>
      <c r="D11" s="41"/>
      <c r="E11" s="41" t="str">
        <v>issuccess</v>
      </c>
      <c r="F11" s="41" t="str">
        <v>&lt;ture|false&gt;</v>
      </c>
      <c r="G11" s="41" t="str">
        <v>录入是否成功</v>
      </c>
    </row>
    <row customHeight="true" ht="48" r="12">
      <c r="A12" s="41"/>
      <c r="B12" s="41"/>
      <c r="C12" s="41"/>
      <c r="D12" s="41"/>
      <c r="E12" s="41" t="str">
        <v>reason</v>
      </c>
      <c r="F12" s="41" t="str">
        <v>&lt;xx&gt;</v>
      </c>
      <c r="G12" s="84" t="str">
        <v>仅在人脸录入失败时，打印具体原因
人脸录入失败reason：超时/摄像头异常/重复注册人脸/人脸数量超过上限/切换非P档/用户退出/其他</v>
      </c>
    </row>
    <row customHeight="true" ht="32" r="13">
      <c r="A13" s="41" t="str">
        <v>faceid</v>
      </c>
      <c r="B13" s="41" t="str">
        <v>authselcted</v>
      </c>
      <c r="C13" s="41">
        <f>CONCAT("on", REPLACE(A13,1,1,UPPER(LEFT(A13,1))), REPLACE(B13,1,1,UPPER(LEFT(B13,1))))</f>
      </c>
      <c r="D13" s="84" t="str">
        <v>点击录入人脸过程中弹出的隐私条款授权弹窗</v>
      </c>
      <c r="E13" s="41"/>
      <c r="F13" s="41"/>
      <c r="G13" s="41"/>
    </row>
    <row customHeight="true" ht="17" r="14">
      <c r="A14" s="41"/>
      <c r="B14" s="41"/>
      <c r="C14" s="41"/>
      <c r="D14" s="41"/>
      <c r="E14" s="41" t="str">
        <v>option</v>
      </c>
      <c r="F14" s="41" t="str">
        <v>&lt;接受|拒绝&gt;</v>
      </c>
      <c r="G14" s="41"/>
    </row>
    <row customHeight="true" ht="17" r="15">
      <c r="A15" s="41" t="str">
        <v>faceid</v>
      </c>
      <c r="B15" s="41" t="str">
        <v>camera</v>
      </c>
      <c r="C15" s="41">
        <f>CONCAT("on", REPLACE(A15,1,1,UPPER(LEFT(A15,1))), REPLACE(B15,1,1,UPPER(LEFT(B15,1))))</f>
      </c>
      <c r="D15" s="84" t="str">
        <v>摄像头异常</v>
      </c>
      <c r="E15" s="41"/>
      <c r="F15" s="41"/>
      <c r="G15" s="41"/>
    </row>
    <row customHeight="true" ht="32" r="16">
      <c r="A16" s="41"/>
      <c r="B16" s="41"/>
      <c r="C16" s="41"/>
      <c r="D16" s="41"/>
      <c r="E16" s="41" t="str">
        <v>reason</v>
      </c>
      <c r="F16" s="41" t="str">
        <v>&lt;xx&gt;</v>
      </c>
      <c r="G16" s="84" t="str">
        <v>摄像头异常原因
摄像头异常reason：DSMC断连/摄像头断连/临时不可用超10秒</v>
      </c>
    </row>
    <row customHeight="true" ht="17" r="17">
      <c r="A17" s="41" t="str">
        <v>faceid</v>
      </c>
      <c r="B17" s="41" t="str">
        <v>unbind</v>
      </c>
      <c r="C17" s="41">
        <f>CONCAT("on", REPLACE(A17,1,1,UPPER(LEFT(A17,1))), REPLACE(B17,1,1,UPPER(LEFT(B17,1))))</f>
      </c>
      <c r="D17" s="84" t="str">
        <v>人脸解绑</v>
      </c>
      <c r="E17" s="41"/>
      <c r="F17" s="41"/>
      <c r="G17" s="41"/>
    </row>
    <row customHeight="true" ht="17" r="18">
      <c r="A18" s="41"/>
      <c r="B18" s="41"/>
      <c r="C18" s="41"/>
      <c r="D18" s="41"/>
      <c r="E18" s="41" t="str">
        <v>issuccess</v>
      </c>
      <c r="F18" s="41" t="str">
        <v>&lt;ture|false&gt;</v>
      </c>
      <c r="G18" s="41"/>
    </row>
    <row customHeight="true" ht="64" r="19">
      <c r="A19" s="41"/>
      <c r="B19" s="41"/>
      <c r="C19" s="41"/>
      <c r="D19" s="41"/>
      <c r="E19" s="41" t="str">
        <v>reason</v>
      </c>
      <c r="F19" s="41" t="str">
        <v>&lt;xx&gt;</v>
      </c>
      <c r="G19" s="84" t="str">
        <v>仅在人脸解绑失败时，打印具体原因
解绑失败reason：人脸识别失败/人脸识别成功，但是与账号注册的人脸不匹配/人脸识别成功，注销超时/摄像头异常/用户退出</v>
      </c>
    </row>
    <row customHeight="true" ht="17" r="20">
      <c r="A20" s="41" t="str">
        <v>faceid</v>
      </c>
      <c r="B20" s="41" t="str">
        <v>settingchanged</v>
      </c>
      <c r="C20" s="41">
        <f>CONCAT("on", REPLACE(A20,1,1,UPPER(LEFT(A20,1))), REPLACE(B20,1,1,UPPER(LEFT(B20,1))))</f>
      </c>
      <c r="D20" s="84" t="str">
        <v>人脸识别开关</v>
      </c>
      <c r="E20" s="41"/>
      <c r="F20" s="41"/>
      <c r="G20" s="41"/>
    </row>
    <row customHeight="true" ht="17" r="21">
      <c r="A21" s="41"/>
      <c r="B21" s="41"/>
      <c r="C21" s="41"/>
      <c r="D21" s="41"/>
      <c r="E21" s="41" t="str">
        <v>status</v>
      </c>
      <c r="F21" s="41" t="str">
        <v>&lt;open|close&gt;</v>
      </c>
      <c r="G21" s="41" t="str">
        <v>记录用户操作行为，不区分语音 or 触屏</v>
      </c>
    </row>
    <row customHeight="true" ht="17" r="22">
      <c r="A22" s="41" t="str">
        <v>faceid</v>
      </c>
      <c r="B22" s="41" t="str">
        <v>clicked</v>
      </c>
      <c r="C22" s="41">
        <f>CONCAT("on", REPLACE(A22,1,1,UPPER(LEFT(A22,1))), REPLACE(B22,1,1,UPPER(LEFT(B22,1))))</f>
      </c>
      <c r="D22" s="84" t="str">
        <v>点击人脸识别重试按钮</v>
      </c>
      <c r="E22" s="41"/>
      <c r="F22" s="41"/>
      <c r="G22" s="41" t="str">
        <v>点击重试后，会触发人脸识别开始中 系统主动调起前台人脸场景</v>
      </c>
    </row>
    <row customHeight="true" ht="17" r="23">
      <c r="A23" s="41"/>
      <c r="B23" s="41"/>
      <c r="C23" s="41"/>
      <c r="D23" s="41"/>
      <c r="E23" s="41"/>
      <c r="F23" s="41"/>
      <c r="G23" s="41"/>
    </row>
    <row customHeight="true" ht="17" r="24">
      <c r="D24" s="39"/>
    </row>
    <row customHeight="true" ht="17" r="25"/>
    <row customHeight="true" ht="17" r="26"/>
    <row customHeight="true" ht="17" r="27"/>
    <row customHeight="true" ht="17" r="28"/>
    <row customHeight="true" ht="17" r="29"/>
    <row customHeight="true" ht="17" r="30">
      <c r="D30" s="130"/>
    </row>
    <row customHeight="true" ht="17" r="31">
      <c r="D31" s="130"/>
    </row>
    <row customHeight="true" ht="17" r="32">
      <c r="D32" s="130"/>
    </row>
    <row customHeight="true" ht="17" r="33">
      <c r="D33" s="130"/>
    </row>
    <row customHeight="true" ht="48" r="34">
      <c r="D34" s="130" t="s">
        <v>9</v>
      </c>
    </row>
  </sheetData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15"/>
    <col collapsed="false" customWidth="true" hidden="false" max="3" min="3" style="0" width="24"/>
    <col collapsed="false" customWidth="true" hidden="false" max="4" min="4" style="0" width="23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30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88" t="str">
        <v>Event Category</v>
      </c>
      <c r="B1" s="88" t="str">
        <v>Event Action</v>
      </c>
      <c r="C1" s="48" t="str" xml:space="preserve">
        <v>Event ID - </v>
      </c>
      <c r="D1" s="48" t="str">
        <v>Event Description</v>
      </c>
      <c r="E1" s="103" t="str">
        <v>Additional Attributes</v>
      </c>
      <c r="F1" s="103"/>
      <c r="G1" s="104"/>
    </row>
    <row customHeight="true" ht="17" r="2">
      <c r="A2" s="88"/>
      <c r="B2" s="88"/>
      <c r="C2" s="92" t="str">
        <v>Generated, no client impact</v>
      </c>
      <c r="D2" s="92"/>
      <c r="E2" s="90" t="str">
        <v>Key</v>
      </c>
      <c r="F2" s="90" t="str">
        <v>Value</v>
      </c>
      <c r="G2" s="90" t="str">
        <v>Description</v>
      </c>
    </row>
    <row customHeight="true" ht="17" r="3">
      <c r="A3" s="41" t="str">
        <v>baidupayment</v>
      </c>
      <c r="B3" s="41" t="str">
        <v>payed</v>
      </c>
      <c r="C3" s="41">
        <f>CONCAT("on", REPLACE(A3,1,1,UPPER(LEFT(A3,1))), REPLACE(B3,1,1,UPPER(LEFT(B3,1))))</f>
      </c>
      <c r="D3" s="84" t="str">
        <v>baidu模块支付状态</v>
      </c>
      <c r="E3" s="41"/>
      <c r="F3" s="41"/>
      <c r="G3" s="41"/>
    </row>
    <row customHeight="true" ht="17" r="4">
      <c r="A4" s="41"/>
      <c r="B4" s="41"/>
      <c r="C4" s="41"/>
      <c r="D4" s="84"/>
      <c r="E4" s="41" t="str">
        <v>issuccess</v>
      </c>
      <c r="F4" s="41" t="str">
        <v>&lt;true|false&gt;</v>
      </c>
      <c r="G4" s="41" t="str">
        <v>支付是否成功</v>
      </c>
    </row>
    <row customHeight="true" ht="17" r="5">
      <c r="A5" s="41"/>
      <c r="B5" s="41"/>
      <c r="C5" s="41"/>
      <c r="D5" s="84"/>
      <c r="E5" s="41" t="str">
        <v>type</v>
      </c>
      <c r="F5" s="41" t="str">
        <v>&lt;aggregate|seamless&gt;</v>
      </c>
      <c r="G5" s="41" t="str">
        <v>仅在支付成功时填写</v>
      </c>
    </row>
    <row customHeight="true" ht="17" r="6">
      <c r="A6" s="41"/>
      <c r="B6" s="41"/>
      <c r="C6" s="41"/>
      <c r="D6" s="84"/>
      <c r="E6" s="41" t="str">
        <v>amount</v>
      </c>
      <c r="F6" s="41" t="str">
        <v>&lt;xxx&gt;</v>
      </c>
      <c r="G6" s="41" t="str">
        <v>订单金额</v>
      </c>
    </row>
    <row customHeight="true" ht="17" r="7">
      <c r="A7" s="41"/>
      <c r="B7" s="41"/>
      <c r="C7" s="41"/>
      <c r="D7" s="84"/>
      <c r="E7" s="41" t="str">
        <v>orderdetails</v>
      </c>
      <c r="F7" s="41" t="str">
        <v>&lt;xxx&gt;</v>
      </c>
      <c r="G7" s="41" t="str">
        <v>订单详情，编号</v>
      </c>
    </row>
    <row customHeight="true" ht="17" r="8">
      <c r="A8" s="41"/>
      <c r="B8" s="41"/>
      <c r="C8" s="41"/>
      <c r="D8" s="41"/>
      <c r="E8" s="41" t="str">
        <v>property</v>
      </c>
      <c r="F8" s="120" t="str">
        <v>&lt;The property that changed - see below&gt;</v>
      </c>
      <c r="G8" s="41"/>
    </row>
    <row customHeight="true" ht="17" r="9">
      <c r="A9" s="41"/>
      <c r="B9" s="41"/>
      <c r="C9" s="41"/>
      <c r="D9" s="41"/>
      <c r="E9" s="41"/>
      <c r="F9" s="133">
        <v>1745250905</v>
      </c>
      <c r="G9" s="41" t="str">
        <v>爱奇艺</v>
      </c>
    </row>
    <row customHeight="true" ht="17" r="10">
      <c r="A10" s="41"/>
      <c r="B10" s="41"/>
      <c r="C10" s="41"/>
      <c r="D10" s="41"/>
      <c r="E10" s="41"/>
      <c r="F10" s="133">
        <v>1359143645</v>
      </c>
      <c r="G10" s="41" t="str">
        <v>喜玛拉亚</v>
      </c>
    </row>
    <row customHeight="true" ht="17" r="11">
      <c r="A11" s="41"/>
      <c r="B11" s="41"/>
      <c r="C11" s="41"/>
      <c r="D11" s="41"/>
      <c r="E11" s="41"/>
      <c r="F11" s="133">
        <v>1795346393</v>
      </c>
      <c r="G11" s="41" t="str">
        <v>电影票</v>
      </c>
    </row>
    <row customHeight="true" ht="17" r="12">
      <c r="A12" s="41"/>
      <c r="B12" s="41"/>
      <c r="C12" s="41"/>
      <c r="D12" s="41"/>
      <c r="E12" s="41"/>
      <c r="F12" s="133">
        <v>151138013</v>
      </c>
      <c r="G12" s="41" t="str">
        <v>加油</v>
      </c>
    </row>
    <row customHeight="true" ht="32" r="13">
      <c r="A13" s="41" t="str">
        <v>baidupayment</v>
      </c>
      <c r="B13" s="41" t="str">
        <v>clicked</v>
      </c>
      <c r="C13" s="134">
        <f>CONCAT("on", REPLACE(A13,1,1,UPPER(LEFT(A13,1))), REPLACE(B13,1,1,UPPER(LEFT(B13,1))))</f>
      </c>
      <c r="D13" s="135" t="str">
        <v>baidu模块免密支付开关</v>
      </c>
      <c r="E13" s="134"/>
      <c r="F13" s="134"/>
      <c r="G13" s="134"/>
    </row>
    <row customHeight="true" ht="17" r="14">
      <c r="A14" s="41"/>
      <c r="B14" s="41"/>
      <c r="C14" s="134"/>
      <c r="D14" s="135"/>
      <c r="E14" s="134" t="str">
        <v>isseamlesspay</v>
      </c>
      <c r="F14" s="134" t="str">
        <v>&lt;true|false&gt;</v>
      </c>
      <c r="G14" s="134" t="str">
        <v>免密支付开关</v>
      </c>
    </row>
    <row customHeight="true" ht="17" r="15"/>
    <row customHeight="true" ht="17" r="16"/>
    <row customHeight="true" ht="17" r="17"/>
    <row customHeight="true" ht="17" r="18"/>
    <row customHeight="true" ht="17" r="19">
      <c r="E19" s="39"/>
      <c r="F19" s="39"/>
    </row>
    <row customHeight="true" ht="17" r="20">
      <c r="E20" s="39"/>
      <c r="F20" s="39"/>
    </row>
    <row customHeight="true" ht="17" r="21">
      <c r="E21" s="39"/>
      <c r="F21" s="39"/>
    </row>
    <row customHeight="true" ht="17" r="22">
      <c r="E22" s="39"/>
      <c r="F22" s="39"/>
    </row>
    <row customHeight="true" ht="17" r="23">
      <c r="E23" s="39"/>
      <c r="F23" s="39"/>
    </row>
    <row customHeight="true" ht="17" r="24">
      <c r="C24" s="39"/>
      <c r="D24" s="39"/>
      <c r="E24" s="39"/>
      <c r="F24" s="39"/>
    </row>
    <row customHeight="true" ht="17" r="25">
      <c r="C25" s="39"/>
      <c r="D25" s="39"/>
      <c r="E25" s="132"/>
      <c r="F25" s="39"/>
    </row>
    <row customHeight="true" ht="17" r="26">
      <c r="C26" s="39"/>
      <c r="D26" s="39"/>
      <c r="E26" s="39"/>
      <c r="F26" s="39"/>
    </row>
    <row customHeight="true" ht="18" r="27">
      <c r="C27" s="39"/>
      <c r="D27" s="130"/>
      <c r="E27" s="39"/>
      <c r="F27" s="130"/>
    </row>
    <row customHeight="true" ht="17" r="28">
      <c r="C28" s="39"/>
      <c r="D28" s="39"/>
      <c r="E28" s="39"/>
      <c r="F28" s="39"/>
    </row>
    <row customHeight="true" ht="18" r="29">
      <c r="C29" s="39"/>
      <c r="D29" s="130"/>
      <c r="E29" s="39"/>
      <c r="F29" s="130"/>
    </row>
    <row customHeight="true" ht="17" r="30"/>
    <row customHeight="true" ht="17" r="31"/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>
      <c r="O39" s="39" t="str">
        <v>baidu</v>
      </c>
      <c r="P39" s="39" t="str">
        <v>区分聚合支付，免费支付</v>
      </c>
    </row>
    <row customHeight="true" ht="17" r="40">
      <c r="O40" s="39" t="str">
        <v>喜马拉雅</v>
      </c>
    </row>
    <row customHeight="true" ht="17" r="41">
      <c r="O41" s="39" t="str">
        <v>爱奇艺</v>
      </c>
    </row>
    <row customHeight="true" ht="17" r="42">
      <c r="O42" s="39" t="str">
        <v>酒店</v>
      </c>
    </row>
    <row customHeight="true" ht="17" r="43">
      <c r="O43" s="39" t="str">
        <v>电影票</v>
      </c>
    </row>
    <row customHeight="true" ht="17" r="44">
      <c r="O44" s="39" t="str">
        <v>加油</v>
      </c>
    </row>
    <row customHeight="true" ht="17" r="45"/>
    <row customHeight="true" ht="17" r="46"/>
    <row customHeight="true" ht="17" r="47"/>
    <row customHeight="true" ht="17" r="48">
      <c r="O48" s="39" t="str">
        <v>外卖</v>
      </c>
      <c r="P48" s="39" t="str">
        <v>美团支付</v>
      </c>
    </row>
  </sheetData>
  <drawing r:id="rId1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9"/>
    <col collapsed="false" customWidth="true" hidden="false" max="3" min="3" style="0" width="29"/>
    <col collapsed="false" customWidth="true" hidden="false" max="4" min="4" style="0" width="27"/>
    <col collapsed="false" customWidth="true" hidden="false" max="5" min="5" style="0" width="21"/>
    <col collapsed="false" customWidth="true" hidden="false" max="6" min="6" style="0" width="20"/>
    <col collapsed="false" customWidth="true" hidden="false" max="7" min="7" style="0" width="56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88" t="str">
        <v>Event Category</v>
      </c>
      <c r="B1" s="88" t="str">
        <v>Event Action</v>
      </c>
      <c r="C1" s="48" t="str" xml:space="preserve">
        <v>Event ID - </v>
      </c>
      <c r="D1" s="48" t="str">
        <v>Event Description</v>
      </c>
      <c r="E1" s="103" t="str">
        <v>Additional Attributes</v>
      </c>
      <c r="F1" s="103"/>
      <c r="G1" s="103"/>
    </row>
    <row customHeight="true" ht="17" r="2">
      <c r="A2" s="88"/>
      <c r="B2" s="88"/>
      <c r="C2" s="92" t="str">
        <v>Generated, no client impact</v>
      </c>
      <c r="D2" s="92"/>
      <c r="E2" s="90" t="str">
        <v>Key</v>
      </c>
      <c r="F2" s="90" t="str">
        <v>Value</v>
      </c>
      <c r="G2" s="103" t="str">
        <v>Description</v>
      </c>
    </row>
    <row customHeight="true" ht="17" r="3">
      <c r="A3" s="41" t="str">
        <v>security</v>
      </c>
      <c r="B3" s="136" t="str">
        <v>optimizationdata</v>
      </c>
      <c r="C3" s="41">
        <f>CONCAT("on", REPLACE(A3,1,1,UPPER(LEFT(A3,1))), REPLACE(B3,1,1,UPPER(LEFT(B3,1))))</f>
      </c>
      <c r="D3" s="41" t="str">
        <v>系统优化清理数据</v>
      </c>
      <c r="E3" s="137"/>
      <c r="F3" s="41"/>
      <c r="G3" s="41" t="str">
        <v>记录系统优化本次清理的各项数据大小</v>
      </c>
    </row>
    <row customHeight="true" ht="17" r="4">
      <c r="A4" s="41"/>
      <c r="B4" s="41"/>
      <c r="C4" s="41"/>
      <c r="D4" s="41"/>
      <c r="E4" s="41" t="str">
        <v>Processe</v>
      </c>
      <c r="F4" s="41" t="str">
        <v>&lt;xxx byte&gt;</v>
      </c>
      <c r="G4" s="41" t="str">
        <v>内存垃圾</v>
      </c>
    </row>
    <row customHeight="true" ht="17" r="5">
      <c r="A5" s="73"/>
      <c r="B5" s="73"/>
      <c r="C5" s="73"/>
      <c r="D5" s="73"/>
      <c r="E5" s="73" t="str">
        <v>Disk</v>
      </c>
      <c r="F5" s="73" t="str">
        <v>&lt;xxx byte&gt;</v>
      </c>
      <c r="G5" s="41" t="str">
        <v>磁盘垃圾</v>
      </c>
    </row>
    <row customHeight="true" ht="17" r="6">
      <c r="A6" s="41" t="str">
        <v>security</v>
      </c>
      <c r="B6" s="41" t="str">
        <v>optimizationresult</v>
      </c>
      <c r="C6" s="41">
        <f>CONCAT("on", REPLACE(A6,1,1,UPPER(LEFT(A6,1))), REPLACE(B6,1,1,UPPER(LEFT(B6,1))))</f>
      </c>
      <c r="D6" s="41" t="str">
        <v>一键优化执行结果（首页）</v>
      </c>
      <c r="E6" s="41"/>
      <c r="F6" s="41"/>
      <c r="G6" s="41" t="str">
        <v>记录快速优化的执行状态，返回优化结果时上传埋点事件</v>
      </c>
    </row>
    <row customHeight="true" ht="17" r="7">
      <c r="A7" s="41"/>
      <c r="B7" s="41"/>
      <c r="C7" s="41"/>
      <c r="D7" s="41"/>
      <c r="E7" s="41" t="str">
        <v>result</v>
      </c>
      <c r="F7" s="41" t="str">
        <v>&lt;success|fail&gt;</v>
      </c>
      <c r="G7" s="41"/>
    </row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3"/>
    <col collapsed="false" customWidth="true" hidden="false" max="2" min="2" style="0" width="20"/>
    <col collapsed="false" customWidth="true" hidden="false" max="3" min="3" style="0" width="34"/>
    <col collapsed="false" customWidth="true" hidden="false" max="4" min="4" style="0" width="33"/>
    <col collapsed="false" customWidth="true" hidden="false" max="5" min="5" style="0" width="25"/>
    <col collapsed="false" customWidth="true" hidden="false" max="6" min="6" style="0" width="42"/>
    <col collapsed="false" customWidth="true" hidden="false" max="7" min="7" style="0" width="25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88" t="str">
        <v>Event Category</v>
      </c>
      <c r="B1" s="88" t="str">
        <v>Event Action</v>
      </c>
      <c r="C1" s="48" t="str" xml:space="preserve">
        <v>Event ID - </v>
      </c>
      <c r="D1" s="48" t="str">
        <v>Event Description</v>
      </c>
      <c r="E1" s="103" t="str">
        <v>Additional Attributes</v>
      </c>
      <c r="F1" s="103"/>
      <c r="G1" s="104"/>
    </row>
    <row customHeight="true" ht="17" r="2">
      <c r="A2" s="88"/>
      <c r="B2" s="88"/>
      <c r="C2" s="92" t="str">
        <v>Generated, no client impact</v>
      </c>
      <c r="D2" s="92"/>
      <c r="E2" s="90" t="str">
        <v>Key</v>
      </c>
      <c r="F2" s="90" t="str">
        <v>Value</v>
      </c>
      <c r="G2" s="90" t="str">
        <v>Description</v>
      </c>
    </row>
    <row customHeight="true" ht="17" r="3">
      <c r="A3" s="41" t="str">
        <v>userfeedback</v>
      </c>
      <c r="B3" s="41" t="str">
        <v>activated</v>
      </c>
      <c r="C3" s="41">
        <f>CONCAT("on", REPLACE(A3,1,1,UPPER(LEFT(A3,1))), REPLACE(B3,1,1,UPPER(LEFT(B3,1))))</f>
      </c>
      <c r="D3" s="84" t="str">
        <v>语音/点击打开用户反馈功能</v>
      </c>
      <c r="E3" s="41"/>
      <c r="F3" s="41"/>
      <c r="G3" s="41"/>
    </row>
    <row customHeight="true" ht="17" r="4">
      <c r="A4" s="41"/>
      <c r="B4" s="41"/>
      <c r="C4" s="41"/>
      <c r="D4" s="41"/>
      <c r="E4" s="41" t="str">
        <v>label</v>
      </c>
      <c r="F4" s="41" t="str">
        <v>&lt;hmi|voice&gt;</v>
      </c>
      <c r="G4" s="41" t="str">
        <v>打开方式</v>
      </c>
    </row>
    <row customHeight="true" ht="17" r="5">
      <c r="A5" s="41" t="str">
        <v>userfeedback</v>
      </c>
      <c r="B5" s="41" t="str">
        <v>ended</v>
      </c>
      <c r="C5" s="41">
        <f>CONCAT("on", REPLACE(A5,1,1,UPPER(LEFT(A5,1))), REPLACE(B5,1,1,UPPER(LEFT(B5,1))))</f>
      </c>
      <c r="D5" s="84" t="str">
        <v>语音/点击关闭用户反馈功能</v>
      </c>
      <c r="E5" s="41"/>
      <c r="F5" s="41"/>
      <c r="G5" s="41"/>
    </row>
    <row customHeight="true" ht="17" r="6">
      <c r="A6" s="41"/>
      <c r="B6" s="41"/>
      <c r="C6" s="41"/>
      <c r="D6" s="41"/>
      <c r="E6" s="41" t="str">
        <v>label</v>
      </c>
      <c r="F6" s="41" t="str">
        <v>&lt;hmi|voice&gt;</v>
      </c>
      <c r="G6" s="41" t="str">
        <v>退出方式</v>
      </c>
    </row>
    <row customHeight="true" ht="17" r="7">
      <c r="A7" s="41" t="str">
        <v>userfeedback</v>
      </c>
      <c r="B7" s="41" t="str">
        <v>succeeded</v>
      </c>
      <c r="C7" s="41">
        <f>CONCAT("on", REPLACE(A7,1,1,UPPER(LEFT(A7,1))), REPLACE(B7,1,1,UPPER(LEFT(B7,1))))</f>
      </c>
      <c r="D7" s="84" t="str">
        <v>用户反馈提交成功</v>
      </c>
      <c r="E7" s="41"/>
      <c r="F7" s="41"/>
      <c r="G7" s="41"/>
    </row>
    <row customHeight="true" ht="17" r="8">
      <c r="A8" s="41"/>
      <c r="B8" s="41"/>
      <c r="C8" s="41"/>
      <c r="D8" s="84"/>
      <c r="E8" s="41" t="str">
        <v>issuccess</v>
      </c>
      <c r="F8" s="41" t="str">
        <v>&lt;ture|false&gt;</v>
      </c>
      <c r="G8" s="41" t="str">
        <v>上传成功、失败</v>
      </c>
    </row>
    <row customHeight="true" ht="17" r="9">
      <c r="A9" s="41"/>
      <c r="B9" s="41"/>
      <c r="C9" s="41"/>
      <c r="D9" s="84"/>
      <c r="E9" s="50" t="str">
        <v>reason</v>
      </c>
      <c r="F9" s="50" t="str">
        <v>&lt;xxx&gt;</v>
      </c>
      <c r="G9" s="50" t="str">
        <v>如果失败，记录原因</v>
      </c>
    </row>
    <row customHeight="true" ht="17" r="10">
      <c r="A10" s="41"/>
      <c r="B10" s="41"/>
      <c r="C10" s="41"/>
      <c r="D10" s="41"/>
      <c r="E10" s="41" t="str">
        <v>duration</v>
      </c>
      <c r="F10" s="41" t="str">
        <v>&lt;xxx ms&gt;</v>
      </c>
      <c r="G10" s="41" t="str">
        <v>如果成功，记录录音时长</v>
      </c>
    </row>
    <row customHeight="true" ht="17" r="11">
      <c r="A11" s="41" t="str">
        <v>userfeedback</v>
      </c>
      <c r="B11" s="41" t="str">
        <v>clicked</v>
      </c>
      <c r="C11" s="41">
        <f>CONCAT("on", REPLACE(A11,1,1,UPPER(LEFT(A11,1))), REPLACE(B11,1,1,UPPER(LEFT(B11,1))))</f>
      </c>
      <c r="D11" s="84" t="str">
        <v>点击app内相关按钮</v>
      </c>
      <c r="E11" s="41"/>
      <c r="F11" s="41"/>
      <c r="G11" s="41"/>
    </row>
    <row customHeight="true" ht="17" r="12">
      <c r="A12" s="41"/>
      <c r="B12" s="41"/>
      <c r="C12" s="41"/>
      <c r="D12" s="84"/>
      <c r="E12" s="43" t="str">
        <v>Property</v>
      </c>
      <c r="F12" s="120" t="str">
        <v>&lt;The property that clicked - see below&gt;</v>
      </c>
      <c r="G12" s="41"/>
    </row>
    <row customHeight="true" ht="17" r="13">
      <c r="A13" s="41"/>
      <c r="B13" s="41"/>
      <c r="C13" s="41"/>
      <c r="D13" s="41"/>
      <c r="E13" s="41"/>
      <c r="F13" s="41" t="str">
        <v>restart recording</v>
      </c>
      <c r="G13" s="41" t="str">
        <v>点击重新录入按钮</v>
      </c>
    </row>
    <row customHeight="true" ht="17" r="14">
      <c r="A14" s="41"/>
      <c r="B14" s="41"/>
      <c r="C14" s="41"/>
      <c r="D14" s="41"/>
      <c r="E14" s="41"/>
      <c r="F14" s="41" t="str">
        <v>reject authorize</v>
      </c>
      <c r="G14" s="41" t="str">
        <v>点击授权弹窗”拒绝”按钮</v>
      </c>
    </row>
    <row customHeight="true" ht="17" r="15">
      <c r="A15" s="39"/>
      <c r="B15" s="39"/>
      <c r="C15" s="39"/>
      <c r="D15" s="39"/>
      <c r="E15" s="39"/>
      <c r="F15" s="39"/>
      <c r="G15" s="39"/>
    </row>
    <row customHeight="true" ht="17" r="16">
      <c r="D16" s="62"/>
    </row>
    <row customHeight="true" ht="17" r="17"/>
    <row customHeight="true" ht="17" r="18"/>
    <row customHeight="true" ht="17" r="19">
      <c r="A19" s="114"/>
      <c r="B19" s="39"/>
    </row>
    <row customHeight="true" ht="17" r="20">
      <c r="A20" s="62"/>
      <c r="B20" s="39"/>
    </row>
  </sheetData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35"/>
    <col collapsed="false" customWidth="true" hidden="false" max="5" min="5" style="0" width="18"/>
    <col collapsed="false" customWidth="true" hidden="false" max="6" min="6" style="0" width="31"/>
    <col collapsed="false" customWidth="true" hidden="false" max="7" min="7" style="0" width="77"/>
    <col collapsed="false" customWidth="true" hidden="false" max="8" min="8" style="0" width="47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8" t="str">
        <v>Event Category</v>
      </c>
      <c r="B1" s="48" t="str">
        <v>Event Action</v>
      </c>
      <c r="C1" s="48" t="str" xml:space="preserve">
        <v>Event ID - </v>
      </c>
      <c r="D1" s="48" t="str">
        <v>Event Description</v>
      </c>
      <c r="E1" s="103" t="str">
        <v>Additional Attributes</v>
      </c>
      <c r="F1" s="103"/>
      <c r="G1" s="103"/>
    </row>
    <row customHeight="true" ht="17" r="2">
      <c r="A2" s="48"/>
      <c r="B2" s="48"/>
      <c r="C2" s="48" t="str">
        <v>Generated, no client impact</v>
      </c>
      <c r="D2" s="48"/>
      <c r="E2" s="103" t="str">
        <v>Key</v>
      </c>
      <c r="F2" s="103" t="str">
        <v>Value</v>
      </c>
      <c r="G2" s="103" t="str">
        <v>Description</v>
      </c>
    </row>
    <row customHeight="true" ht="17" r="3">
      <c r="A3" s="41" t="str">
        <v>smarthome</v>
      </c>
      <c r="B3" s="41" t="str">
        <v>opened</v>
      </c>
      <c r="C3" s="41">
        <f>CONCAT("on", REPLACE(A3,1,1,UPPER(LEFT(A3,1))), REPLACE(B3,1,1,UPPER(LEFT(B3,1))))</f>
      </c>
      <c r="D3" s="84" t="str">
        <v>打开智能家居</v>
      </c>
      <c r="E3" s="41"/>
      <c r="F3" s="41"/>
      <c r="G3" s="41"/>
    </row>
    <row customHeight="true" ht="17" r="4">
      <c r="A4" s="41"/>
      <c r="B4" s="41"/>
      <c r="C4" s="41"/>
      <c r="D4" s="84"/>
      <c r="E4" s="41" t="str">
        <v>label</v>
      </c>
      <c r="F4" s="41" t="str">
        <v>&lt;hmi|voice&gt;</v>
      </c>
      <c r="G4" s="84"/>
    </row>
    <row customHeight="true" ht="17" r="5">
      <c r="A5" s="41" t="str">
        <v>smarthome</v>
      </c>
      <c r="B5" s="41" t="str">
        <v>bind</v>
      </c>
      <c r="C5" s="41">
        <f>CONCAT("on", REPLACE(A5,1,1,UPPER(LEFT(A5,1))), REPLACE(B5,1,1,UPPER(LEFT(B5,1))))</f>
      </c>
      <c r="D5" s="84" t="str">
        <v>打开页面时记录绑定成功设备</v>
      </c>
      <c r="E5" s="41"/>
      <c r="F5" s="41"/>
      <c r="G5" s="84"/>
    </row>
    <row customHeight="true" ht="17" r="6">
      <c r="A6" s="41"/>
      <c r="B6" s="41"/>
      <c r="C6" s="41"/>
      <c r="D6" s="84"/>
      <c r="E6" s="41" t="str">
        <v>count</v>
      </c>
      <c r="F6" s="41" t="str">
        <v>&lt;x&gt;</v>
      </c>
      <c r="G6" s="84" t="str">
        <v>绑定成功的设备数量</v>
      </c>
    </row>
    <row customHeight="true" ht="17" r="7">
      <c r="A7" s="41"/>
      <c r="B7" s="41"/>
      <c r="C7" s="41"/>
      <c r="D7" s="84"/>
      <c r="E7" s="41" t="str">
        <v>brand</v>
      </c>
      <c r="F7" s="41" t="str">
        <v>&lt;xxx,xxx,xxx&gt;</v>
      </c>
      <c r="G7" s="84" t="str">
        <v>已有绑定设备的品牌,手机端绑定的无法埋点</v>
      </c>
    </row>
    <row customHeight="true" ht="17" r="8">
      <c r="A8" s="41"/>
      <c r="B8" s="41"/>
      <c r="C8" s="41"/>
      <c r="D8" s="84"/>
      <c r="E8" s="41" t="str">
        <v>type</v>
      </c>
      <c r="F8" s="41" t="str">
        <v>&lt;xxx,xxx,xxx&gt;</v>
      </c>
      <c r="G8" s="84" t="str">
        <v>家电的类别，例如台灯，空调，音响</v>
      </c>
    </row>
    <row customHeight="true" ht="32" r="9">
      <c r="A9" s="41" t="str">
        <v>smarthome</v>
      </c>
      <c r="B9" s="41" t="str">
        <v>control</v>
      </c>
      <c r="C9" s="41">
        <f>CONCAT("on", REPLACE(A9,1,1,UPPER(LEFT(A9,1))), REPLACE(B9,1,1,UPPER(LEFT(B9,1))))</f>
      </c>
      <c r="D9" s="84" t="str">
        <v>用户向绑定的智能家居发送指令，并反馈结果</v>
      </c>
      <c r="E9" s="41"/>
      <c r="F9" s="41"/>
      <c r="G9" s="41"/>
    </row>
    <row customHeight="true" ht="17" r="10">
      <c r="A10" s="41"/>
      <c r="B10" s="41"/>
      <c r="C10" s="41"/>
      <c r="D10" s="84"/>
      <c r="E10" s="41" t="str">
        <v>issuccess</v>
      </c>
      <c r="F10" s="41" t="str">
        <v>&lt;true|false&gt;</v>
      </c>
      <c r="G10" s="41" t="str">
        <v>指令操作是否成功，只包括触屏发送的指令之后远端设备反馈的结果</v>
      </c>
    </row>
    <row customHeight="true" ht="17" r="11">
      <c r="A11" s="41"/>
      <c r="B11" s="41"/>
      <c r="C11" s="41"/>
      <c r="D11" s="84"/>
      <c r="E11" s="41" t="str">
        <v>reason</v>
      </c>
      <c r="F11" s="41" t="str">
        <v>&lt;xxx&gt;</v>
      </c>
      <c r="G11" s="41" t="str">
        <v>如果发送失败，记录具体原因，只包括触屏发送的指令之后远端设备反馈的结果</v>
      </c>
    </row>
    <row customHeight="true" ht="17" r="12">
      <c r="A12" s="41"/>
      <c r="B12" s="41"/>
      <c r="C12" s="41"/>
      <c r="D12" s="41"/>
      <c r="E12" s="41" t="str">
        <v>property</v>
      </c>
      <c r="F12" s="41" t="str">
        <v>&lt;on|off&gt;</v>
      </c>
      <c r="G12" s="41"/>
    </row>
    <row customHeight="true" ht="17" r="13">
      <c r="A13" s="41"/>
      <c r="B13" s="41"/>
      <c r="C13" s="41"/>
      <c r="D13" s="41"/>
      <c r="E13" s="41" t="str">
        <v>type</v>
      </c>
      <c r="F13" s="41" t="str">
        <v>&lt;xxx|xxx|xxx&gt;</v>
      </c>
      <c r="G13" s="84" t="str">
        <v>家电的类别，例如台灯，空调，音响</v>
      </c>
    </row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</worksheet>
</file>

<file path=xl/worksheets/sheet1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9"/>
    <col collapsed="false" customWidth="true" hidden="false" max="2" min="2" style="0" width="14"/>
    <col collapsed="false" customWidth="true" hidden="false" max="3" min="3" style="0" width="22"/>
    <col collapsed="false" customWidth="true" hidden="false" max="4" min="4" style="0" width="35"/>
    <col collapsed="false" customWidth="true" hidden="false" max="5" min="5" style="0" width="21"/>
    <col collapsed="false" customWidth="true" hidden="false" max="6" min="6" style="0" width="48"/>
    <col collapsed="false" customWidth="true" hidden="false" max="7" min="7" style="0" width="36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38" t="str">
        <v>Event Category</v>
      </c>
      <c r="B1" s="138" t="str">
        <v>Event Action</v>
      </c>
      <c r="C1" s="138" t="str">
        <v>Event ID</v>
      </c>
      <c r="D1" s="138" t="str">
        <v>Event Description</v>
      </c>
      <c r="E1" s="138" t="str">
        <v>Additional Attributes</v>
      </c>
      <c r="F1" s="138"/>
      <c r="G1" s="138"/>
      <c r="H1" s="138" t="s">
        <v>10</v>
      </c>
    </row>
    <row customHeight="true" ht="17" r="2">
      <c r="E2" s="88" t="str">
        <v>Name</v>
      </c>
      <c r="F2" s="88" t="str">
        <v>Value</v>
      </c>
      <c r="G2" s="88" t="str">
        <v>Possible Values</v>
      </c>
    </row>
    <row customHeight="true" ht="17" r="3">
      <c r="A3" s="39" t="str">
        <v>cardmessage</v>
      </c>
      <c r="B3" s="39" t="str">
        <v>push</v>
      </c>
      <c r="C3" s="39">
        <f>CONCAT("on", REPLACE(A3,1,1,UPPER(LEFT(A3,1))), REPLACE(B3,1,1,UPPER(LEFT(B3,1))))</f>
      </c>
      <c r="D3" s="39" t="str">
        <v>场景卡片推送</v>
      </c>
    </row>
    <row customHeight="true" ht="17" r="4">
      <c r="E4" s="39" t="str">
        <v>isdisplayed</v>
      </c>
      <c r="F4" s="39" t="str">
        <v>&lt;true|false&gt;</v>
      </c>
      <c r="G4" s="39" t="str">
        <v>卡片是否成功展示</v>
      </c>
    </row>
    <row customHeight="true" ht="48" r="5">
      <c r="E5" s="39" t="str">
        <v>reason</v>
      </c>
      <c r="F5" s="62" t="str">
        <v>&lt;蓝牙电话占用|泊车状态|车辆状态不符合要求|因新场景下发排队的队列被舍弃而丢弃|语音占用超时|其他&gt;</v>
      </c>
      <c r="G5" s="39" t="str">
        <v>如果未成功展示，记录原因</v>
      </c>
    </row>
    <row customHeight="true" ht="17" r="6">
      <c r="E6" s="39" t="str">
        <v>content</v>
      </c>
      <c r="F6" s="142" t="str">
        <v>&lt;xxx&gt;</v>
      </c>
      <c r="G6" s="39" t="str">
        <v>场景id, refer to below tables</v>
      </c>
    </row>
    <row customHeight="true" ht="17" r="7">
      <c r="E7" s="39" t="str">
        <v>timecost</v>
      </c>
      <c r="F7" s="39" t="str">
        <v>&lt;xxxms&gt;</v>
      </c>
      <c r="G7" s="39" t="str">
        <v>从卡片推送到展示的排队时间</v>
      </c>
      <c r="H7" s="39" t="str">
        <v>从云端下发到成功展示</v>
      </c>
    </row>
    <row customHeight="true" ht="17" r="8">
      <c r="A8" s="39" t="str">
        <v>cardmessage</v>
      </c>
      <c r="B8" s="39" t="str">
        <v>closed</v>
      </c>
      <c r="C8" s="39">
        <f>CONCAT("on", REPLACE(A8,1,1,UPPER(LEFT(A8,1))), REPLACE(B8,1,1,UPPER(LEFT(B8,1))))</f>
      </c>
      <c r="D8" s="39" t="str">
        <v>场景卡片关闭</v>
      </c>
    </row>
    <row customHeight="true" ht="17" r="9">
      <c r="E9" s="39" t="str">
        <v>from</v>
      </c>
      <c r="F9" s="39" t="str">
        <v>&lt;start time&gt;</v>
      </c>
      <c r="G9" s="39" t="str">
        <v>卡片开始展示时间点</v>
      </c>
    </row>
    <row customHeight="true" ht="17" r="10">
      <c r="E10" s="39" t="str">
        <v>to</v>
      </c>
      <c r="F10" s="39" t="str">
        <v>&lt;start time&gt;</v>
      </c>
      <c r="G10" s="39" t="str">
        <v>卡片关闭时间点</v>
      </c>
    </row>
    <row customHeight="true" ht="17" r="11">
      <c r="E11" s="39" t="str">
        <v>property</v>
      </c>
      <c r="F11" s="140" t="str">
        <v>&lt;正反馈｜负反馈｜其他&gt;</v>
      </c>
      <c r="G11" s="39" t="str">
        <v>卡片关闭的方式, 正负反馈指的是语音</v>
      </c>
      <c r="H11" s="141"/>
    </row>
    <row customHeight="true" ht="17" r="12">
      <c r="E12" s="39" t="str">
        <v>content</v>
      </c>
      <c r="F12" s="39" t="str">
        <v>&lt;xxx&gt;</v>
      </c>
      <c r="G12" s="39" t="str">
        <v>场景id</v>
      </c>
    </row>
    <row customHeight="true" ht="17" r="13">
      <c r="A13" s="39" t="str">
        <v>cardmessage</v>
      </c>
      <c r="B13" s="39" t="str">
        <v>voice</v>
      </c>
      <c r="C13" s="39">
        <f>CONCAT("on", REPLACE(A13,1,1,UPPER(LEFT(A13,1))), REPLACE(B13,1,1,UPPER(LEFT(B13,1))))</f>
      </c>
      <c r="D13" s="39" t="str">
        <v>语音触发场景卡片正、负反馈</v>
      </c>
    </row>
    <row customHeight="true" ht="17" r="14">
      <c r="E14" s="39" t="str">
        <v>property</v>
      </c>
      <c r="F14" s="39" t="str">
        <v>&lt;确定|取消&gt;</v>
      </c>
    </row>
    <row customHeight="true" ht="17" r="15"/>
    <row customHeight="true" ht="17" r="16"/>
    <row customHeight="true" ht="17" r="17">
      <c r="D17" s="62"/>
    </row>
    <row customHeight="true" ht="17" r="18"/>
    <row customHeight="true" ht="17" r="19"/>
    <row customHeight="true" ht="17" r="20"/>
    <row customHeight="true" ht="17" r="21"/>
    <row customHeight="true" ht="17" r="22"/>
    <row customHeight="true" ht="17" r="23">
      <c r="E23" s="139" t="str">
        <v>场景卡片</v>
      </c>
      <c r="F23" s="139" t="str">
        <v>场景卡片id</v>
      </c>
    </row>
    <row customHeight="true" ht="17" r="24">
      <c r="E24" s="41" t="str">
        <v>无感停车</v>
      </c>
      <c r="F24" s="41" t="str">
        <v>C157</v>
      </c>
    </row>
    <row customHeight="true" ht="17" r="25">
      <c r="E25" s="41" t="str">
        <v>欠费订单</v>
      </c>
      <c r="F25" s="41" t="str">
        <v>C147</v>
      </c>
    </row>
    <row customHeight="true" ht="17" r="26">
      <c r="E26" s="41" t="str">
        <v>停车状态</v>
      </c>
      <c r="F26" s="41" t="str">
        <v>C157</v>
      </c>
    </row>
    <row customHeight="true" ht="17" r="27">
      <c r="E27" s="41" t="str">
        <v>免下车优惠支付1</v>
      </c>
      <c r="F27" s="41" t="str">
        <v>C136</v>
      </c>
    </row>
    <row customHeight="true" ht="17" r="28">
      <c r="E28" s="41" t="str">
        <v>免下车优惠支付2</v>
      </c>
      <c r="F28" s="41" t="str">
        <v>C136</v>
      </c>
    </row>
    <row customHeight="true" ht="17" r="29">
      <c r="E29" s="41" t="str">
        <v>低油量提醒</v>
      </c>
      <c r="F29" s="41" t="str">
        <v>C001</v>
      </c>
    </row>
    <row customHeight="true" ht="17" r="30">
      <c r="E30" s="41" t="str">
        <v>胎压异常提醒</v>
      </c>
      <c r="F30" s="41" t="str">
        <v>C004</v>
      </c>
    </row>
    <row customHeight="true" ht="17" r="31">
      <c r="E31" s="41" t="str">
        <v>回家/去公司</v>
      </c>
      <c r="F31" s="41" t="str">
        <v>C123</v>
      </c>
    </row>
    <row customHeight="true" ht="17" r="32">
      <c r="E32" s="41" t="str">
        <v>异常天气提醒</v>
      </c>
      <c r="F32" s="41" t="str">
        <v>C113</v>
      </c>
    </row>
    <row customHeight="true" ht="17" r="33">
      <c r="E33" s="41" t="str">
        <v>节假日问候</v>
      </c>
      <c r="F33" s="41" t="str">
        <v>C107</v>
      </c>
    </row>
    <row customHeight="true" ht="17" r="34">
      <c r="E34" s="41" t="str">
        <v>视频推荐</v>
      </c>
      <c r="F34" s="41" t="str">
        <v>C161</v>
      </c>
    </row>
  </sheetData>
</worksheet>
</file>

<file path=xl/worksheets/sheet1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8"/>
    <col collapsed="false" customWidth="true" hidden="false" max="3" min="3" style="0" width="28"/>
    <col collapsed="false" customWidth="true" hidden="false" max="4" min="4" style="0" width="27"/>
    <col collapsed="false" customWidth="true" hidden="false" max="5" min="5" style="0" width="26"/>
    <col collapsed="false" customWidth="true" hidden="false" max="6" min="6" style="0" width="46"/>
    <col collapsed="false" customWidth="true" hidden="false" max="7" min="7" style="0" width="24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88" t="str">
        <v>Event Category</v>
      </c>
      <c r="B1" s="88" t="str">
        <v>Event Action</v>
      </c>
      <c r="C1" s="48" t="str" xml:space="preserve">
        <v>Event ID - </v>
      </c>
      <c r="D1" s="48" t="str">
        <v>Event Description</v>
      </c>
      <c r="E1" s="103" t="str">
        <v>Additional Attributes</v>
      </c>
      <c r="F1" s="103"/>
      <c r="G1" s="103"/>
    </row>
    <row customHeight="true" ht="17" r="2">
      <c r="A2" s="88"/>
      <c r="B2" s="88"/>
      <c r="C2" s="92" t="str">
        <v>Generated, no client impact</v>
      </c>
      <c r="D2" s="92"/>
      <c r="E2" s="90" t="str">
        <v>Name</v>
      </c>
      <c r="F2" s="90" t="str">
        <v>Value</v>
      </c>
      <c r="G2" s="103" t="str">
        <v>Description</v>
      </c>
    </row>
    <row customHeight="true" ht="17" r="3">
      <c r="A3" s="41" t="str">
        <v>miniapp</v>
      </c>
      <c r="B3" s="136" t="str">
        <v>opened</v>
      </c>
      <c r="C3" s="41">
        <f>CONCAT("on", REPLACE(A3,1,1,UPPER(LEFT(A3,1))), REPLACE(B3,1,1,UPPER(LEFT(B3,1))))</f>
      </c>
      <c r="D3" s="136" t="str">
        <v>打开小程序</v>
      </c>
      <c r="E3" s="41"/>
      <c r="F3" s="41"/>
      <c r="G3" s="41"/>
    </row>
    <row customHeight="true" ht="17" r="4">
      <c r="A4" s="41"/>
      <c r="B4" s="41"/>
      <c r="C4" s="41"/>
      <c r="D4" s="41"/>
      <c r="E4" s="41" t="str">
        <v>property</v>
      </c>
      <c r="F4" s="41" t="str">
        <v>&lt;加油|电影票|停车|口袋故事|芒果TV|宝宝巴士&gt;</v>
      </c>
      <c r="G4" s="41"/>
    </row>
    <row customHeight="true" ht="17" r="5">
      <c r="A5" s="41" t="str">
        <v>miniapp</v>
      </c>
      <c r="B5" s="41" t="str">
        <v>closed</v>
      </c>
      <c r="C5" s="41">
        <f>CONCAT("on", REPLACE(A5,1,1,UPPER(LEFT(A5,1))), REPLACE(B5,1,1,UPPER(LEFT(B5,1))))</f>
      </c>
      <c r="D5" s="41" t="str">
        <v>关闭小程序</v>
      </c>
      <c r="E5" s="41"/>
      <c r="F5" s="41"/>
      <c r="G5" s="41"/>
    </row>
    <row customHeight="true" ht="17" r="6">
      <c r="A6" s="41"/>
      <c r="B6" s="41"/>
      <c r="C6" s="41"/>
      <c r="D6" s="41"/>
      <c r="E6" s="41" t="str">
        <v>property</v>
      </c>
      <c r="F6" s="41" t="str">
        <v>&lt;加油|电影票|停车|口袋故事|芒果TV|宝宝巴士&gt;</v>
      </c>
      <c r="G6" s="41"/>
    </row>
    <row customHeight="true" ht="17" r="7">
      <c r="A7" s="41"/>
      <c r="B7" s="41"/>
      <c r="C7" s="41"/>
      <c r="D7" s="41"/>
      <c r="E7" s="41" t="str">
        <v>from</v>
      </c>
      <c r="F7" s="41" t="str">
        <v>&lt;xxx&gt;</v>
      </c>
      <c r="G7" s="41" t="str">
        <v>进入应用时间</v>
      </c>
    </row>
    <row customHeight="true" ht="17" r="8">
      <c r="A8" s="41"/>
      <c r="B8" s="41"/>
      <c r="C8" s="41"/>
      <c r="D8" s="41"/>
      <c r="E8" s="41" t="str">
        <v>to</v>
      </c>
      <c r="F8" s="41" t="str">
        <v>&lt;xxx&gt;</v>
      </c>
      <c r="G8" s="41" t="str">
        <v>退出应用时间</v>
      </c>
    </row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</worksheet>
</file>

<file path=xl/worksheets/sheet1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3"/>
    <col collapsed="false" customWidth="true" hidden="false" max="3" min="3" style="0" width="24"/>
    <col collapsed="false" customWidth="true" hidden="false" max="4" min="4" style="0" width="43"/>
    <col collapsed="false" customWidth="true" hidden="false" max="5" min="5" style="0" width="18"/>
    <col collapsed="false" customWidth="true" hidden="false" max="6" min="6" style="0" width="13"/>
    <col collapsed="false" customWidth="true" hidden="false" max="7" min="7" style="0" width="40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88" t="str">
        <v>Event Category</v>
      </c>
      <c r="B1" s="88" t="str">
        <v>Event Action</v>
      </c>
      <c r="C1" s="48" t="str" xml:space="preserve">
        <v>Event ID - </v>
      </c>
      <c r="D1" s="48" t="str">
        <v>Event Description</v>
      </c>
      <c r="E1" s="103" t="str">
        <v>Additional Attributes</v>
      </c>
      <c r="F1" s="103"/>
      <c r="G1" s="104"/>
    </row>
    <row customHeight="true" ht="17" r="2">
      <c r="A2" s="88"/>
      <c r="B2" s="88"/>
      <c r="C2" s="92" t="str">
        <v>Generated, no client impact</v>
      </c>
      <c r="D2" s="92"/>
      <c r="E2" s="90" t="str">
        <v>Key</v>
      </c>
      <c r="F2" s="90" t="str">
        <v>Value</v>
      </c>
      <c r="G2" s="90" t="str">
        <v>Description</v>
      </c>
    </row>
    <row customHeight="true" ht="17" r="3">
      <c r="A3" s="41" t="str">
        <v>weather</v>
      </c>
      <c r="B3" s="41" t="str">
        <v>opened</v>
      </c>
      <c r="C3" s="41">
        <f>CONCAT("on", REPLACE(A3,1,1,UPPER(LEFT(A3,1))), REPLACE(B3,1,1,UPPER(LEFT(B3,1))))</f>
      </c>
      <c r="D3" s="41" t="str">
        <v>每次进入天气时触发, 应用在首页</v>
      </c>
      <c r="E3" s="41"/>
      <c r="F3" s="41"/>
      <c r="G3" s="41" t="str">
        <v>应用加载在前台</v>
      </c>
    </row>
    <row customHeight="true" ht="17" r="4">
      <c r="A4" s="41" t="str">
        <v>weather</v>
      </c>
      <c r="B4" s="41" t="str">
        <v>closed</v>
      </c>
      <c r="C4" s="41">
        <f>CONCAT("on", REPLACE(A4,1,1,UPPER(LEFT(A4,1))), REPLACE(B4,1,1,UPPER(LEFT(B4,1))))</f>
      </c>
      <c r="D4" s="41" t="str">
        <v>每次整体退出天气时触发, 应用不在首页</v>
      </c>
      <c r="E4" s="41"/>
      <c r="F4" s="41"/>
      <c r="G4" s="41" t="str">
        <v>应用不在前台时触发，包含客户手动退出</v>
      </c>
    </row>
    <row customHeight="true" ht="17" r="5">
      <c r="A5" s="41" t="str">
        <v>weather</v>
      </c>
      <c r="B5" s="41" t="str">
        <v>quit</v>
      </c>
      <c r="C5" s="41">
        <f>CONCAT("on", REPLACE(A5,1,1,UPPER(LEFT(A5,1))), REPLACE(B5,1,1,UPPER(LEFT(B5,1))))</f>
      </c>
      <c r="D5" s="41" t="str">
        <v>每次手动点击退出天气时触发, 应用不在首页</v>
      </c>
      <c r="E5" s="41"/>
      <c r="F5" s="41"/>
      <c r="G5" s="41" t="str">
        <v>用户点击退出按钮时触发</v>
      </c>
    </row>
    <row customHeight="true" ht="17" r="6">
      <c r="A6" s="41" t="str">
        <v>weather</v>
      </c>
      <c r="B6" s="41" t="str">
        <v>weather2aar</v>
      </c>
      <c r="C6" s="41">
        <f>CONCAT("on", REPLACE(A6,1,1,UPPER(LEFT(A6,1))), REPLACE(B6,1,1,UPPER(LEFT(B6,1))))</f>
      </c>
      <c r="D6" s="41" t="str">
        <v>每次应用内跳转AAR应用</v>
      </c>
      <c r="E6" s="41"/>
      <c r="F6" s="41"/>
      <c r="G6" s="41"/>
    </row>
    <row customHeight="true" ht="17" r="7">
      <c r="A7" s="41"/>
      <c r="B7" s="41"/>
      <c r="C7" s="41"/>
      <c r="D7" s="41"/>
      <c r="E7" s="41" t="str">
        <v>direct</v>
      </c>
      <c r="F7" s="41" t="str">
        <v>&lt;home|site&gt;</v>
      </c>
      <c r="G7" s="41" t="str">
        <v>跳转AAR页面</v>
      </c>
    </row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12"/>
    <col collapsed="false" customWidth="true" hidden="false" max="4" min="4" style="0" width="11"/>
    <col collapsed="false" customWidth="true" hidden="false" max="5" min="5" style="0" width="13"/>
    <col collapsed="false" customWidth="true" hidden="false" max="6" min="6" style="0" width="17"/>
    <col collapsed="false" customWidth="true" hidden="false" max="7" min="7" style="0" width="11"/>
    <col collapsed="false" customWidth="true" hidden="false" max="8" min="8" style="0" width="11"/>
    <col collapsed="false" customWidth="true" hidden="false" max="9" min="9" style="0" width="27"/>
  </cols>
  <sheetData>
    <row r="1">
      <c r="A1" s="27" t="str">
        <v>【CDX707_埋点测试报告_R8】</v>
      </c>
      <c r="B1" s="27"/>
      <c r="C1" s="27"/>
      <c r="D1" s="27"/>
      <c r="E1" s="27"/>
      <c r="F1" s="27"/>
      <c r="G1" s="27"/>
      <c r="H1" s="27"/>
      <c r="I1" s="27"/>
    </row>
    <row r="2">
      <c r="A2" s="1" t="str">
        <v>软件版本</v>
      </c>
      <c r="B2" s="13" t="str">
        <v>SOC:20230314_LA_R08_ENG00
MCU:20230314_LA_R08_ENG00</v>
      </c>
      <c r="C2" s="13"/>
      <c r="D2" s="13"/>
      <c r="E2" s="13"/>
      <c r="F2" s="1" t="str">
        <v>测试日期</v>
      </c>
      <c r="G2" s="10" t="str">
        <v>20230309~20230317</v>
      </c>
      <c r="H2" s="10"/>
      <c r="I2" s="10"/>
    </row>
    <row r="3">
      <c r="A3" s="1" t="str">
        <v>测试硬件</v>
      </c>
      <c r="B3" s="10" t="str">
        <v>C</v>
      </c>
      <c r="C3" s="10"/>
      <c r="D3" s="10"/>
      <c r="E3" s="10"/>
      <c r="F3" s="1" t="str">
        <v>测试人员</v>
      </c>
      <c r="G3" s="1" t="str">
        <v>徐成龙/姜云腾/关满意/肖文迪/杨wei杨惟婧/黄钊敏/杨春明/李可可/赵雅非</v>
      </c>
      <c r="H3" s="1"/>
      <c r="I3" s="1"/>
    </row>
    <row r="4">
      <c r="A4" s="1" t="str">
        <v>测试方法</v>
      </c>
      <c r="B4" s="10" t="str">
        <v>手动</v>
      </c>
      <c r="C4" s="10"/>
      <c r="D4" s="10"/>
      <c r="E4" s="10"/>
      <c r="F4" s="1" t="str">
        <v>测试环境</v>
      </c>
      <c r="G4" s="1" t="str">
        <v>台架&amp;实车</v>
      </c>
      <c r="H4" s="1"/>
      <c r="I4" s="1"/>
    </row>
    <row r="5">
      <c r="A5" s="1" t="str">
        <v>测试范围</v>
      </c>
      <c r="B5" s="10" t="str">
        <v>埋点冒烟+回归</v>
      </c>
      <c r="C5" s="10"/>
      <c r="D5" s="10"/>
      <c r="E5" s="10"/>
      <c r="F5" s="10"/>
      <c r="G5" s="10"/>
      <c r="H5" s="10"/>
      <c r="I5" s="10"/>
    </row>
    <row r="6">
      <c r="A6" s="19" t="str">
        <v>数据分析</v>
      </c>
      <c r="B6" s="19"/>
      <c r="C6" s="19"/>
      <c r="D6" s="19"/>
      <c r="E6" s="19"/>
      <c r="F6" s="19"/>
      <c r="G6" s="19"/>
      <c r="H6" s="19"/>
      <c r="I6" s="19"/>
    </row>
    <row r="7">
      <c r="A7" s="31" t="str">
        <v>模块</v>
      </c>
      <c r="B7" s="28" t="str">
        <v>Total</v>
      </c>
      <c r="C7" s="33" t="str">
        <v>Pass</v>
      </c>
      <c r="D7" s="29" t="str">
        <v>Fail</v>
      </c>
      <c r="E7" s="29" t="str">
        <v>Block</v>
      </c>
      <c r="F7" s="29" t="str">
        <v>NT</v>
      </c>
      <c r="G7" s="30" t="str">
        <v>pass rate【Pass/Total】</v>
      </c>
      <c r="H7" s="32" t="str">
        <v>Run Rate【(Pass+Fail/)Total】</v>
      </c>
      <c r="I7" s="30" t="str" xml:space="preserve">
        <v>NT项原因分析 </v>
      </c>
    </row>
    <row r="8">
      <c r="A8" s="1" t="str">
        <v>carrier manager</v>
      </c>
      <c r="B8" s="17">
        <v>28</v>
      </c>
      <c r="C8" s="5">
        <v>28</v>
      </c>
      <c r="D8" s="5">
        <v>0</v>
      </c>
      <c r="E8" s="5">
        <v>0</v>
      </c>
      <c r="F8" s="21">
        <v>0</v>
      </c>
      <c r="G8" s="3">
        <f>C8/B8</f>
      </c>
      <c r="H8" s="6">
        <f>(C8+D8)/B8</f>
      </c>
      <c r="I8" s="1"/>
    </row>
    <row r="9">
      <c r="A9" s="1" t="str">
        <v>VHA</v>
      </c>
      <c r="B9" s="11">
        <v>9</v>
      </c>
      <c r="C9" s="12">
        <v>9</v>
      </c>
      <c r="D9" s="12">
        <v>0</v>
      </c>
      <c r="E9" s="14">
        <v>0</v>
      </c>
      <c r="F9" s="15">
        <v>0</v>
      </c>
      <c r="G9" s="3">
        <f>C9/B9</f>
      </c>
      <c r="H9" s="6">
        <f>(C9+D9)/B9</f>
      </c>
      <c r="I9" s="1"/>
    </row>
    <row r="10">
      <c r="A10" s="1" t="str">
        <v>HardButton</v>
      </c>
      <c r="B10" s="11">
        <v>12</v>
      </c>
      <c r="C10" s="16">
        <v>12</v>
      </c>
      <c r="D10" s="16">
        <v>0</v>
      </c>
      <c r="E10" s="17">
        <v>0</v>
      </c>
      <c r="F10" s="15">
        <v>0</v>
      </c>
      <c r="G10" s="3">
        <f>C10/B10</f>
      </c>
      <c r="H10" s="6">
        <f>(C10+D10)/B10</f>
      </c>
      <c r="I10" s="1"/>
    </row>
    <row r="11">
      <c r="A11" s="1" t="str">
        <v>Power Manag</v>
      </c>
      <c r="B11" s="4">
        <v>8</v>
      </c>
      <c r="C11" s="5">
        <v>8</v>
      </c>
      <c r="D11" s="5">
        <v>0</v>
      </c>
      <c r="E11" s="5">
        <v>0</v>
      </c>
      <c r="F11" s="9">
        <v>0</v>
      </c>
      <c r="G11" s="3">
        <f>C11/B11</f>
      </c>
      <c r="H11" s="6">
        <f>(C11+D11)/B11</f>
      </c>
      <c r="I11" s="1"/>
    </row>
    <row r="12">
      <c r="A12" s="1" t="str">
        <v>Launcher</v>
      </c>
      <c r="B12" s="11">
        <v>7</v>
      </c>
      <c r="C12" s="12">
        <v>7</v>
      </c>
      <c r="D12" s="12">
        <v>0</v>
      </c>
      <c r="E12" s="12">
        <v>0</v>
      </c>
      <c r="F12" s="14">
        <v>0</v>
      </c>
      <c r="G12" s="3">
        <f>C12/B12</f>
      </c>
      <c r="H12" s="6">
        <f>(C12+D12)/B12</f>
      </c>
      <c r="I12" s="1"/>
    </row>
    <row r="13">
      <c r="A13" s="1" t="str">
        <v>Digital Scent</v>
      </c>
      <c r="B13" s="11">
        <v>16</v>
      </c>
      <c r="C13" s="12">
        <v>16</v>
      </c>
      <c r="D13" s="12">
        <v>0</v>
      </c>
      <c r="E13" s="12">
        <v>0</v>
      </c>
      <c r="F13" s="14">
        <v>0</v>
      </c>
      <c r="G13" s="3">
        <f>C13/B13</f>
      </c>
      <c r="H13" s="6">
        <f>(C13+D13)/B13</f>
      </c>
      <c r="I13" s="1"/>
    </row>
    <row r="14">
      <c r="A14" s="1" t="str">
        <v>HVAC</v>
      </c>
      <c r="B14" s="11">
        <v>80</v>
      </c>
      <c r="C14" s="12">
        <v>80</v>
      </c>
      <c r="D14" s="12">
        <v>0</v>
      </c>
      <c r="E14" s="12">
        <v>0</v>
      </c>
      <c r="F14" s="14">
        <v>0</v>
      </c>
      <c r="G14" s="3">
        <f>C14/B14</f>
      </c>
      <c r="H14" s="6">
        <f>(C14+D14)/B14</f>
      </c>
      <c r="I14" s="1"/>
    </row>
    <row r="15">
      <c r="A15" s="1" t="str">
        <v>carmodel</v>
      </c>
      <c r="B15" s="4">
        <v>71</v>
      </c>
      <c r="C15" s="2">
        <v>71</v>
      </c>
      <c r="D15" s="5">
        <v>0</v>
      </c>
      <c r="E15" s="5">
        <v>0</v>
      </c>
      <c r="F15" s="2">
        <v>0</v>
      </c>
      <c r="G15" s="3">
        <f>C15/B15</f>
      </c>
      <c r="H15" s="6">
        <f>(C15+D15)/B15</f>
      </c>
      <c r="I15" s="1"/>
    </row>
    <row r="16">
      <c r="A16" s="1" t="str">
        <v>Seat Control</v>
      </c>
      <c r="B16" s="4">
        <v>17</v>
      </c>
      <c r="C16" s="5">
        <v>17</v>
      </c>
      <c r="D16" s="5">
        <v>0</v>
      </c>
      <c r="E16" s="5">
        <v>0</v>
      </c>
      <c r="F16" s="2">
        <v>0</v>
      </c>
      <c r="G16" s="3">
        <f>C16/B16</f>
      </c>
      <c r="H16" s="6">
        <f>(C16+D16)/B16</f>
      </c>
      <c r="I16" s="1"/>
    </row>
    <row r="17">
      <c r="A17" s="10" t="str">
        <v>vehicles controls</v>
      </c>
      <c r="B17" s="11">
        <v>51</v>
      </c>
      <c r="C17" s="12">
        <v>51</v>
      </c>
      <c r="D17" s="7">
        <v>0</v>
      </c>
      <c r="E17" s="7">
        <v>0</v>
      </c>
      <c r="F17" s="9">
        <v>0</v>
      </c>
      <c r="G17" s="3">
        <f>C17/B17</f>
      </c>
      <c r="H17" s="6">
        <f>(C17+D17)/B17</f>
      </c>
      <c r="I17" s="8"/>
    </row>
    <row r="18">
      <c r="A18" s="1" t="str">
        <v>systemSetting-Audio</v>
      </c>
      <c r="B18" s="11">
        <v>5</v>
      </c>
      <c r="C18" s="12">
        <v>5</v>
      </c>
      <c r="D18" s="12">
        <v>0</v>
      </c>
      <c r="E18" s="12">
        <v>0</v>
      </c>
      <c r="F18" s="14">
        <v>0</v>
      </c>
      <c r="G18" s="3">
        <f>C18/B18</f>
      </c>
      <c r="H18" s="6">
        <f>(C18+D18)/B18</f>
      </c>
      <c r="I18" s="1"/>
    </row>
    <row r="19">
      <c r="A19" s="1" t="str">
        <v>systemSetting-OTA</v>
      </c>
      <c r="B19" s="11">
        <f>SUM(C19:F19)</f>
      </c>
      <c r="C19" s="12">
        <v>6</v>
      </c>
      <c r="D19" s="12">
        <v>0</v>
      </c>
      <c r="E19" s="12">
        <v>0</v>
      </c>
      <c r="F19" s="14">
        <v>0</v>
      </c>
      <c r="G19" s="3">
        <f>C19/B19</f>
      </c>
      <c r="H19" s="6">
        <f>(C19+D19)/B19</f>
      </c>
      <c r="I19" s="1"/>
    </row>
    <row r="20">
      <c r="A20" s="25" t="str">
        <v>Account</v>
      </c>
      <c r="B20" s="26">
        <v>16</v>
      </c>
      <c r="C20" s="20">
        <v>16</v>
      </c>
      <c r="D20" s="20">
        <v>0</v>
      </c>
      <c r="E20" s="20">
        <v>0</v>
      </c>
      <c r="F20" s="21">
        <v>0</v>
      </c>
      <c r="G20" s="22">
        <f>C20/B20</f>
      </c>
      <c r="H20" s="23">
        <f>(C20+D20)/B20</f>
      </c>
      <c r="I20" s="24"/>
    </row>
    <row r="21">
      <c r="A21" s="1" t="str">
        <v>AAR</v>
      </c>
      <c r="B21" s="36">
        <v>22</v>
      </c>
      <c r="C21" s="5">
        <v>20</v>
      </c>
      <c r="D21" s="5">
        <v>1</v>
      </c>
      <c r="E21" s="5">
        <v>0</v>
      </c>
      <c r="F21" s="5">
        <v>1</v>
      </c>
      <c r="G21" s="35">
        <f>C21/B21</f>
      </c>
      <c r="H21" s="35">
        <f>(C21+D21)/B21</f>
      </c>
      <c r="I21" s="8" t="str">
        <v>滤芯待更换通知，pro环境无法模拟</v>
      </c>
    </row>
    <row r="22">
      <c r="A22" s="38" t="str">
        <v>Sum</v>
      </c>
      <c r="B22" s="36">
        <f>SUM(B8:B21)</f>
      </c>
      <c r="C22" s="36">
        <f>SUM(C8:C21)</f>
      </c>
      <c r="D22" s="36">
        <f>SUM(D8:D21)</f>
      </c>
      <c r="E22" s="36">
        <f>SUM(E8:E21)</f>
      </c>
      <c r="F22" s="36">
        <f>SUM(F8:F21)</f>
      </c>
      <c r="G22" s="35">
        <f>C22/B22</f>
      </c>
      <c r="H22" s="35">
        <f>(C22+D22)/B22</f>
      </c>
      <c r="I22" s="1"/>
    </row>
    <row r="23">
      <c r="A23" s="34" t="str">
        <v>当前问题</v>
      </c>
      <c r="B23" s="34"/>
      <c r="C23" s="34"/>
      <c r="D23" s="34"/>
      <c r="E23" s="34"/>
      <c r="F23" s="34"/>
      <c r="G23" s="34"/>
      <c r="H23" s="34"/>
      <c r="I23" s="34"/>
    </row>
    <row r="24">
      <c r="A24" s="1" t="str">
        <v>FCIVIOS-14419</v>
      </c>
      <c r="B24" s="18" t="str" xml:space="preserve">
        <v>Phase5_【CDX707】【黑盒】【必现】【AAR】语音“打开座舱新风”语料，预期需要埋点打印"property":"语音"，实际"property":"null" </v>
      </c>
      <c r="C24" s="18"/>
      <c r="D24" s="18"/>
      <c r="E24" s="18"/>
      <c r="F24" s="18"/>
      <c r="G24" s="18"/>
      <c r="H24" s="18"/>
      <c r="I24" s="18"/>
    </row>
    <row r="25">
      <c r="A25" s="8"/>
      <c r="B25" s="18"/>
      <c r="C25" s="18"/>
      <c r="D25" s="18"/>
      <c r="E25" s="18"/>
      <c r="F25" s="18"/>
      <c r="G25" s="18"/>
      <c r="H25" s="18"/>
      <c r="I25" s="18"/>
    </row>
    <row r="26">
      <c r="A26" s="37"/>
      <c r="B26" s="18"/>
      <c r="C26" s="18"/>
      <c r="D26" s="18"/>
      <c r="E26" s="18"/>
      <c r="F26" s="18"/>
      <c r="G26" s="18"/>
      <c r="H26" s="18"/>
      <c r="I26" s="18"/>
    </row>
    <row r="27">
      <c r="A27" s="34" t="str">
        <v>风险和依赖</v>
      </c>
      <c r="B27" s="34"/>
      <c r="C27" s="34"/>
      <c r="D27" s="34"/>
      <c r="E27" s="34"/>
      <c r="F27" s="34"/>
      <c r="G27" s="34"/>
      <c r="H27" s="34"/>
      <c r="I27" s="34"/>
    </row>
    <row r="28">
      <c r="A28" s="1"/>
      <c r="B28" s="1"/>
      <c r="C28" s="1"/>
      <c r="D28" s="1"/>
      <c r="E28" s="1"/>
      <c r="F28" s="1"/>
      <c r="G28" s="1"/>
      <c r="H28" s="1"/>
      <c r="I28" s="1"/>
    </row>
  </sheetData>
  <mergeCells>
    <mergeCell ref="A1:I1"/>
    <mergeCell ref="B2:E2"/>
    <mergeCell ref="G2:I2"/>
    <mergeCell ref="B3:E3"/>
    <mergeCell ref="G3:I3"/>
    <mergeCell ref="B4:E4"/>
    <mergeCell ref="G4:I4"/>
    <mergeCell ref="B5:I5"/>
    <mergeCell ref="A6:I6"/>
    <mergeCell ref="A23:I23"/>
    <mergeCell ref="B24:I24"/>
    <mergeCell ref="B25:I25"/>
    <mergeCell ref="B26:I26"/>
    <mergeCell ref="A27:I27"/>
    <mergeCell ref="A28:I28"/>
  </mergeCells>
</worksheet>
</file>

<file path=xl/worksheets/sheet2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3"/>
    <col collapsed="false" customWidth="true" hidden="false" max="2" min="2" style="0" width="13"/>
    <col collapsed="false" customWidth="true" hidden="false" max="3" min="3" style="0" width="24"/>
    <col collapsed="false" customWidth="true" hidden="false" max="4" min="4" style="0" width="21"/>
    <col collapsed="false" customWidth="true" hidden="false" max="5" min="5" style="0" width="15"/>
    <col collapsed="false" customWidth="true" hidden="false" max="6" min="6" style="0" width="40"/>
    <col collapsed="false" customWidth="true" hidden="false" max="7" min="7" style="0" width="31"/>
    <col collapsed="false" customWidth="true" hidden="false" max="8" min="8" style="0" width="30"/>
    <col collapsed="false" customWidth="true" hidden="false" max="9" min="9" style="0" width="13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88" t="str">
        <v>Event Category</v>
      </c>
      <c r="B1" s="88" t="str">
        <v>Event Action</v>
      </c>
      <c r="C1" s="48" t="str" xml:space="preserve">
        <v>Event ID - </v>
      </c>
      <c r="D1" s="48" t="str">
        <v>Event Description</v>
      </c>
      <c r="E1" s="103" t="str">
        <v>Additional Attributes</v>
      </c>
      <c r="F1" s="103"/>
      <c r="G1" s="104"/>
    </row>
    <row customHeight="true" ht="17" r="2">
      <c r="A2" s="88"/>
      <c r="B2" s="88"/>
      <c r="C2" s="92" t="str">
        <v>Generated, no client impact</v>
      </c>
      <c r="D2" s="92"/>
      <c r="E2" s="90" t="str">
        <v>Key</v>
      </c>
      <c r="F2" s="90" t="str">
        <v>Value</v>
      </c>
      <c r="G2" s="90" t="str">
        <v>Description</v>
      </c>
    </row>
    <row customHeight="true" ht="17" r="3">
      <c r="A3" s="41" t="str">
        <v>vpa</v>
      </c>
      <c r="B3" s="41" t="str">
        <v>clicked</v>
      </c>
      <c r="C3" s="41">
        <f>CONCAT("on", REPLACE(A3,1,1,UPPER(LEFT(A3,1))), REPLACE(B3,1,1,UPPER(LEFT(B3,1))))</f>
      </c>
      <c r="D3" s="84" t="str">
        <v>vpa点击事件</v>
      </c>
      <c r="E3" s="41"/>
      <c r="F3" s="41"/>
      <c r="G3" s="41"/>
    </row>
    <row customHeight="true" ht="17" r="4">
      <c r="A4" s="41"/>
      <c r="B4" s="41"/>
      <c r="C4" s="41"/>
      <c r="D4" s="41"/>
      <c r="E4" s="41" t="str">
        <v>Property</v>
      </c>
      <c r="F4" s="120" t="str">
        <v>&lt;The property that clicked - see below&gt;</v>
      </c>
      <c r="G4" s="41"/>
    </row>
    <row customHeight="true" ht="18" r="5">
      <c r="A5" s="41"/>
      <c r="B5" s="41"/>
      <c r="C5" s="41"/>
      <c r="D5" s="41"/>
      <c r="E5" s="41"/>
      <c r="F5" s="41" t="str">
        <v>软按键唤醒</v>
      </c>
      <c r="G5" s="41" t="str">
        <v>点击control屏上卡片2中麦克风图标</v>
      </c>
    </row>
    <row customHeight="true" ht="18" r="6">
      <c r="A6" s="41"/>
      <c r="B6" s="41"/>
      <c r="C6" s="41"/>
      <c r="D6" s="41"/>
      <c r="E6" s="41"/>
      <c r="F6" s="41" t="str">
        <v>点击进入帮助中心</v>
      </c>
      <c r="G6" s="41" t="str">
        <v>点击control屏上卡片2中灯泡图标</v>
      </c>
    </row>
    <row customHeight="true" ht="18" r="7">
      <c r="A7" s="41"/>
      <c r="B7" s="41"/>
      <c r="C7" s="41"/>
      <c r="D7" s="41"/>
      <c r="E7" s="41"/>
      <c r="F7" s="41" t="str">
        <v>选择poi</v>
      </c>
      <c r="G7" s="41"/>
    </row>
    <row customHeight="true" ht="18" r="8">
      <c r="A8" s="41"/>
      <c r="B8" s="41"/>
      <c r="C8" s="41"/>
      <c r="D8" s="41"/>
      <c r="E8" s="41"/>
      <c r="F8" s="41" t="str">
        <v>确定</v>
      </c>
      <c r="G8" s="41"/>
    </row>
    <row customHeight="true" ht="18" r="9">
      <c r="A9" s="41"/>
      <c r="B9" s="41"/>
      <c r="C9" s="41"/>
      <c r="D9" s="41"/>
      <c r="E9" s="41"/>
      <c r="F9" s="41" t="str">
        <v>取消</v>
      </c>
      <c r="G9" s="41"/>
    </row>
    <row customHeight="true" ht="18" r="10">
      <c r="A10" s="41"/>
      <c r="B10" s="41"/>
      <c r="C10" s="41"/>
      <c r="D10" s="41"/>
      <c r="E10" s="41"/>
      <c r="F10" s="41" t="str">
        <v>图片搜索结果选择</v>
      </c>
      <c r="G10" s="41"/>
    </row>
    <row customHeight="true" ht="18" r="11">
      <c r="A11" s="41"/>
      <c r="B11" s="41"/>
      <c r="C11" s="41"/>
      <c r="D11" s="41"/>
      <c r="E11" s="41"/>
      <c r="F11" s="41" t="str">
        <v>蓝牙电话联系人选择</v>
      </c>
      <c r="G11" s="41"/>
    </row>
    <row customHeight="true" ht="17" r="12">
      <c r="A12" s="41" t="str">
        <v>vpa</v>
      </c>
      <c r="B12" s="41" t="str">
        <v>available</v>
      </c>
      <c r="C12" s="41">
        <f>CONCAT("on", REPLACE(A12,1,1,UPPER(LEFT(A12,1))), REPLACE(B12,1,1,UPPER(LEFT(B12,1))))</f>
      </c>
      <c r="D12" s="84" t="str">
        <v>vpa形象</v>
      </c>
      <c r="E12" s="41"/>
      <c r="F12" s="41"/>
      <c r="G12" s="41"/>
    </row>
    <row customHeight="true" ht="17" r="13">
      <c r="A13" s="41"/>
      <c r="B13" s="41"/>
      <c r="C13" s="41"/>
      <c r="D13" s="41"/>
      <c r="E13" s="41" t="str">
        <v>Property</v>
      </c>
      <c r="F13" s="120" t="str">
        <v>&lt;The property that displayed - see below&gt;</v>
      </c>
      <c r="G13" s="41"/>
    </row>
    <row customHeight="true" ht="17" r="14">
      <c r="A14" s="41"/>
      <c r="B14" s="41"/>
      <c r="C14" s="41"/>
      <c r="D14" s="41"/>
      <c r="E14" s="41"/>
      <c r="F14" s="143" t="str">
        <v>不支持形象</v>
      </c>
      <c r="G14" s="41"/>
    </row>
    <row customHeight="true" ht="17" r="15">
      <c r="A15" s="41"/>
      <c r="B15" s="41"/>
      <c r="C15" s="41"/>
      <c r="D15" s="41"/>
      <c r="E15" s="41"/>
      <c r="F15" s="143" t="str">
        <v>被动形象</v>
      </c>
      <c r="G15" s="41"/>
    </row>
    <row customHeight="true" ht="17" r="16">
      <c r="A16" s="41"/>
      <c r="B16" s="41"/>
      <c r="C16" s="41"/>
      <c r="D16" s="41"/>
      <c r="E16" s="41"/>
      <c r="F16" s="143" t="str">
        <v>监听-左形象</v>
      </c>
      <c r="G16" s="41"/>
    </row>
    <row customHeight="true" ht="17" r="17">
      <c r="A17" s="41"/>
      <c r="B17" s="41"/>
      <c r="C17" s="41"/>
      <c r="D17" s="41"/>
      <c r="E17" s="41"/>
      <c r="F17" s="143" t="str">
        <v>监听-右形象</v>
      </c>
      <c r="G17" s="41"/>
    </row>
    <row customHeight="true" ht="17" r="18">
      <c r="A18" s="41"/>
      <c r="B18" s="41"/>
      <c r="C18" s="41"/>
      <c r="D18" s="41"/>
      <c r="E18" s="41"/>
      <c r="F18" s="143" t="str">
        <v>思考形象</v>
      </c>
      <c r="G18" s="41"/>
    </row>
    <row customHeight="true" ht="17" r="19">
      <c r="A19" s="41"/>
      <c r="B19" s="41"/>
      <c r="C19" s="41"/>
      <c r="D19" s="41"/>
      <c r="E19" s="41"/>
      <c r="F19" s="143" t="str">
        <v>短播报形象</v>
      </c>
      <c r="G19" s="41"/>
    </row>
    <row customHeight="true" ht="17" r="20">
      <c r="A20" s="41"/>
      <c r="B20" s="41"/>
      <c r="C20" s="41"/>
      <c r="D20" s="41"/>
      <c r="E20" s="41"/>
      <c r="F20" s="143" t="str">
        <v>长播报形象</v>
      </c>
      <c r="G20" s="41"/>
    </row>
    <row customHeight="true" ht="17" r="21">
      <c r="A21" s="41"/>
      <c r="B21" s="41"/>
      <c r="C21" s="41"/>
      <c r="D21" s="41"/>
      <c r="E21" s="41"/>
      <c r="F21" s="143" t="str">
        <v>空调形象</v>
      </c>
      <c r="G21" s="41"/>
    </row>
    <row customHeight="true" ht="17" r="22">
      <c r="A22" s="41"/>
      <c r="B22" s="41"/>
      <c r="C22" s="41"/>
      <c r="D22" s="41"/>
      <c r="E22" s="41"/>
      <c r="F22" s="143" t="str">
        <v>电话形象</v>
      </c>
      <c r="G22" s="41"/>
    </row>
    <row customHeight="true" ht="17" r="23">
      <c r="A23" s="41"/>
      <c r="B23" s="41"/>
      <c r="C23" s="41"/>
      <c r="D23" s="41"/>
      <c r="E23" s="41"/>
      <c r="F23" s="143" t="str">
        <v>座椅形象</v>
      </c>
      <c r="G23" s="41"/>
    </row>
    <row customHeight="true" ht="17" r="24">
      <c r="A24" s="41"/>
      <c r="B24" s="41"/>
      <c r="C24" s="41"/>
      <c r="D24" s="41"/>
      <c r="E24" s="41"/>
      <c r="F24" s="143" t="str">
        <v>导航形象</v>
      </c>
      <c r="G24" s="41"/>
    </row>
    <row customHeight="true" ht="17" r="25">
      <c r="A25" s="41"/>
      <c r="B25" s="41"/>
      <c r="C25" s="41"/>
      <c r="D25" s="41"/>
      <c r="E25" s="41"/>
      <c r="F25" s="143" t="str">
        <v>音乐形象</v>
      </c>
      <c r="G25" s="41"/>
    </row>
    <row customHeight="true" ht="17" r="26">
      <c r="A26" s="41"/>
      <c r="B26" s="41"/>
      <c r="C26" s="41"/>
      <c r="D26" s="41"/>
      <c r="E26" s="41"/>
      <c r="F26" s="143" t="str">
        <v>股票形象</v>
      </c>
      <c r="G26" s="41"/>
    </row>
    <row customHeight="true" ht="17" r="27">
      <c r="A27" s="41"/>
      <c r="B27" s="41"/>
      <c r="C27" s="41"/>
      <c r="D27" s="41"/>
      <c r="E27" s="41"/>
      <c r="F27" s="143" t="str">
        <v>笑话形象</v>
      </c>
      <c r="G27" s="41"/>
    </row>
    <row customHeight="true" ht="17" r="28">
      <c r="A28" s="41"/>
      <c r="B28" s="41"/>
      <c r="C28" s="41"/>
      <c r="D28" s="41"/>
      <c r="E28" s="41"/>
      <c r="F28" s="143" t="str">
        <v>成语接龙形象</v>
      </c>
      <c r="G28" s="41"/>
    </row>
    <row customHeight="true" ht="17" r="29">
      <c r="A29" s="41"/>
      <c r="B29" s="41"/>
      <c r="C29" s="41"/>
      <c r="D29" s="41"/>
      <c r="E29" s="41"/>
      <c r="F29" s="143" t="str">
        <v>天气-晴形象</v>
      </c>
      <c r="G29" s="41"/>
    </row>
    <row customHeight="true" ht="17" r="30">
      <c r="A30" s="41"/>
      <c r="B30" s="41"/>
      <c r="C30" s="41"/>
      <c r="D30" s="41"/>
      <c r="E30" s="41"/>
      <c r="F30" s="143" t="str">
        <v>天气-多云形象</v>
      </c>
      <c r="G30" s="41"/>
    </row>
    <row customHeight="true" ht="17" r="31">
      <c r="A31" s="41"/>
      <c r="B31" s="41"/>
      <c r="C31" s="41"/>
      <c r="D31" s="41"/>
      <c r="E31" s="41"/>
      <c r="F31" s="143" t="str">
        <v>天气-雨形象</v>
      </c>
      <c r="G31" s="41"/>
    </row>
    <row customHeight="true" ht="17" r="32">
      <c r="A32" s="41"/>
      <c r="B32" s="41"/>
      <c r="C32" s="41"/>
      <c r="D32" s="41"/>
      <c r="E32" s="41"/>
      <c r="F32" s="143" t="str">
        <v>天气-雪形象</v>
      </c>
      <c r="G32" s="41"/>
    </row>
    <row customHeight="true" ht="17" r="33">
      <c r="A33" s="41"/>
      <c r="B33" s="41"/>
      <c r="C33" s="41"/>
      <c r="D33" s="41"/>
      <c r="E33" s="41"/>
      <c r="F33" s="143" t="str">
        <v>天气-雾形象</v>
      </c>
      <c r="G33" s="41"/>
    </row>
    <row customHeight="true" ht="17" r="34">
      <c r="A34" s="41"/>
      <c r="B34" s="41"/>
      <c r="C34" s="41"/>
      <c r="D34" s="41"/>
      <c r="E34" s="41"/>
      <c r="F34" s="143" t="str">
        <v>天气-沙尘暴形象</v>
      </c>
      <c r="G34" s="41"/>
    </row>
    <row customHeight="true" ht="17" r="35">
      <c r="A35" s="41"/>
      <c r="B35" s="41"/>
      <c r="C35" s="41"/>
      <c r="D35" s="41"/>
      <c r="E35" s="41"/>
      <c r="F35" s="143" t="str">
        <v>端午形象</v>
      </c>
      <c r="G35" s="41"/>
    </row>
    <row customHeight="true" ht="17" r="36">
      <c r="A36" s="41"/>
      <c r="B36" s="41"/>
      <c r="C36" s="41"/>
      <c r="D36" s="41"/>
      <c r="E36" s="41"/>
      <c r="F36" s="143" t="str">
        <v>七夕形象</v>
      </c>
      <c r="G36" s="41"/>
    </row>
    <row customHeight="true" ht="17" r="37">
      <c r="A37" s="41"/>
      <c r="B37" s="41"/>
      <c r="C37" s="41"/>
      <c r="D37" s="41"/>
      <c r="E37" s="41"/>
      <c r="F37" s="143" t="str">
        <v>中秋形象</v>
      </c>
      <c r="G37" s="41"/>
    </row>
    <row customHeight="true" ht="17" r="38">
      <c r="A38" s="41"/>
      <c r="B38" s="41"/>
      <c r="C38" s="41"/>
      <c r="D38" s="41"/>
      <c r="E38" s="41"/>
      <c r="F38" s="143" t="str">
        <v>圣诞形象</v>
      </c>
      <c r="G38" s="41"/>
    </row>
    <row customHeight="true" ht="17" r="39">
      <c r="A39" s="41"/>
      <c r="B39" s="41"/>
      <c r="C39" s="41"/>
      <c r="D39" s="41"/>
      <c r="E39" s="41"/>
      <c r="F39" s="143" t="str">
        <v>元旦形象</v>
      </c>
      <c r="G39" s="41"/>
    </row>
    <row customHeight="true" ht="17" r="40">
      <c r="A40" s="41"/>
      <c r="B40" s="41"/>
      <c r="C40" s="41"/>
      <c r="D40" s="41"/>
      <c r="E40" s="41"/>
      <c r="F40" s="143" t="str">
        <v>春节形象</v>
      </c>
      <c r="G40" s="41"/>
    </row>
    <row customHeight="true" ht="17" r="41">
      <c r="A41" s="41"/>
      <c r="B41" s="41"/>
      <c r="C41" s="41"/>
      <c r="D41" s="41"/>
      <c r="E41" s="41"/>
      <c r="F41" s="143" t="str">
        <v>情人节形象</v>
      </c>
      <c r="G41" s="41"/>
    </row>
    <row customHeight="true" ht="17" r="42">
      <c r="A42" s="41"/>
      <c r="B42" s="41"/>
      <c r="C42" s="41"/>
      <c r="D42" s="41"/>
      <c r="E42" s="41"/>
      <c r="F42" s="143" t="str">
        <v>月相形象</v>
      </c>
      <c r="G42" s="41"/>
    </row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  <row customHeight="true" ht="17" r="52"/>
    <row customHeight="true" ht="17" r="53"/>
    <row customHeight="true" ht="17" r="54"/>
    <row customHeight="true" ht="17" r="55"/>
    <row customHeight="true" ht="17" r="56"/>
    <row customHeight="true" ht="17" r="57"/>
    <row customHeight="true" ht="17" r="58"/>
    <row customHeight="true" ht="17" r="59"/>
    <row customHeight="true" ht="17" r="60"/>
    <row customHeight="true" ht="17" r="61"/>
    <row customHeight="true" ht="17" r="62"/>
    <row customHeight="true" ht="17" r="63"/>
    <row customHeight="true" ht="17" r="64"/>
    <row customHeight="true" ht="17" r="65"/>
    <row customHeight="true" ht="17" r="66"/>
    <row customHeight="true" ht="17" r="67"/>
    <row customHeight="true" ht="17" r="68"/>
    <row customHeight="true" ht="17" r="69"/>
    <row customHeight="true" ht="17" r="70"/>
    <row customHeight="true" ht="17" r="71"/>
    <row customHeight="true" ht="17" r="72"/>
    <row customHeight="true" ht="17" r="73"/>
    <row customHeight="true" ht="17" r="74">
      <c r="A74" s="39" t="str">
        <v>User Click</v>
      </c>
      <c r="B74" s="39" t="str">
        <v>click</v>
      </c>
      <c r="D74" s="39" t="str">
        <v>用户点击事件，选择Poi列表、按确定、取消等。</v>
      </c>
    </row>
    <row customHeight="true" ht="17" r="75">
      <c r="A75" s="132" t="str">
        <v>点击VPA形象唤醒语音</v>
      </c>
      <c r="B75" s="132" t="str">
        <v>click on VPA</v>
      </c>
      <c r="C75" s="132"/>
      <c r="D75" s="132" t="str">
        <v>用户点击VPA，唤醒</v>
      </c>
    </row>
    <row customHeight="true" ht="17" r="76">
      <c r="A76" s="39" t="str">
        <v>SWAN卡片</v>
      </c>
      <c r="D76" s="39" t="str">
        <v>触发SWAN卡片次数</v>
      </c>
    </row>
    <row customHeight="true" ht="17" r="77">
      <c r="A77" s="39" t="str">
        <v>NATIVE卡片-天气</v>
      </c>
      <c r="D77" s="39" t="str">
        <v>触发天气卡片次数</v>
      </c>
    </row>
    <row customHeight="true" ht="17" r="78">
      <c r="A78" s="39" t="str">
        <v>NATIVE卡片-成语接龙</v>
      </c>
      <c r="D78" s="39" t="str">
        <v>触发成语接龙卡片的次数</v>
      </c>
    </row>
    <row customHeight="true" ht="17" r="79">
      <c r="A79" s="39" t="str">
        <v>NATIVE卡片-图片搜索</v>
      </c>
      <c r="D79" s="39" t="str">
        <v>触发图片搜索卡片次数</v>
      </c>
    </row>
    <row customHeight="true" ht="17" r="80">
      <c r="A80" s="39" t="str">
        <v>POI列表</v>
      </c>
      <c r="D80" s="39" t="str">
        <v>触发POI列表的次数</v>
      </c>
    </row>
    <row customHeight="true" ht="17" r="81">
      <c r="A81" s="144" t="str">
        <v>不支持形象</v>
      </c>
      <c r="D81" s="39" t="str">
        <v>不支持形象出现的次数</v>
      </c>
    </row>
    <row customHeight="true" ht="17" r="82">
      <c r="A82" s="144" t="str">
        <v>被动形象</v>
      </c>
      <c r="D82" s="39" t="str">
        <v>被动形象出现的次数</v>
      </c>
    </row>
    <row customHeight="true" ht="17" r="83">
      <c r="A83" s="144" t="str">
        <v>监听-左形象</v>
      </c>
      <c r="D83" s="39" t="str">
        <v>向左监听的形象出现的次数</v>
      </c>
    </row>
    <row customHeight="true" ht="17" r="84">
      <c r="A84" s="144" t="str">
        <v>监听-右形象</v>
      </c>
      <c r="D84" s="39" t="str">
        <v>向右监听的形象出现的次数</v>
      </c>
    </row>
    <row customHeight="true" ht="17" r="85">
      <c r="A85" s="144" t="str">
        <v>思考形象</v>
      </c>
      <c r="D85" s="39" t="str">
        <v>思考形象出现的次数</v>
      </c>
    </row>
    <row customHeight="true" ht="17" r="86">
      <c r="A86" s="144" t="str">
        <v>短播报形象</v>
      </c>
      <c r="D86" s="39" t="str">
        <v>短播报形象出现次数</v>
      </c>
    </row>
    <row customHeight="true" ht="17" r="87">
      <c r="A87" s="144" t="str">
        <v>长播报形象</v>
      </c>
      <c r="D87" s="39" t="str">
        <v>长播报形象出现次数</v>
      </c>
    </row>
    <row customHeight="true" ht="17" r="88">
      <c r="A88" s="144" t="str">
        <v>空调形象</v>
      </c>
      <c r="D88" s="39" t="str">
        <v>空调形象出现次数</v>
      </c>
    </row>
    <row customHeight="true" ht="17" r="89">
      <c r="A89" s="144" t="str">
        <v>电话形象</v>
      </c>
      <c r="D89" s="39" t="str">
        <v>电话形象出现次数</v>
      </c>
    </row>
    <row customHeight="true" ht="17" r="90">
      <c r="A90" s="144" t="str">
        <v>座椅形象</v>
      </c>
      <c r="D90" s="39" t="str">
        <v>座椅形象出现次数</v>
      </c>
    </row>
    <row customHeight="true" ht="17" r="91">
      <c r="A91" s="144" t="str">
        <v>导航形象</v>
      </c>
      <c r="D91" s="39" t="str">
        <v>导航形象出现次数</v>
      </c>
    </row>
    <row customHeight="true" ht="17" r="92">
      <c r="A92" s="144" t="str">
        <v>音乐形象</v>
      </c>
      <c r="D92" s="39" t="str">
        <v>音乐形象出现次数</v>
      </c>
    </row>
    <row customHeight="true" ht="17" r="93">
      <c r="A93" s="144" t="str">
        <v>股票形象</v>
      </c>
      <c r="D93" s="39" t="str">
        <v>股票形象出现次数</v>
      </c>
    </row>
    <row customHeight="true" ht="17" r="94">
      <c r="A94" s="144" t="str">
        <v>笑话形象</v>
      </c>
      <c r="D94" s="39" t="str">
        <v>笑话形象出现次数</v>
      </c>
    </row>
    <row customHeight="true" ht="17" r="95">
      <c r="A95" s="144" t="str">
        <v>成语接龙形象</v>
      </c>
      <c r="D95" s="39" t="str">
        <v>成语接龙形象出现次数</v>
      </c>
    </row>
    <row customHeight="true" ht="17" r="96">
      <c r="A96" s="144" t="str">
        <v>天气-晴形象</v>
      </c>
      <c r="D96" s="39" t="str">
        <v>天气形象出现次数</v>
      </c>
    </row>
    <row customHeight="true" ht="17" r="97">
      <c r="A97" s="144" t="str">
        <v>天气-多云形象</v>
      </c>
      <c r="D97" s="39" t="str">
        <v>天气形象出现次数</v>
      </c>
    </row>
    <row customHeight="true" ht="17" r="98">
      <c r="A98" s="144" t="str">
        <v>天气-雨形象</v>
      </c>
      <c r="D98" s="39" t="str">
        <v>天气形象出现次数</v>
      </c>
    </row>
    <row customHeight="true" ht="17" r="99">
      <c r="A99" s="144" t="str">
        <v>天气-雪形象</v>
      </c>
      <c r="D99" s="39" t="str">
        <v>天气形象出现次数</v>
      </c>
    </row>
    <row customHeight="true" ht="17" r="100">
      <c r="A100" s="144" t="str">
        <v>天气-雾形象</v>
      </c>
      <c r="D100" s="39" t="str">
        <v>天气形象出现次数</v>
      </c>
    </row>
    <row customHeight="true" ht="17" r="101">
      <c r="A101" s="144" t="str">
        <v>天气-沙尘暴形象</v>
      </c>
      <c r="D101" s="39" t="str">
        <v>天气形象出现次数</v>
      </c>
    </row>
    <row customHeight="true" ht="17" r="102">
      <c r="A102" s="144" t="str">
        <v>端午形象</v>
      </c>
      <c r="D102" s="39" t="str">
        <v>端午形象出现的起止时间</v>
      </c>
    </row>
    <row customHeight="true" ht="17" r="103">
      <c r="A103" s="144" t="str">
        <v>七夕形象</v>
      </c>
      <c r="D103" s="39" t="str">
        <v>端午形象出现的起止时间</v>
      </c>
    </row>
    <row customHeight="true" ht="17" r="104">
      <c r="A104" s="144" t="str">
        <v>中秋形象</v>
      </c>
      <c r="D104" s="39" t="str">
        <v>端午形象出现的起止时间</v>
      </c>
    </row>
    <row customHeight="true" ht="17" r="105">
      <c r="A105" s="144" t="str">
        <v>圣诞形象</v>
      </c>
      <c r="D105" s="39" t="str">
        <v>端午形象出现的起止时间</v>
      </c>
    </row>
    <row customHeight="true" ht="17" r="106">
      <c r="A106" s="144" t="str">
        <v>元旦形象</v>
      </c>
      <c r="D106" s="39" t="str">
        <v>端午形象出现的起止时间</v>
      </c>
    </row>
    <row customHeight="true" ht="17" r="107">
      <c r="A107" s="144" t="str">
        <v>春节形象</v>
      </c>
      <c r="D107" s="39" t="str">
        <v>端午形象出现的起止时间</v>
      </c>
    </row>
    <row customHeight="true" ht="17" r="108">
      <c r="A108" s="144" t="str">
        <v>情人节形象</v>
      </c>
      <c r="D108" s="39" t="str">
        <v>端午形象出现的起止时间</v>
      </c>
    </row>
    <row customHeight="true" ht="17" r="109">
      <c r="A109" s="144" t="str">
        <v>月相形象</v>
      </c>
      <c r="D109" s="39" t="str">
        <v>月相形象出现次数、显示时长</v>
      </c>
    </row>
  </sheetData>
</worksheet>
</file>

<file path=xl/worksheets/sheet2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9"/>
    <col collapsed="false" customWidth="true" hidden="false" max="2" min="2" style="0" width="18"/>
    <col collapsed="false" customWidth="true" hidden="false" max="3" min="3" style="0" width="31"/>
    <col collapsed="false" customWidth="true" hidden="false" max="4" min="4" style="0" width="31"/>
    <col collapsed="false" customWidth="true" hidden="false" max="5" min="5" style="0" width="39"/>
    <col collapsed="false" customWidth="true" hidden="false" max="6" min="6" style="0" width="48"/>
    <col collapsed="false" customWidth="true" hidden="false" max="7" min="7" style="0" width="33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25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88" t="str">
        <v>Event Category</v>
      </c>
      <c r="B1" s="88" t="str">
        <v>Event Action</v>
      </c>
      <c r="C1" s="48" t="str" xml:space="preserve">
        <v>Event ID - </v>
      </c>
      <c r="D1" s="48" t="str">
        <v>Event Description</v>
      </c>
      <c r="E1" s="48" t="str">
        <v>Additional Attributes</v>
      </c>
      <c r="F1" s="48"/>
      <c r="G1" s="88"/>
      <c r="H1" s="65" t="str">
        <v>ECG LOG</v>
      </c>
      <c r="I1" s="65"/>
      <c r="J1" s="65"/>
      <c r="K1" s="65"/>
      <c r="L1" s="65"/>
      <c r="M1" s="65"/>
      <c r="N1" s="65" t="str">
        <v>Android侧 LOG</v>
      </c>
      <c r="O1" s="65"/>
      <c r="P1" s="65"/>
      <c r="Q1" s="65"/>
      <c r="R1" s="65"/>
      <c r="S1" s="65"/>
      <c r="T1" s="65"/>
      <c r="U1" s="65"/>
      <c r="V1" s="65"/>
      <c r="W1" s="65"/>
    </row>
    <row customHeight="true" ht="17" r="2">
      <c r="A2" s="88"/>
      <c r="B2" s="88"/>
      <c r="C2" s="92" t="str">
        <v>Generated, no client impact</v>
      </c>
      <c r="D2" s="48"/>
      <c r="E2" s="48" t="str">
        <v>Key</v>
      </c>
      <c r="F2" s="48" t="str">
        <v>Value</v>
      </c>
      <c r="G2" s="147" t="str">
        <v>Description</v>
      </c>
      <c r="H2" s="65" t="str">
        <v>vin</v>
      </c>
      <c r="I2" s="65" t="str">
        <v>ccpufpn</v>
      </c>
      <c r="J2" s="65" t="str">
        <v>EventID</v>
      </c>
      <c r="K2" s="65" t="str">
        <v>key</v>
      </c>
      <c r="L2" s="65" t="str">
        <v>value</v>
      </c>
      <c r="M2" s="65" t="str">
        <v>time</v>
      </c>
      <c r="N2" s="65" t="str">
        <v>Event Category</v>
      </c>
      <c r="O2" s="65" t="str">
        <v>Event Action</v>
      </c>
      <c r="P2" s="65" t="str">
        <v>key</v>
      </c>
      <c r="Q2" s="65" t="str">
        <v>value</v>
      </c>
      <c r="R2" s="65" t="str">
        <v>time</v>
      </c>
      <c r="S2" s="65" t="str">
        <v>测试环境</v>
      </c>
      <c r="T2" s="65"/>
      <c r="U2" s="65" t="str">
        <v>Tester</v>
      </c>
      <c r="V2" s="65" t="str">
        <v>SW Version</v>
      </c>
      <c r="W2" s="65" t="str">
        <v>Remark</v>
      </c>
    </row>
    <row customHeight="true" ht="17" r="3">
      <c r="A3" s="41" t="str">
        <v>launcher</v>
      </c>
      <c r="B3" s="41" t="str">
        <v>appopened</v>
      </c>
      <c r="C3" s="41">
        <f>CONCAT("on", REPLACE(A3,1,1,UPPER(LEFT(A3,1))), REPLACE(B3,1,1,UPPER(LEFT(B3,1))))</f>
      </c>
      <c r="D3" s="41" t="str">
        <v>应用卡片被触摸打开时触发</v>
      </c>
      <c r="E3" s="41"/>
      <c r="F3" s="41"/>
      <c r="G3" s="146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 t="str">
        <v>Result</v>
      </c>
      <c r="U3" s="65"/>
      <c r="V3" s="65"/>
      <c r="W3" s="65"/>
    </row>
    <row customHeight="true" ht="17" r="4">
      <c r="A4" s="41"/>
      <c r="B4" s="41"/>
      <c r="C4" s="41"/>
      <c r="D4" s="41"/>
      <c r="E4" s="41" t="str">
        <v>app name</v>
      </c>
      <c r="F4" s="41" t="str">
        <v>&lt;xxx&gt;</v>
      </c>
      <c r="G4" s="79"/>
      <c r="H4" s="65"/>
      <c r="I4" s="65"/>
      <c r="J4" s="65" t="str">
        <v>onLauncherAppopened</v>
      </c>
      <c r="K4" s="65" t="str">
        <v>app name</v>
      </c>
      <c r="L4" s="65" t="str">
        <v>舒享时氛</v>
      </c>
      <c r="M4" s="113">
        <v>45000.65846064815</v>
      </c>
      <c r="N4" s="65"/>
      <c r="O4" s="65"/>
      <c r="P4" s="65"/>
      <c r="Q4" s="65"/>
      <c r="R4" s="65"/>
      <c r="S4" s="65" t="str">
        <v>台架</v>
      </c>
      <c r="T4" s="65" t="str">
        <v>pass</v>
      </c>
      <c r="U4" s="65" t="str">
        <v>杨春明</v>
      </c>
      <c r="V4" s="65" t="str">
        <v>SOC:20230314_LA_R08_ENG00
MCU:20230314_LA_R08_ENG00</v>
      </c>
      <c r="W4" s="65"/>
    </row>
    <row customHeight="true" ht="48" r="5">
      <c r="A5" s="41"/>
      <c r="B5" s="41"/>
      <c r="C5" s="41"/>
      <c r="D5" s="84"/>
      <c r="E5" s="41"/>
      <c r="F5" s="41" t="str">
        <v>舒享时氛</v>
      </c>
      <c r="G5" s="79"/>
      <c r="H5" s="65"/>
      <c r="I5" s="65"/>
      <c r="J5" s="65" t="str">
        <v>onLauncherAppopened</v>
      </c>
      <c r="K5" s="65" t="str">
        <v>app name</v>
      </c>
      <c r="L5" s="65" t="str">
        <v>客人模式</v>
      </c>
      <c r="M5" s="113">
        <v>45000.65857638889</v>
      </c>
      <c r="N5" s="65"/>
      <c r="O5" s="65"/>
      <c r="P5" s="65"/>
      <c r="Q5" s="65"/>
      <c r="R5" s="65"/>
      <c r="S5" s="65" t="str">
        <v>台架</v>
      </c>
      <c r="T5" s="65" t="str">
        <v>pass</v>
      </c>
      <c r="U5" s="65" t="str">
        <v>杨春明</v>
      </c>
      <c r="V5" s="65" t="str">
        <v>SOC:20230314_LA_R08_ENG00
MCU:20230314_LA_R08_ENG00</v>
      </c>
      <c r="W5" s="65"/>
    </row>
    <row customHeight="true" ht="48" r="6">
      <c r="A6" s="41"/>
      <c r="B6" s="41"/>
      <c r="C6" s="41"/>
      <c r="D6" s="84"/>
      <c r="E6" s="41"/>
      <c r="F6" s="41" t="str">
        <v>客人模式</v>
      </c>
      <c r="G6" s="79"/>
      <c r="H6" s="65"/>
      <c r="I6" s="65"/>
      <c r="J6" s="65" t="str">
        <v>onLauncherAppopened</v>
      </c>
      <c r="K6" s="65" t="str">
        <v>app name</v>
      </c>
      <c r="L6" s="65" t="str">
        <v>个人时光</v>
      </c>
      <c r="M6" s="113">
        <v>45000.658541666664</v>
      </c>
      <c r="N6" s="65"/>
      <c r="O6" s="65"/>
      <c r="P6" s="65"/>
      <c r="Q6" s="65"/>
      <c r="R6" s="65"/>
      <c r="S6" s="65" t="str">
        <v>台架</v>
      </c>
      <c r="T6" s="65" t="str">
        <v>pass</v>
      </c>
      <c r="U6" s="65" t="str">
        <v>杨春明</v>
      </c>
      <c r="V6" s="65" t="str">
        <v>SOC:20230314_LA_R08_ENG00
MCU:20230314_LA_R08_ENG00</v>
      </c>
      <c r="W6" s="65"/>
    </row>
    <row customHeight="true" ht="48" r="7">
      <c r="A7" s="41"/>
      <c r="B7" s="41"/>
      <c r="C7" s="41"/>
      <c r="D7" s="84"/>
      <c r="E7" s="41"/>
      <c r="F7" s="41" t="str">
        <v>个人时光</v>
      </c>
      <c r="G7" s="79"/>
      <c r="H7" s="65"/>
      <c r="I7" s="65"/>
      <c r="J7" s="65" t="str">
        <v>onLauncherAppopened</v>
      </c>
      <c r="K7" s="65" t="str">
        <v>app name</v>
      </c>
      <c r="L7" s="65" t="str">
        <v>智能行程</v>
      </c>
      <c r="M7" s="113">
        <v>44972.65565972222</v>
      </c>
      <c r="N7" s="65"/>
      <c r="O7" s="65"/>
      <c r="P7" s="65"/>
      <c r="Q7" s="65"/>
      <c r="R7" s="65"/>
      <c r="S7" s="65" t="str">
        <v>台架</v>
      </c>
      <c r="T7" s="65" t="str">
        <v>pass</v>
      </c>
      <c r="U7" s="65" t="str">
        <v>杨春明</v>
      </c>
      <c r="V7" s="65" t="str">
        <v>SOC:20230314_LA_R08_ENG00
MCU:20230314_LA_R08_ENG00</v>
      </c>
      <c r="W7" s="65"/>
    </row>
    <row customHeight="true" ht="48" r="8">
      <c r="A8" s="41"/>
      <c r="B8" s="41"/>
      <c r="C8" s="41"/>
      <c r="D8" s="84"/>
      <c r="E8" s="41"/>
      <c r="F8" s="41" t="str">
        <v>智能行程</v>
      </c>
      <c r="G8" s="79"/>
      <c r="H8" s="65"/>
      <c r="I8" s="65"/>
      <c r="J8" s="65" t="str">
        <v>onLauncherAppopened</v>
      </c>
      <c r="K8" s="65" t="str">
        <v>app name</v>
      </c>
      <c r="L8" s="65" t="str">
        <v>时空秘信</v>
      </c>
      <c r="M8" s="113">
        <v>44972.655752314815</v>
      </c>
      <c r="N8" s="65"/>
      <c r="O8" s="65"/>
      <c r="P8" s="65"/>
      <c r="Q8" s="65"/>
      <c r="R8" s="65"/>
      <c r="S8" s="65" t="str">
        <v>台架</v>
      </c>
      <c r="T8" s="65" t="str">
        <v>pass</v>
      </c>
      <c r="U8" s="65" t="str">
        <v>杨春明</v>
      </c>
      <c r="V8" s="65" t="str">
        <v>SOC:20230314_LA_R08_ENG00
MCU:20230314_LA_R08_ENG00</v>
      </c>
      <c r="W8" s="65"/>
    </row>
    <row customHeight="true" ht="48" r="9">
      <c r="A9" s="41"/>
      <c r="B9" s="41"/>
      <c r="C9" s="41"/>
      <c r="D9" s="84"/>
      <c r="E9" s="41"/>
      <c r="F9" s="41" t="str">
        <v>时空秘信</v>
      </c>
      <c r="G9" s="79"/>
      <c r="H9" s="65"/>
      <c r="I9" s="65"/>
      <c r="J9" s="65" t="str">
        <v>onLauncherAppopened</v>
      </c>
      <c r="K9" s="65" t="str">
        <v>app name</v>
      </c>
      <c r="L9" s="65" t="str">
        <v>随心听</v>
      </c>
      <c r="M9" s="113">
        <v>45000.658321759256</v>
      </c>
      <c r="N9" s="65"/>
      <c r="O9" s="65"/>
      <c r="P9" s="65"/>
      <c r="Q9" s="65"/>
      <c r="R9" s="65"/>
      <c r="S9" s="65" t="str">
        <v>台架</v>
      </c>
      <c r="T9" s="65" t="str">
        <v>pass</v>
      </c>
      <c r="U9" s="65" t="str">
        <v>杨春明</v>
      </c>
      <c r="V9" s="65" t="str">
        <v>SOC:20230314_LA_R08_ENG00
MCU:20230314_LA_R08_ENG00</v>
      </c>
      <c r="W9" s="65"/>
    </row>
    <row customHeight="true" ht="48" r="10">
      <c r="A10" s="41"/>
      <c r="B10" s="41"/>
      <c r="C10" s="41"/>
      <c r="D10" s="84"/>
      <c r="E10" s="41"/>
      <c r="F10" s="41" t="str">
        <v>随心听</v>
      </c>
      <c r="G10" s="79"/>
      <c r="H10" s="65"/>
      <c r="I10" s="65"/>
      <c r="J10" s="65" t="str">
        <v>onLauncherAppopened</v>
      </c>
      <c r="K10" s="65" t="str">
        <v>app name</v>
      </c>
      <c r="L10" s="65" t="str">
        <v>副驾随心听</v>
      </c>
      <c r="M10" s="113">
        <v>44972.65586805555</v>
      </c>
      <c r="N10" s="65"/>
      <c r="O10" s="65"/>
      <c r="P10" s="65"/>
      <c r="Q10" s="65"/>
      <c r="R10" s="65"/>
      <c r="S10" s="65" t="str">
        <v>台架</v>
      </c>
      <c r="T10" s="65" t="str">
        <v>pass</v>
      </c>
      <c r="U10" s="65" t="str">
        <v>杨春明</v>
      </c>
      <c r="V10" s="65" t="str">
        <v>SOC:20230314_LA_R08_ENG00
MCU:20230314_LA_R08_ENG00</v>
      </c>
      <c r="W10" s="65"/>
    </row>
    <row customHeight="true" ht="48" r="11">
      <c r="A11" s="41"/>
      <c r="B11" s="41"/>
      <c r="C11" s="41"/>
      <c r="D11" s="84"/>
      <c r="E11" s="41"/>
      <c r="F11" s="41" t="str">
        <v>副驾随心听</v>
      </c>
      <c r="G11" s="79"/>
      <c r="H11" s="65"/>
      <c r="I11" s="65"/>
      <c r="J11" s="65" t="str">
        <v>onLauncherAppopened</v>
      </c>
      <c r="K11" s="65" t="str">
        <v>app name</v>
      </c>
      <c r="L11" s="65" t="str">
        <v>随心看</v>
      </c>
      <c r="M11" s="113">
        <v>44972.65594907408</v>
      </c>
      <c r="N11" s="65"/>
      <c r="O11" s="65"/>
      <c r="P11" s="65"/>
      <c r="Q11" s="65"/>
      <c r="R11" s="65"/>
      <c r="S11" s="65" t="str">
        <v>台架</v>
      </c>
      <c r="T11" s="65" t="str">
        <v>pass</v>
      </c>
      <c r="U11" s="65" t="str">
        <v>杨春明</v>
      </c>
      <c r="V11" s="65" t="str">
        <v>SOC:20230314_LA_R08_ENG00
MCU:20230314_LA_R08_ENG00</v>
      </c>
      <c r="W11" s="65"/>
    </row>
    <row customHeight="true" ht="48" r="12">
      <c r="A12" s="41"/>
      <c r="B12" s="41"/>
      <c r="C12" s="41"/>
      <c r="D12" s="84"/>
      <c r="E12" s="41"/>
      <c r="F12" s="41" t="str">
        <v>随心看</v>
      </c>
      <c r="G12" s="79"/>
      <c r="H12" s="65"/>
      <c r="I12" s="65"/>
      <c r="J12" s="65" t="str">
        <v>onLauncherAppopened</v>
      </c>
      <c r="K12" s="65" t="str">
        <v>app name</v>
      </c>
      <c r="L12" s="65" t="str">
        <v>百度地图</v>
      </c>
      <c r="M12" s="113">
        <v>45000.655</v>
      </c>
      <c r="N12" s="65"/>
      <c r="O12" s="65"/>
      <c r="P12" s="65"/>
      <c r="Q12" s="65"/>
      <c r="R12" s="65"/>
      <c r="S12" s="65" t="str">
        <v>台架</v>
      </c>
      <c r="T12" s="65" t="str">
        <v>pass</v>
      </c>
      <c r="U12" s="65" t="str">
        <v>杨春明</v>
      </c>
      <c r="V12" s="65" t="str">
        <v>SOC:20230314_LA_R08_ENG00
MCU:20230314_LA_R08_ENG00</v>
      </c>
      <c r="W12" s="65"/>
    </row>
    <row customHeight="true" ht="48" r="13">
      <c r="A13" s="41"/>
      <c r="B13" s="41"/>
      <c r="C13" s="41"/>
      <c r="D13" s="84"/>
      <c r="E13" s="41"/>
      <c r="F13" s="41" t="str">
        <v>百度地图</v>
      </c>
      <c r="G13" s="79"/>
      <c r="H13" s="65"/>
      <c r="I13" s="65"/>
      <c r="J13" s="65" t="str">
        <v>onLauncherAppopened</v>
      </c>
      <c r="K13" s="65" t="str">
        <v>app name</v>
      </c>
      <c r="L13" s="65" t="str">
        <v>设置</v>
      </c>
      <c r="M13" s="113">
        <v>44972.65613425926</v>
      </c>
      <c r="N13" s="65"/>
      <c r="O13" s="65"/>
      <c r="P13" s="65"/>
      <c r="Q13" s="65"/>
      <c r="R13" s="65"/>
      <c r="S13" s="65" t="str">
        <v>台架</v>
      </c>
      <c r="T13" s="65" t="str">
        <v>pass</v>
      </c>
      <c r="U13" s="65" t="str">
        <v>杨春明</v>
      </c>
      <c r="V13" s="65" t="str">
        <v>SOC:20230314_LA_R08_ENG00
MCU:20230314_LA_R08_ENG00</v>
      </c>
      <c r="W13" s="65"/>
    </row>
    <row customHeight="true" ht="48" r="14">
      <c r="A14" s="41"/>
      <c r="B14" s="41"/>
      <c r="C14" s="41"/>
      <c r="D14" s="84"/>
      <c r="E14" s="41"/>
      <c r="F14" s="41" t="str">
        <v>设置</v>
      </c>
      <c r="G14" s="79"/>
      <c r="H14" s="65"/>
      <c r="I14" s="65"/>
      <c r="J14" s="65" t="str">
        <v>onLauncherAppopened</v>
      </c>
      <c r="K14" s="65" t="str">
        <v>app name</v>
      </c>
      <c r="L14" s="65" t="str">
        <v>蓝牙电话</v>
      </c>
      <c r="M14" s="113">
        <v>44972.65621527778</v>
      </c>
      <c r="N14" s="65"/>
      <c r="O14" s="65"/>
      <c r="P14" s="65"/>
      <c r="Q14" s="65"/>
      <c r="R14" s="65"/>
      <c r="S14" s="65" t="str">
        <v>台架</v>
      </c>
      <c r="T14" s="65" t="str">
        <v>pass</v>
      </c>
      <c r="U14" s="65" t="str">
        <v>杨春明</v>
      </c>
      <c r="V14" s="65" t="str">
        <v>SOC:20230314_LA_R08_ENG00
MCU:20230314_LA_R08_ENG00</v>
      </c>
      <c r="W14" s="65"/>
    </row>
    <row customHeight="true" ht="48" r="15">
      <c r="A15" s="41"/>
      <c r="B15" s="41"/>
      <c r="C15" s="41"/>
      <c r="D15" s="84"/>
      <c r="E15" s="41"/>
      <c r="F15" s="41" t="str">
        <v>蓝牙电话</v>
      </c>
      <c r="G15" s="79"/>
      <c r="H15" s="65"/>
      <c r="I15" s="65"/>
      <c r="J15" s="65" t="str">
        <v>onLauncherAppopened</v>
      </c>
      <c r="K15" s="65" t="str">
        <v>app name</v>
      </c>
      <c r="L15" s="65" t="str">
        <v>天气</v>
      </c>
      <c r="M15" s="113">
        <v>45000.655277777776</v>
      </c>
      <c r="N15" s="65"/>
      <c r="O15" s="65"/>
      <c r="P15" s="65"/>
      <c r="Q15" s="65"/>
      <c r="R15" s="65"/>
      <c r="S15" s="65" t="str">
        <v>台架</v>
      </c>
      <c r="T15" s="65" t="str">
        <v>pass</v>
      </c>
      <c r="U15" s="65" t="str">
        <v>杨春明</v>
      </c>
      <c r="V15" s="65" t="str">
        <v>SOC:20230314_LA_R08_ENG00
MCU:20230314_LA_R08_ENG00</v>
      </c>
      <c r="W15" s="65"/>
    </row>
    <row customHeight="true" ht="48" r="16">
      <c r="A16" s="41"/>
      <c r="B16" s="41"/>
      <c r="C16" s="41"/>
      <c r="D16" s="84"/>
      <c r="E16" s="41"/>
      <c r="F16" s="41" t="str">
        <v>天气</v>
      </c>
      <c r="G16" s="79"/>
      <c r="H16" s="65"/>
      <c r="I16" s="65"/>
      <c r="J16" s="65" t="str">
        <v>onLauncherAppopened</v>
      </c>
      <c r="K16" s="65" t="str">
        <v>app name</v>
      </c>
      <c r="L16" s="65" t="str">
        <v>爱车探索</v>
      </c>
      <c r="M16" s="113">
        <v>44972.65644675926</v>
      </c>
      <c r="N16" s="65"/>
      <c r="O16" s="65"/>
      <c r="P16" s="65"/>
      <c r="Q16" s="65"/>
      <c r="R16" s="65"/>
      <c r="S16" s="65" t="str">
        <v>台架</v>
      </c>
      <c r="T16" s="65" t="str">
        <v>pass</v>
      </c>
      <c r="U16" s="65" t="str">
        <v>杨春明</v>
      </c>
      <c r="V16" s="65" t="str">
        <v>SOC:20230314_LA_R08_ENG00
MCU:20230314_LA_R08_ENG00</v>
      </c>
      <c r="W16" s="65"/>
    </row>
    <row customHeight="true" ht="48" r="17">
      <c r="A17" s="41"/>
      <c r="B17" s="41"/>
      <c r="C17" s="41"/>
      <c r="D17" s="84"/>
      <c r="E17" s="41"/>
      <c r="F17" s="41" t="str">
        <v>爱车探索</v>
      </c>
      <c r="G17" s="79"/>
      <c r="H17" s="65"/>
      <c r="I17" s="65"/>
      <c r="J17" s="65" t="str">
        <v>onLauncherAppopened</v>
      </c>
      <c r="K17" s="65" t="str">
        <v>app name</v>
      </c>
      <c r="L17" s="65" t="str">
        <v>电子手册</v>
      </c>
      <c r="M17" s="113">
        <v>44972.65655092592</v>
      </c>
      <c r="N17" s="65"/>
      <c r="O17" s="65"/>
      <c r="P17" s="65"/>
      <c r="Q17" s="65"/>
      <c r="R17" s="65"/>
      <c r="S17" s="65" t="str">
        <v>台架</v>
      </c>
      <c r="T17" s="65" t="str">
        <v>pass</v>
      </c>
      <c r="U17" s="65" t="str">
        <v>杨春明</v>
      </c>
      <c r="V17" s="65" t="str">
        <v>SOC:20230314_LA_R08_ENG00
MCU:20230314_LA_R08_ENG00</v>
      </c>
      <c r="W17" s="65"/>
    </row>
    <row customHeight="true" ht="48" r="18">
      <c r="A18" s="41"/>
      <c r="B18" s="41"/>
      <c r="C18" s="41"/>
      <c r="D18" s="84"/>
      <c r="E18" s="41"/>
      <c r="F18" s="41" t="str">
        <v>电子手册</v>
      </c>
      <c r="G18" s="79"/>
      <c r="H18" s="65"/>
      <c r="I18" s="65"/>
      <c r="J18" s="65" t="str">
        <v>onLauncherAppopened</v>
      </c>
      <c r="K18" s="65" t="str">
        <v>app name</v>
      </c>
      <c r="L18" s="65" t="str">
        <v>车辆状态</v>
      </c>
      <c r="M18" s="113">
        <v>44972.65662037037</v>
      </c>
      <c r="N18" s="65"/>
      <c r="O18" s="65"/>
      <c r="P18" s="65"/>
      <c r="Q18" s="65"/>
      <c r="R18" s="65"/>
      <c r="S18" s="65" t="str">
        <v>台架</v>
      </c>
      <c r="T18" s="65" t="str">
        <v>pass</v>
      </c>
      <c r="U18" s="65" t="str">
        <v>杨春明</v>
      </c>
      <c r="V18" s="65" t="str">
        <v>SOC:20230314_LA_R08_ENG00
MCU:20230314_LA_R08_ENG00</v>
      </c>
      <c r="W18" s="65"/>
    </row>
    <row customHeight="true" ht="48" r="19">
      <c r="A19" s="41"/>
      <c r="B19" s="41"/>
      <c r="C19" s="41"/>
      <c r="D19" s="84"/>
      <c r="E19" s="41"/>
      <c r="F19" s="41" t="str">
        <v>车辆状态</v>
      </c>
      <c r="G19" s="79"/>
      <c r="H19" s="65"/>
      <c r="I19" s="65"/>
      <c r="J19" s="65" t="str">
        <v>onLauncherAppopened</v>
      </c>
      <c r="K19" s="65" t="str">
        <v>app name</v>
      </c>
      <c r="L19" s="65" t="str">
        <v>道路救援</v>
      </c>
      <c r="M19" s="113">
        <v>44972.656689814816</v>
      </c>
      <c r="N19" s="65"/>
      <c r="O19" s="65"/>
      <c r="P19" s="65"/>
      <c r="Q19" s="65"/>
      <c r="R19" s="65"/>
      <c r="S19" s="65" t="str">
        <v>台架</v>
      </c>
      <c r="T19" s="65" t="str">
        <v>pass</v>
      </c>
      <c r="U19" s="65" t="str">
        <v>杨春明</v>
      </c>
      <c r="V19" s="65" t="str">
        <v>SOC:20230314_LA_R08_ENG00
MCU:20230314_LA_R08_ENG00</v>
      </c>
      <c r="W19" s="65"/>
    </row>
    <row customHeight="true" ht="48" r="20">
      <c r="A20" s="41"/>
      <c r="B20" s="41"/>
      <c r="C20" s="41"/>
      <c r="D20" s="84"/>
      <c r="E20" s="41"/>
      <c r="F20" s="41" t="str">
        <v>道路救援</v>
      </c>
      <c r="G20" s="79"/>
      <c r="H20" s="65"/>
      <c r="I20" s="65"/>
      <c r="J20" s="65" t="str">
        <v>onLauncherAppopened</v>
      </c>
      <c r="K20" s="65" t="str">
        <v>app name</v>
      </c>
      <c r="L20" s="65" t="str">
        <v>智能安全管家</v>
      </c>
      <c r="M20" s="113">
        <v>44972.656851851854</v>
      </c>
      <c r="N20" s="65"/>
      <c r="O20" s="65"/>
      <c r="P20" s="65"/>
      <c r="Q20" s="65"/>
      <c r="R20" s="65"/>
      <c r="S20" s="65" t="str">
        <v>台架</v>
      </c>
      <c r="T20" s="65" t="str">
        <v>pass</v>
      </c>
      <c r="U20" s="65" t="str">
        <v>杨春明</v>
      </c>
      <c r="V20" s="65" t="str">
        <v>SOC:20230314_LA_R08_ENG00
MCU:20230314_LA_R08_ENG00</v>
      </c>
      <c r="W20" s="65"/>
    </row>
    <row customHeight="true" ht="48" r="21">
      <c r="A21" s="41"/>
      <c r="B21" s="41"/>
      <c r="C21" s="41"/>
      <c r="D21" s="84"/>
      <c r="E21" s="41"/>
      <c r="F21" s="41" t="str">
        <v>智能安全管家</v>
      </c>
      <c r="G21" s="79"/>
      <c r="H21" s="65"/>
      <c r="I21" s="65"/>
      <c r="J21" s="65" t="str">
        <v>onLauncherAppopened</v>
      </c>
      <c r="K21" s="65" t="str">
        <v>app name</v>
      </c>
      <c r="L21" s="65" t="str">
        <v>用户反馈</v>
      </c>
      <c r="M21" s="113">
        <v>44972.656909722224</v>
      </c>
      <c r="N21" s="65"/>
      <c r="O21" s="65"/>
      <c r="P21" s="65"/>
      <c r="Q21" s="65"/>
      <c r="R21" s="65"/>
      <c r="S21" s="65" t="str">
        <v>台架</v>
      </c>
      <c r="T21" s="65" t="str">
        <v>pass</v>
      </c>
      <c r="U21" s="65" t="str">
        <v>杨春明</v>
      </c>
      <c r="V21" s="65" t="str">
        <v>SOC:20230314_LA_R08_ENG00
MCU:20230314_LA_R08_ENG00</v>
      </c>
      <c r="W21" s="65"/>
    </row>
    <row customHeight="true" ht="48" r="22">
      <c r="A22" s="41"/>
      <c r="B22" s="41"/>
      <c r="C22" s="41"/>
      <c r="D22" s="84"/>
      <c r="E22" s="41"/>
      <c r="F22" s="41" t="str">
        <v>用户反馈</v>
      </c>
      <c r="G22" s="79"/>
      <c r="H22" s="65"/>
      <c r="I22" s="65"/>
      <c r="J22" s="65" t="str">
        <v>onLauncherAppopened</v>
      </c>
      <c r="K22" s="65" t="str">
        <v>app name</v>
      </c>
      <c r="L22" s="65" t="str">
        <v>互联商城</v>
      </c>
      <c r="M22" s="113">
        <v>44972.65697916667</v>
      </c>
      <c r="N22" s="65"/>
      <c r="O22" s="65"/>
      <c r="P22" s="65"/>
      <c r="Q22" s="65"/>
      <c r="R22" s="65"/>
      <c r="S22" s="65" t="str">
        <v>台架</v>
      </c>
      <c r="T22" s="65" t="str">
        <v>pass</v>
      </c>
      <c r="U22" s="65" t="str">
        <v>杨春明</v>
      </c>
      <c r="V22" s="65" t="str">
        <v>SOC:20230314_LA_R08_ENG00
MCU:20230314_LA_R08_ENG00</v>
      </c>
      <c r="W22" s="65"/>
    </row>
    <row customHeight="true" ht="48" r="23">
      <c r="A23" s="41"/>
      <c r="B23" s="41"/>
      <c r="C23" s="41"/>
      <c r="D23" s="84"/>
      <c r="E23" s="41"/>
      <c r="F23" s="41" t="str">
        <v>互联商城</v>
      </c>
      <c r="G23" s="79"/>
      <c r="H23" s="65"/>
      <c r="I23" s="65"/>
      <c r="J23" s="65" t="str">
        <v>onLauncherAppopened</v>
      </c>
      <c r="K23" s="65" t="str">
        <v>app name</v>
      </c>
      <c r="L23" s="65" t="str">
        <v>智能家居</v>
      </c>
      <c r="M23" s="113">
        <v>44972.65704861111</v>
      </c>
      <c r="N23" s="65"/>
      <c r="O23" s="65"/>
      <c r="P23" s="65"/>
      <c r="Q23" s="65"/>
      <c r="R23" s="65"/>
      <c r="S23" s="65" t="str">
        <v>台架</v>
      </c>
      <c r="T23" s="65" t="str">
        <v>pass</v>
      </c>
      <c r="U23" s="65" t="str">
        <v>杨春明</v>
      </c>
      <c r="V23" s="65" t="str">
        <v>SOC:20230314_LA_R08_ENG00
MCU:20230314_LA_R08_ENG00</v>
      </c>
      <c r="W23" s="65"/>
    </row>
    <row customHeight="true" ht="48" r="24">
      <c r="A24" s="41"/>
      <c r="B24" s="41"/>
      <c r="C24" s="41"/>
      <c r="D24" s="84"/>
      <c r="E24" s="41"/>
      <c r="F24" s="41" t="str">
        <v>智能家居</v>
      </c>
      <c r="G24" s="79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 t="str">
        <v>SOC:20230314_LA_R08_ENG00
MCU:20230314_LA_R08_ENG00</v>
      </c>
      <c r="W24" s="65"/>
    </row>
    <row customHeight="true" ht="48" r="25">
      <c r="A25" s="41" t="str">
        <v>launcher</v>
      </c>
      <c r="B25" s="41" t="str">
        <v>viewed</v>
      </c>
      <c r="C25" s="41">
        <f>CONCAT("on", REPLACE(A25,1,1,UPPER(LEFT(A25,1))), REPLACE(B25,1,1,UPPER(LEFT(B25,1))))</f>
      </c>
      <c r="D25" s="84" t="str">
        <v>launcher主页面 &amp; 常用app从左到右排列,点击完成后触发</v>
      </c>
      <c r="E25" s="41"/>
      <c r="F25" s="41"/>
      <c r="G25" s="79"/>
      <c r="H25" s="65"/>
      <c r="I25" s="65"/>
      <c r="J25" s="65" t="str">
        <v>onLauncherViewed</v>
      </c>
      <c r="K25" s="65" t="str">
        <v>LABEL</v>
      </c>
      <c r="L25" s="65" t="str">
        <v>&lt;0&gt;</v>
      </c>
      <c r="M25" s="113">
        <v>45000.6590162037</v>
      </c>
      <c r="N25" s="65"/>
      <c r="O25" s="65"/>
      <c r="P25" s="65"/>
      <c r="Q25" s="65"/>
      <c r="R25" s="65"/>
      <c r="S25" s="65" t="str">
        <v>台架</v>
      </c>
      <c r="T25" s="65" t="str">
        <v>pass</v>
      </c>
      <c r="U25" s="65" t="str">
        <v>杨春明</v>
      </c>
      <c r="V25" s="65" t="str">
        <v>SOC:20230314_LA_R08_ENG00
MCU:20230314_LA_R08_ENG00</v>
      </c>
      <c r="W25" s="65"/>
    </row>
    <row customHeight="true" ht="32" r="26">
      <c r="A26" s="41"/>
      <c r="B26" s="41"/>
      <c r="C26" s="41"/>
      <c r="D26" s="84"/>
      <c r="E26" s="41" t="str">
        <v>label</v>
      </c>
      <c r="F26" s="41" t="str">
        <v>&lt;0 | +1&gt;</v>
      </c>
      <c r="G26" s="145" t="str">
        <v>0=luancher 首页
+1 = 常用app页</v>
      </c>
      <c r="H26" s="65"/>
      <c r="I26" s="65"/>
      <c r="J26" s="65" t="str">
        <v>onLauncherViewed</v>
      </c>
      <c r="K26" s="65" t="str">
        <v>LABEL</v>
      </c>
      <c r="L26" s="65" t="str">
        <v>&lt;+1&gt;</v>
      </c>
      <c r="M26" s="113">
        <v>44972.658171296294</v>
      </c>
      <c r="N26" s="65"/>
      <c r="O26" s="65"/>
      <c r="P26" s="65"/>
      <c r="Q26" s="65"/>
      <c r="R26" s="65"/>
      <c r="S26" s="65" t="str">
        <v>台架</v>
      </c>
      <c r="T26" s="65" t="str">
        <v>pass</v>
      </c>
      <c r="U26" s="65" t="str">
        <v>杨春明</v>
      </c>
      <c r="V26" s="65" t="str">
        <v>SOC:20230314_LA_R08_ENG00
MCU:20230314_LA_R08_ENG00</v>
      </c>
      <c r="W26" s="65"/>
    </row>
    <row customHeight="true" ht="32" r="27">
      <c r="A27" s="41"/>
      <c r="B27" s="41"/>
      <c r="C27" s="41"/>
      <c r="D27" s="84"/>
      <c r="E27" s="41"/>
      <c r="F27" s="41"/>
      <c r="G27" s="145"/>
      <c r="H27" s="65"/>
      <c r="I27" s="65"/>
      <c r="J27" s="65" t="str">
        <v>onLauncherViewed</v>
      </c>
      <c r="K27" s="65" t="str">
        <v>applist</v>
      </c>
      <c r="L27" s="65" t="str">
        <v>设置, 百度地图, com.ford.sync.vpa, 随心听</v>
      </c>
      <c r="M27" s="113">
        <v>44972.65751157407</v>
      </c>
      <c r="N27" s="65"/>
      <c r="O27" s="65"/>
      <c r="P27" s="65"/>
      <c r="Q27" s="65"/>
      <c r="R27" s="65"/>
      <c r="S27" s="65" t="str">
        <v>台架</v>
      </c>
      <c r="T27" s="65" t="str">
        <v>pass</v>
      </c>
      <c r="U27" s="65" t="str">
        <v>杨春明</v>
      </c>
      <c r="V27" s="65" t="str">
        <v>SOC:20230314_LA_R08_ENG00
MCU:20230314_LA_R08_ENG00</v>
      </c>
      <c r="W27" s="65"/>
    </row>
    <row customHeight="true" ht="17" r="28">
      <c r="A28" s="41"/>
      <c r="B28" s="41"/>
      <c r="C28" s="41"/>
      <c r="D28" s="41"/>
      <c r="E28" s="41" t="str">
        <v>applist</v>
      </c>
      <c r="F28" s="41" t="str">
        <v>&lt;xx,xx,xx,xx&gt;</v>
      </c>
      <c r="G28" s="79" t="str">
        <v>记录客户选择的app以及排列方式</v>
      </c>
      <c r="H28" s="65"/>
      <c r="I28" s="65"/>
      <c r="J28" s="65" t="str">
        <v>onLauncherViewed</v>
      </c>
      <c r="K28" s="65" t="str">
        <v>applist</v>
      </c>
      <c r="L28" s="65" t="str">
        <v>随心看, 客人模式, 舒享时氛, 智能行程, 个人时光, 时空秘信, 道路救援</v>
      </c>
      <c r="M28" s="113">
        <v>44972.658171296294</v>
      </c>
      <c r="N28" s="65"/>
      <c r="O28" s="65"/>
      <c r="P28" s="65"/>
      <c r="Q28" s="65"/>
      <c r="R28" s="65"/>
      <c r="S28" s="65" t="str">
        <v>台架</v>
      </c>
      <c r="T28" s="65" t="str">
        <v>pass</v>
      </c>
      <c r="U28" s="65" t="str">
        <v>杨春明</v>
      </c>
      <c r="V28" s="65" t="str">
        <v>SOC:20230314_LA_R08_ENG00
MCU:20230314_LA_R08_ENG00</v>
      </c>
      <c r="W28" s="65"/>
    </row>
    <row customHeight="true" ht="17" r="29"/>
    <row customHeight="true" ht="17" r="30"/>
    <row customHeight="true" ht="17" r="31"/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/>
    <row customHeight="true" ht="17" r="40"/>
    <row customHeight="true" ht="17" r="41"/>
  </sheetData>
</worksheet>
</file>

<file path=xl/worksheets/sheet2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23"/>
    <col collapsed="false" customWidth="true" hidden="false" max="3" min="3" style="0" width="24"/>
    <col collapsed="false" customWidth="true" hidden="false" max="4" min="4" style="0" width="37"/>
    <col collapsed="false" customWidth="true" hidden="false" max="5" min="5" style="0" width="20"/>
    <col collapsed="false" customWidth="true" hidden="false" max="6" min="6" style="0" width="42"/>
    <col collapsed="false" customWidth="true" hidden="false" max="7" min="7" style="0" width="42"/>
    <col collapsed="false" customWidth="true" hidden="false" max="8" min="8" style="0" width="23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20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21"/>
    <col collapsed="false" customWidth="true" hidden="false" max="20" min="20" style="0" width="9"/>
  </cols>
  <sheetData>
    <row customHeight="true" ht="17" r="1">
      <c r="A1" s="158" t="str">
        <v>Event Category</v>
      </c>
      <c r="B1" s="158" t="str">
        <v>Event Action</v>
      </c>
      <c r="C1" s="157" t="str" xml:space="preserve">
        <v>Event ID - </v>
      </c>
      <c r="D1" s="157" t="str">
        <v>Event Description</v>
      </c>
      <c r="E1" s="159" t="str">
        <v>Additional Attributes</v>
      </c>
      <c r="F1" s="159"/>
      <c r="G1" s="160"/>
      <c r="H1" s="80" t="str">
        <v>责任方</v>
      </c>
      <c r="I1" s="156" t="str">
        <v>ECG LOG</v>
      </c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</row>
    <row customHeight="true" ht="17" r="2">
      <c r="A2" s="158"/>
      <c r="B2" s="158"/>
      <c r="C2" s="163" t="str">
        <v>Generated, no client impact</v>
      </c>
      <c r="D2" s="163"/>
      <c r="E2" s="162" t="str">
        <v>Key</v>
      </c>
      <c r="F2" s="162" t="str">
        <v>Value</v>
      </c>
      <c r="G2" s="164" t="str">
        <v>Description</v>
      </c>
      <c r="H2" s="78"/>
      <c r="I2" s="78" t="str">
        <v>vin</v>
      </c>
      <c r="J2" s="78" t="str">
        <v>ccpufpn</v>
      </c>
      <c r="K2" s="78" t="str">
        <v>event_labels</v>
      </c>
      <c r="L2" s="78" t="str">
        <v>EventID</v>
      </c>
      <c r="M2" s="78" t="str">
        <v>key</v>
      </c>
      <c r="N2" s="78" t="str">
        <v>value</v>
      </c>
      <c r="O2" s="78" t="str">
        <v>time</v>
      </c>
      <c r="P2" s="78" t="str">
        <v>Result</v>
      </c>
      <c r="Q2" s="78" t="str">
        <v>测试环境</v>
      </c>
      <c r="R2" s="78" t="str">
        <v>Tester</v>
      </c>
      <c r="S2" s="78" t="str">
        <v>SW Version</v>
      </c>
      <c r="T2" s="78" t="str">
        <v>Remark</v>
      </c>
    </row>
    <row customHeight="true" ht="17" r="3">
      <c r="A3" s="84" t="str">
        <v>hvac</v>
      </c>
      <c r="B3" s="84" t="str">
        <v>set</v>
      </c>
      <c r="C3" s="84">
        <f>CONCAT("on", REPLACE(A3,1,1,UPPER(LEFT(A3,1))), REPLACE(B3,1,1,UPPER(LEFT(B3,1))))</f>
      </c>
      <c r="D3" s="84" t="str">
        <v>触发空调某状态变化</v>
      </c>
      <c r="E3" s="84"/>
      <c r="F3" s="84"/>
      <c r="G3" s="145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</row>
    <row customHeight="true" ht="17" r="4">
      <c r="A4" s="84"/>
      <c r="B4" s="84"/>
      <c r="C4" s="84"/>
      <c r="D4" s="84"/>
      <c r="E4" s="84" t="str">
        <v>label</v>
      </c>
      <c r="F4" s="84" t="str">
        <v>&lt;hmi|voice&gt;</v>
      </c>
      <c r="G4" s="145" t="str">
        <v>区分触发方式</v>
      </c>
      <c r="H4" s="80"/>
      <c r="I4" s="80"/>
      <c r="J4" s="80"/>
      <c r="K4" s="80"/>
      <c r="L4" s="80" t="str">
        <v>onHvacSet</v>
      </c>
      <c r="M4" s="80" t="str">
        <v>label</v>
      </c>
      <c r="N4" s="80" t="str">
        <v>hmi</v>
      </c>
      <c r="O4" s="80"/>
      <c r="P4" s="80" t="str">
        <v>PASS</v>
      </c>
      <c r="Q4" s="80" t="str">
        <v>实车</v>
      </c>
      <c r="R4" s="80" t="str">
        <v>姜云腾</v>
      </c>
      <c r="S4" s="80" t="str">
        <v>soc:20230215_LA_R07.1_PRO
mcu:202230130_LA_R07_PRO</v>
      </c>
      <c r="T4" s="80"/>
    </row>
    <row customHeight="true" ht="17" r="5">
      <c r="A5" s="84"/>
      <c r="B5" s="84"/>
      <c r="C5" s="84"/>
      <c r="D5" s="84"/>
      <c r="E5" s="84" t="str">
        <v>property</v>
      </c>
      <c r="F5" s="84" t="str">
        <v>&lt;The property that changed - see below&gt;</v>
      </c>
      <c r="G5" s="145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</row>
    <row customHeight="true" ht="17" r="6">
      <c r="A6" s="84"/>
      <c r="B6" s="84"/>
      <c r="C6" s="84"/>
      <c r="D6" s="84"/>
      <c r="E6" s="84"/>
      <c r="F6" s="84" t="str">
        <v>mainpower</v>
      </c>
      <c r="G6" s="145"/>
      <c r="H6" s="80"/>
      <c r="I6" s="80"/>
      <c r="J6" s="80"/>
      <c r="K6" s="80" t="str">
        <v>hmi</v>
      </c>
      <c r="L6" s="80" t="str">
        <v>onHvacSet</v>
      </c>
      <c r="M6" s="80" t="str">
        <v>property</v>
      </c>
      <c r="N6" s="80" t="str">
        <v>mainpower</v>
      </c>
      <c r="O6" s="152">
        <v>44973.555555555555</v>
      </c>
      <c r="P6" s="80" t="str">
        <v>PASS</v>
      </c>
      <c r="Q6" s="80" t="str">
        <v>实车</v>
      </c>
      <c r="R6" s="80" t="str">
        <v>姜云腾</v>
      </c>
      <c r="S6" s="80" t="str">
        <v>soc:20230215_LA_R07.1_PRO
mcu:202230130_LA_R07_PRO</v>
      </c>
      <c r="T6" s="80"/>
    </row>
    <row customHeight="true" ht="17" r="7">
      <c r="A7" s="84"/>
      <c r="B7" s="84"/>
      <c r="C7" s="84"/>
      <c r="D7" s="84"/>
      <c r="E7" s="84"/>
      <c r="F7" s="84" t="str">
        <v>airvolume_sys</v>
      </c>
      <c r="G7" s="145" t="str">
        <v>system ui风量挡位调整</v>
      </c>
      <c r="H7" s="149" t="str">
        <v>YF</v>
      </c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</row>
    <row customHeight="true" ht="17" r="8">
      <c r="A8" s="84"/>
      <c r="B8" s="84"/>
      <c r="C8" s="84"/>
      <c r="D8" s="84"/>
      <c r="E8" s="84"/>
      <c r="F8" s="84" t="str">
        <v>dri.temp</v>
      </c>
      <c r="G8" s="145" t="str">
        <v>主驾驶温度调整后的值</v>
      </c>
      <c r="H8" s="149" t="str">
        <v>YF</v>
      </c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</row>
    <row customHeight="true" ht="17" r="9">
      <c r="A9" s="84"/>
      <c r="B9" s="84"/>
      <c r="C9" s="84"/>
      <c r="D9" s="84"/>
      <c r="E9" s="84"/>
      <c r="F9" s="84" t="str">
        <v>pass.temp</v>
      </c>
      <c r="G9" s="145" t="str">
        <v>副驾驶温度调整后的值</v>
      </c>
      <c r="H9" s="149" t="str">
        <v>YF</v>
      </c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</row>
    <row customHeight="true" ht="17" r="10">
      <c r="A10" s="84"/>
      <c r="B10" s="84"/>
      <c r="C10" s="84"/>
      <c r="D10" s="84"/>
      <c r="E10" s="84"/>
      <c r="F10" s="84" t="str">
        <v>dual</v>
      </c>
      <c r="G10" s="145" t="str">
        <v>分区开关</v>
      </c>
      <c r="H10" s="149" t="str">
        <v>YF</v>
      </c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</row>
    <row customHeight="true" ht="17" r="11">
      <c r="A11" s="84"/>
      <c r="B11" s="84"/>
      <c r="C11" s="84"/>
      <c r="D11" s="84"/>
      <c r="E11" s="84"/>
      <c r="F11" s="84" t="str">
        <v>airvolume_panel</v>
      </c>
      <c r="G11" s="145" t="str">
        <v>空调面板分量调整</v>
      </c>
      <c r="H11" s="80"/>
      <c r="I11" s="80"/>
      <c r="J11" s="80"/>
      <c r="K11" s="80" t="str">
        <v>hmi</v>
      </c>
      <c r="L11" s="80" t="str">
        <v>onHvacSet</v>
      </c>
      <c r="M11" s="80" t="str">
        <v>property</v>
      </c>
      <c r="N11" s="80" t="str">
        <v>airvolume_panel</v>
      </c>
      <c r="O11" s="152">
        <v>44973.555555555555</v>
      </c>
      <c r="P11" s="80" t="str">
        <v>PASS</v>
      </c>
      <c r="Q11" s="80" t="str">
        <v>实车</v>
      </c>
      <c r="R11" s="80" t="str">
        <v>姜云腾</v>
      </c>
      <c r="S11" s="80" t="str">
        <v>soc:20230215_LA_R07.1_PRO
mcu:202230130_LA_R07_PRO</v>
      </c>
      <c r="T11" s="80"/>
    </row>
    <row customHeight="true" ht="17" r="12">
      <c r="A12" s="84"/>
      <c r="B12" s="84"/>
      <c r="C12" s="84"/>
      <c r="D12" s="84"/>
      <c r="E12" s="84"/>
      <c r="F12" s="84" t="str">
        <v>auto</v>
      </c>
      <c r="G12" s="145" t="str">
        <v>自动空调开关</v>
      </c>
      <c r="H12" s="97"/>
      <c r="I12" s="80"/>
      <c r="J12" s="80"/>
      <c r="K12" s="80" t="str">
        <v>hmi</v>
      </c>
      <c r="L12" s="80" t="str">
        <v>onHvacSet</v>
      </c>
      <c r="M12" s="80" t="str">
        <v>property</v>
      </c>
      <c r="N12" s="80" t="str">
        <v>auto</v>
      </c>
      <c r="O12" s="152">
        <v>44973.48055555556</v>
      </c>
      <c r="P12" s="80" t="str">
        <v>PASS</v>
      </c>
      <c r="Q12" s="80" t="str">
        <v>实车</v>
      </c>
      <c r="R12" s="80" t="str">
        <v>姜云腾</v>
      </c>
      <c r="S12" s="80" t="str">
        <v>soc:20230215_LA_R07.1_PRO
mcu:202230130_LA_R07_PRO</v>
      </c>
      <c r="T12" s="80"/>
    </row>
    <row customHeight="true" ht="17" r="13">
      <c r="A13" s="84"/>
      <c r="B13" s="84"/>
      <c r="C13" s="84"/>
      <c r="D13" s="84"/>
      <c r="E13" s="84"/>
      <c r="F13" s="84" t="str">
        <v>blowingdirection</v>
      </c>
      <c r="G13" s="145" t="str">
        <v>风向</v>
      </c>
      <c r="H13" s="80"/>
      <c r="I13" s="80"/>
      <c r="J13" s="80"/>
      <c r="K13" s="80" t="str">
        <v>hmi</v>
      </c>
      <c r="L13" s="80" t="str">
        <v>onHvacSet</v>
      </c>
      <c r="M13" s="80" t="str">
        <v>property</v>
      </c>
      <c r="N13" s="80" t="str">
        <v>blowingdirection</v>
      </c>
      <c r="O13" s="152">
        <v>44973.55625</v>
      </c>
      <c r="P13" s="80" t="str">
        <v>PASS</v>
      </c>
      <c r="Q13" s="80" t="str">
        <v>实车</v>
      </c>
      <c r="R13" s="80" t="str">
        <v>姜云腾</v>
      </c>
      <c r="S13" s="80" t="str">
        <v>soc:20230215_LA_R07.1_PRO
mcu:202230130_LA_R07_PRO</v>
      </c>
      <c r="T13" s="80"/>
    </row>
    <row customHeight="true" ht="35" r="14">
      <c r="A14" s="84"/>
      <c r="B14" s="84"/>
      <c r="C14" s="84"/>
      <c r="D14" s="84"/>
      <c r="E14" s="84"/>
      <c r="F14" s="84" t="str">
        <v>ac</v>
      </c>
      <c r="G14" s="145" t="str">
        <v>制冷开关</v>
      </c>
      <c r="H14" s="80"/>
      <c r="I14" s="80"/>
      <c r="J14" s="80"/>
      <c r="K14" s="80" t="str">
        <v>hmi</v>
      </c>
      <c r="L14" s="80" t="str">
        <v>onHvacSet</v>
      </c>
      <c r="M14" s="80" t="str">
        <v>property</v>
      </c>
      <c r="N14" s="80" t="str">
        <v>ac</v>
      </c>
      <c r="O14" s="152">
        <v>45001.713958333334</v>
      </c>
      <c r="P14" s="80" t="str">
        <v>PASS</v>
      </c>
      <c r="Q14" s="80" t="str">
        <v>台架</v>
      </c>
      <c r="R14" s="80" t="str">
        <v>姜云腾</v>
      </c>
      <c r="S14" s="80" t="str">
        <v>SOC：20230314_LA_R08_ENG00
MCU：20230307_LA_R08_ENG00</v>
      </c>
      <c r="T14" s="80"/>
    </row>
    <row customHeight="true" ht="17" r="15">
      <c r="A15" s="84"/>
      <c r="B15" s="84"/>
      <c r="C15" s="84"/>
      <c r="D15" s="84"/>
      <c r="E15" s="84"/>
      <c r="F15" s="84" t="str">
        <v>maxac</v>
      </c>
      <c r="G15" s="145" t="str">
        <v>最大制冷开关</v>
      </c>
      <c r="H15" s="80"/>
      <c r="I15" s="80"/>
      <c r="J15" s="80"/>
      <c r="K15" s="80" t="str">
        <v>hmi</v>
      </c>
      <c r="L15" s="80" t="str">
        <v>onHvacSet</v>
      </c>
      <c r="M15" s="80" t="str">
        <v>property</v>
      </c>
      <c r="N15" s="80" t="str">
        <v>ac</v>
      </c>
      <c r="O15" s="152">
        <v>44973.48055555556</v>
      </c>
      <c r="P15" s="80" t="str">
        <v>PASS</v>
      </c>
      <c r="Q15" s="80" t="str">
        <v>实车</v>
      </c>
      <c r="R15" s="80" t="str">
        <v>姜云腾</v>
      </c>
      <c r="S15" s="80" t="str">
        <v>soc:20230215_LA_R07.1_PRO
mcu:202230130_LA_R07_PRO</v>
      </c>
      <c r="T15" s="80"/>
    </row>
    <row customHeight="true" ht="17" r="16">
      <c r="A16" s="84"/>
      <c r="B16" s="84"/>
      <c r="C16" s="84"/>
      <c r="D16" s="84"/>
      <c r="E16" s="84"/>
      <c r="F16" s="84" t="str">
        <v>recirc.</v>
      </c>
      <c r="G16" s="145" t="str">
        <v>内外循环开关</v>
      </c>
      <c r="H16" s="80"/>
      <c r="I16" s="80"/>
      <c r="J16" s="80"/>
      <c r="K16" s="80" t="str">
        <v>hmi</v>
      </c>
      <c r="L16" s="80" t="str">
        <v>onHvacSet</v>
      </c>
      <c r="M16" s="80" t="str">
        <v>property</v>
      </c>
      <c r="N16" s="80" t="str">
        <v>maxac</v>
      </c>
      <c r="O16" s="152">
        <v>44973.48125</v>
      </c>
      <c r="P16" s="80" t="str">
        <v>PASS</v>
      </c>
      <c r="Q16" s="80" t="str">
        <v>实车</v>
      </c>
      <c r="R16" s="80" t="str">
        <v>姜云腾</v>
      </c>
      <c r="S16" s="80" t="str">
        <v>soc:20230215_LA_R07.1_PRO
mcu:202230130_LA_R07_PRO</v>
      </c>
      <c r="T16" s="80"/>
    </row>
    <row customHeight="true" ht="17" r="17">
      <c r="A17" s="84"/>
      <c r="B17" s="84"/>
      <c r="C17" s="84"/>
      <c r="D17" s="84"/>
      <c r="E17" s="84"/>
      <c r="F17" s="84" t="str">
        <v>reardefrost</v>
      </c>
      <c r="G17" s="145" t="str">
        <v>后除霜开关</v>
      </c>
      <c r="H17" s="80"/>
      <c r="I17" s="80"/>
      <c r="J17" s="80"/>
      <c r="K17" s="80" t="str">
        <v>hmi</v>
      </c>
      <c r="L17" s="80" t="str">
        <v>onHvacSet</v>
      </c>
      <c r="M17" s="80" t="str">
        <v>property</v>
      </c>
      <c r="N17" s="80" t="str">
        <v>recirc.</v>
      </c>
      <c r="O17" s="152">
        <v>44973.48125</v>
      </c>
      <c r="P17" s="80" t="str">
        <v>PASS</v>
      </c>
      <c r="Q17" s="80" t="str">
        <v>实车</v>
      </c>
      <c r="R17" s="80" t="str">
        <v>姜云腾</v>
      </c>
      <c r="S17" s="80" t="str">
        <v>soc:20230215_LA_R07.1_PRO
mcu:202230130_LA_R07_PRO</v>
      </c>
      <c r="T17" s="80"/>
    </row>
    <row customHeight="true" ht="17" r="18">
      <c r="A18" s="84"/>
      <c r="B18" s="84"/>
      <c r="C18" s="84"/>
      <c r="D18" s="84"/>
      <c r="E18" s="84"/>
      <c r="F18" s="84" t="str">
        <v>defrost</v>
      </c>
      <c r="G18" s="145" t="str">
        <v>前除霜开关</v>
      </c>
      <c r="H18" s="80"/>
      <c r="I18" s="80"/>
      <c r="J18" s="80"/>
      <c r="K18" s="80" t="str">
        <v>hmi</v>
      </c>
      <c r="L18" s="80" t="str">
        <v>onHvacSet</v>
      </c>
      <c r="M18" s="80" t="str">
        <v>property</v>
      </c>
      <c r="N18" s="80" t="str">
        <v>reardefrost</v>
      </c>
      <c r="O18" s="152">
        <v>44973.48125</v>
      </c>
      <c r="P18" s="80" t="str">
        <v>PASS</v>
      </c>
      <c r="Q18" s="80" t="str">
        <v>实车</v>
      </c>
      <c r="R18" s="80" t="str">
        <v>姜云腾</v>
      </c>
      <c r="S18" s="80" t="str">
        <v>soc:20230215_LA_R07.1_PRO
mcu:202230130_LA_R07_PRO</v>
      </c>
      <c r="T18" s="80"/>
    </row>
    <row customHeight="true" ht="17" r="19">
      <c r="A19" s="84"/>
      <c r="B19" s="84"/>
      <c r="C19" s="84"/>
      <c r="D19" s="84"/>
      <c r="E19" s="84"/>
      <c r="F19" s="84" t="str">
        <v>maxdefrost</v>
      </c>
      <c r="G19" s="145" t="str">
        <v>前除霜最大开关</v>
      </c>
      <c r="H19" s="80"/>
      <c r="I19" s="80"/>
      <c r="J19" s="80"/>
      <c r="K19" s="80" t="str">
        <v>hmi</v>
      </c>
      <c r="L19" s="80" t="str">
        <v>onHvacSet</v>
      </c>
      <c r="M19" s="80" t="str">
        <v>property</v>
      </c>
      <c r="N19" s="80" t="str">
        <v>defrost</v>
      </c>
      <c r="O19" s="152">
        <v>44973.48125</v>
      </c>
      <c r="P19" s="80" t="str">
        <v>PASS</v>
      </c>
      <c r="Q19" s="80" t="str">
        <v>实车</v>
      </c>
      <c r="R19" s="80" t="str">
        <v>姜云腾</v>
      </c>
      <c r="S19" s="80" t="str">
        <v>soc:20230215_LA_R07.1_PRO
mcu:202230130_LA_R07_PRO</v>
      </c>
      <c r="T19" s="80"/>
    </row>
    <row customHeight="true" ht="17" r="20">
      <c r="A20" s="84"/>
      <c r="B20" s="84"/>
      <c r="C20" s="84"/>
      <c r="D20" s="84"/>
      <c r="E20" s="84"/>
      <c r="F20" s="84" t="str">
        <v>dri.seatheat</v>
      </c>
      <c r="G20" s="145" t="str">
        <v>主驾驶座椅加热挡位</v>
      </c>
      <c r="H20" s="80"/>
      <c r="I20" s="80"/>
      <c r="J20" s="80"/>
      <c r="K20" s="80" t="str">
        <v>hmi</v>
      </c>
      <c r="L20" s="80" t="str">
        <v>onHvacSet</v>
      </c>
      <c r="M20" s="80" t="str">
        <v>property</v>
      </c>
      <c r="N20" s="80" t="str">
        <v>dri.seatheat</v>
      </c>
      <c r="O20" s="152">
        <v>45001.71414351852</v>
      </c>
      <c r="P20" s="80" t="str">
        <v>PASS</v>
      </c>
      <c r="Q20" s="80" t="str">
        <v>台架</v>
      </c>
      <c r="R20" s="80" t="str">
        <v>姜云腾</v>
      </c>
      <c r="S20" s="80" t="str">
        <v>SOC：20230314_LA_R08_ENG00
MCU：20230307_LA_R08_ENG00</v>
      </c>
      <c r="T20" s="80"/>
    </row>
    <row customHeight="true" ht="17" r="21">
      <c r="A21" s="84"/>
      <c r="B21" s="84"/>
      <c r="C21" s="84"/>
      <c r="D21" s="84"/>
      <c r="E21" s="84"/>
      <c r="F21" s="84" t="str">
        <v>pass.seatheat</v>
      </c>
      <c r="G21" s="145" t="str">
        <v>副驾驶座椅加热挡位</v>
      </c>
      <c r="H21" s="80"/>
      <c r="I21" s="80"/>
      <c r="J21" s="80"/>
      <c r="K21" s="80" t="str">
        <v>hmi</v>
      </c>
      <c r="L21" s="80" t="str">
        <v>onHvacSet</v>
      </c>
      <c r="M21" s="80" t="str">
        <v>property</v>
      </c>
      <c r="N21" s="80" t="str">
        <v>dri.seatcooling</v>
      </c>
      <c r="O21" s="152">
        <v>44973.65347222222</v>
      </c>
      <c r="P21" s="80" t="str">
        <v>PASS</v>
      </c>
      <c r="Q21" s="80" t="str">
        <v>实车</v>
      </c>
      <c r="R21" s="80" t="str">
        <v>姜云腾</v>
      </c>
      <c r="S21" s="80" t="str">
        <v>soc:20230215_LA_R07.1_PRO
mcu:202230130_LA_R07_PRO</v>
      </c>
      <c r="T21" s="80"/>
    </row>
    <row customHeight="true" ht="17" r="22">
      <c r="A22" s="84"/>
      <c r="B22" s="84"/>
      <c r="C22" s="84"/>
      <c r="D22" s="84"/>
      <c r="E22" s="84"/>
      <c r="F22" s="84" t="str">
        <v>dri.seatcooling</v>
      </c>
      <c r="G22" s="145" t="str">
        <v>主驾驶座椅制冷挡位</v>
      </c>
      <c r="H22" s="80"/>
      <c r="I22" s="80"/>
      <c r="J22" s="80"/>
      <c r="K22" s="80" t="str">
        <v>hmi</v>
      </c>
      <c r="L22" s="80" t="str">
        <v>onHvacSet</v>
      </c>
      <c r="M22" s="80" t="str">
        <v>property</v>
      </c>
      <c r="N22" s="80" t="str">
        <v>dri.seatcooling</v>
      </c>
      <c r="O22" s="152">
        <v>45001.71417824074</v>
      </c>
      <c r="P22" s="80" t="str">
        <v>PASS</v>
      </c>
      <c r="Q22" s="80" t="str">
        <v>台架</v>
      </c>
      <c r="R22" s="80" t="str">
        <v>姜云腾</v>
      </c>
      <c r="S22" s="80" t="str">
        <v>SOC：20230314_LA_R08_ENG00
MCU：20230307_LA_R08_ENG00</v>
      </c>
      <c r="T22" s="80"/>
    </row>
    <row customHeight="true" ht="17" r="23">
      <c r="A23" s="84"/>
      <c r="B23" s="84"/>
      <c r="C23" s="84"/>
      <c r="D23" s="84"/>
      <c r="E23" s="84"/>
      <c r="F23" s="84" t="str">
        <v>pass.seatcooling</v>
      </c>
      <c r="G23" s="145" t="str">
        <v>副驾驶座椅制冷挡位</v>
      </c>
      <c r="H23" s="80"/>
      <c r="I23" s="80"/>
      <c r="J23" s="80"/>
      <c r="K23" s="80" t="str">
        <v>hmi</v>
      </c>
      <c r="L23" s="80" t="str">
        <v>onHvacSet</v>
      </c>
      <c r="M23" s="80" t="str">
        <v>property</v>
      </c>
      <c r="N23" s="80" t="str">
        <v>pass.seatcooling</v>
      </c>
      <c r="O23" s="152">
        <v>44973.65416666667</v>
      </c>
      <c r="P23" s="80" t="str">
        <v>PASS</v>
      </c>
      <c r="Q23" s="80" t="str">
        <v>实车</v>
      </c>
      <c r="R23" s="80" t="str">
        <v>姜云腾</v>
      </c>
      <c r="S23" s="80" t="str">
        <v>soc:20230215_LA_R07.1_PRO
mcu:202230130_LA_R07_PRO</v>
      </c>
      <c r="T23" s="80"/>
    </row>
    <row customHeight="true" ht="32" r="24">
      <c r="A24" s="74"/>
      <c r="B24" s="74"/>
      <c r="C24" s="74"/>
      <c r="D24" s="74"/>
      <c r="E24" s="74" t="str">
        <v>label</v>
      </c>
      <c r="F24" s="74" t="str">
        <v>&lt;hmi|voice&gt;</v>
      </c>
      <c r="G24" s="150" t="str">
        <v>区分触发方式</v>
      </c>
      <c r="H24" s="78" t="str">
        <v>TS</v>
      </c>
      <c r="I24" s="78"/>
      <c r="J24" s="78"/>
      <c r="K24" s="78"/>
      <c r="L24" s="78" t="str">
        <v>onHvacSet</v>
      </c>
      <c r="M24" s="78" t="str">
        <v>label</v>
      </c>
      <c r="N24" s="78" t="str">
        <v>voice</v>
      </c>
      <c r="O24" s="78"/>
      <c r="P24" s="78"/>
      <c r="Q24" s="78" t="str">
        <v>实车</v>
      </c>
      <c r="R24" s="78" t="str">
        <v>姜云腾</v>
      </c>
      <c r="S24" s="78" t="str">
        <v>soc:20230215_LA_R07.1_PRO
mcu:202230130_LA_R07_PRO</v>
      </c>
      <c r="T24" s="78"/>
    </row>
    <row customHeight="true" ht="32" r="25">
      <c r="A25" s="74"/>
      <c r="B25" s="74"/>
      <c r="C25" s="74"/>
      <c r="D25" s="74"/>
      <c r="E25" s="74" t="str">
        <v>property</v>
      </c>
      <c r="F25" s="74" t="str">
        <v>&lt;The property that changed - see below&gt;</v>
      </c>
      <c r="G25" s="150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</row>
    <row customHeight="true" ht="32" r="26">
      <c r="A26" s="74"/>
      <c r="B26" s="74"/>
      <c r="C26" s="74"/>
      <c r="D26" s="74"/>
      <c r="E26" s="74"/>
      <c r="F26" s="74" t="str">
        <v>mainpower</v>
      </c>
      <c r="G26" s="150"/>
      <c r="H26" s="78"/>
      <c r="I26" s="78"/>
      <c r="J26" s="78"/>
      <c r="K26" s="78" t="str">
        <v>voice</v>
      </c>
      <c r="L26" s="78" t="str">
        <v>onHvacSet</v>
      </c>
      <c r="M26" s="78" t="str">
        <v>property</v>
      </c>
      <c r="N26" s="78" t="str">
        <v>mainpower</v>
      </c>
      <c r="O26" s="151">
        <v>44973.555555555555</v>
      </c>
      <c r="P26" s="78" t="str">
        <v>PASS</v>
      </c>
      <c r="Q26" s="78" t="str">
        <v>实车</v>
      </c>
      <c r="R26" s="78" t="str">
        <v>姜云腾</v>
      </c>
      <c r="S26" s="78" t="str">
        <v>soc:20230215_LA_R07.1_PRO
mcu:202230130_LA_R07_PRO</v>
      </c>
      <c r="T26" s="78"/>
    </row>
    <row customHeight="true" ht="32" r="27">
      <c r="A27" s="74"/>
      <c r="B27" s="74"/>
      <c r="C27" s="74"/>
      <c r="D27" s="74"/>
      <c r="E27" s="74"/>
      <c r="F27" s="74" t="str">
        <v>airvolume_sys</v>
      </c>
      <c r="G27" s="150" t="str">
        <v>system ui风量挡位调整</v>
      </c>
      <c r="H27" s="78" t="str">
        <v>YF</v>
      </c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</row>
    <row customHeight="true" ht="32" r="28">
      <c r="A28" s="74"/>
      <c r="B28" s="74"/>
      <c r="C28" s="74"/>
      <c r="D28" s="74"/>
      <c r="E28" s="74"/>
      <c r="F28" s="74" t="str">
        <v>dri.temp</v>
      </c>
      <c r="G28" s="150" t="str">
        <v>主驾驶温度调整后的值</v>
      </c>
      <c r="H28" s="78" t="str">
        <v>YF</v>
      </c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</row>
    <row customHeight="true" ht="32" r="29">
      <c r="A29" s="74"/>
      <c r="B29" s="74"/>
      <c r="C29" s="74"/>
      <c r="D29" s="74"/>
      <c r="E29" s="74"/>
      <c r="F29" s="74" t="str">
        <v>pass.temp</v>
      </c>
      <c r="G29" s="150" t="str">
        <v>副驾驶温度调整后的值</v>
      </c>
      <c r="H29" s="78" t="str">
        <v>YF</v>
      </c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</row>
    <row customHeight="true" ht="32" r="30">
      <c r="A30" s="74"/>
      <c r="B30" s="74"/>
      <c r="C30" s="74"/>
      <c r="D30" s="74"/>
      <c r="E30" s="74"/>
      <c r="F30" s="74" t="str">
        <v>dual</v>
      </c>
      <c r="G30" s="150" t="str">
        <v>分区开关</v>
      </c>
      <c r="H30" s="78" t="str">
        <v>YF</v>
      </c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</row>
    <row customHeight="true" ht="32" r="31">
      <c r="A31" s="74"/>
      <c r="B31" s="74"/>
      <c r="C31" s="74"/>
      <c r="D31" s="74"/>
      <c r="E31" s="74"/>
      <c r="F31" s="74" t="str">
        <v>airvolume_panel</v>
      </c>
      <c r="G31" s="150" t="str">
        <v>空调面板风量调整</v>
      </c>
      <c r="H31" s="78" t="str">
        <v>TS</v>
      </c>
      <c r="I31" s="78"/>
      <c r="J31" s="78"/>
      <c r="K31" s="78" t="str">
        <v>voice</v>
      </c>
      <c r="L31" s="78" t="str">
        <v>onHvacSet</v>
      </c>
      <c r="M31" s="78" t="str">
        <v>property</v>
      </c>
      <c r="N31" s="78" t="str">
        <v>airvolume_panel</v>
      </c>
      <c r="O31" s="151">
        <v>44973.555555555555</v>
      </c>
      <c r="P31" s="78" t="str">
        <v>PASS</v>
      </c>
      <c r="Q31" s="78" t="str">
        <v>实车</v>
      </c>
      <c r="R31" s="78" t="str">
        <v>姜云腾</v>
      </c>
      <c r="S31" s="78" t="str">
        <v>soc:20230215_LA_R07.1_PRO
mcu:202230130_LA_R07_PRO</v>
      </c>
      <c r="T31" s="78"/>
    </row>
    <row customHeight="true" ht="32" r="32">
      <c r="A32" s="74"/>
      <c r="B32" s="74"/>
      <c r="C32" s="74"/>
      <c r="D32" s="74"/>
      <c r="E32" s="74"/>
      <c r="F32" s="74" t="str">
        <v>auto</v>
      </c>
      <c r="G32" s="150" t="str">
        <v>自动空调开关</v>
      </c>
      <c r="H32" s="78" t="str">
        <v>TS</v>
      </c>
      <c r="I32" s="78"/>
      <c r="J32" s="78"/>
      <c r="K32" s="78" t="str">
        <v>voice</v>
      </c>
      <c r="L32" s="78" t="str">
        <v>onHvacSet</v>
      </c>
      <c r="M32" s="78" t="str">
        <v>property</v>
      </c>
      <c r="N32" s="78" t="str">
        <v>auto</v>
      </c>
      <c r="O32" s="151">
        <v>44973.555555555555</v>
      </c>
      <c r="P32" s="78" t="str">
        <v>PASS</v>
      </c>
      <c r="Q32" s="78" t="str">
        <v>实车</v>
      </c>
      <c r="R32" s="78" t="str">
        <v>姜云腾</v>
      </c>
      <c r="S32" s="78" t="str">
        <v>soc:20230215_LA_R07.1_PRO
mcu:202230130_LA_R07_PRO</v>
      </c>
      <c r="T32" s="78"/>
    </row>
    <row customHeight="true" ht="32" r="33">
      <c r="A33" s="74"/>
      <c r="B33" s="74"/>
      <c r="C33" s="74"/>
      <c r="D33" s="74"/>
      <c r="E33" s="74"/>
      <c r="F33" s="74" t="str">
        <v>blowingdirection</v>
      </c>
      <c r="G33" s="150" t="str">
        <v>风向</v>
      </c>
      <c r="H33" s="78" t="str">
        <v>TS</v>
      </c>
      <c r="I33" s="78"/>
      <c r="J33" s="78"/>
      <c r="K33" s="78" t="str">
        <v>voice</v>
      </c>
      <c r="L33" s="78" t="str">
        <v>onHvacSet</v>
      </c>
      <c r="M33" s="78" t="str">
        <v>property</v>
      </c>
      <c r="N33" s="78" t="str">
        <v>blowingdirection</v>
      </c>
      <c r="O33" s="151">
        <v>44973.55625</v>
      </c>
      <c r="P33" s="78" t="str">
        <v>PASS</v>
      </c>
      <c r="Q33" s="78" t="str">
        <v>实车</v>
      </c>
      <c r="R33" s="78" t="str">
        <v>姜云腾</v>
      </c>
      <c r="S33" s="78" t="str">
        <v>soc:20230215_LA_R07.1_PRO
mcu:202230130_LA_R07_PRO</v>
      </c>
      <c r="T33" s="78"/>
    </row>
    <row customHeight="true" ht="32" r="34">
      <c r="A34" s="74"/>
      <c r="B34" s="74"/>
      <c r="C34" s="74"/>
      <c r="D34" s="74"/>
      <c r="E34" s="74"/>
      <c r="F34" s="74" t="str">
        <v>ac</v>
      </c>
      <c r="G34" s="150" t="str">
        <v>制冷开关</v>
      </c>
      <c r="H34" s="78" t="str">
        <v>TS</v>
      </c>
      <c r="I34" s="78"/>
      <c r="J34" s="78"/>
      <c r="K34" s="78" t="str">
        <v>voice</v>
      </c>
      <c r="L34" s="78" t="str">
        <v>onHvacSet</v>
      </c>
      <c r="M34" s="78" t="str">
        <v>property</v>
      </c>
      <c r="N34" s="78" t="str">
        <v>ac</v>
      </c>
      <c r="O34" s="151">
        <v>44973.53402777778</v>
      </c>
      <c r="P34" s="78" t="str">
        <v>PASS</v>
      </c>
      <c r="Q34" s="78" t="str">
        <v>实车</v>
      </c>
      <c r="R34" s="78" t="str">
        <v>姜云腾</v>
      </c>
      <c r="S34" s="78" t="str">
        <v>soc:20230215_LA_R07.1_PRO
mcu:202230130_LA_R07_PRO</v>
      </c>
      <c r="T34" s="78"/>
    </row>
    <row customHeight="true" ht="32" r="35">
      <c r="A35" s="74"/>
      <c r="B35" s="74"/>
      <c r="C35" s="74"/>
      <c r="D35" s="74"/>
      <c r="E35" s="74"/>
      <c r="F35" s="74" t="str">
        <v>maxac</v>
      </c>
      <c r="G35" s="150" t="str">
        <v>最大制冷开关</v>
      </c>
      <c r="H35" s="78" t="str">
        <v>TS</v>
      </c>
      <c r="I35" s="78"/>
      <c r="J35" s="78"/>
      <c r="K35" s="78" t="str">
        <v>voice</v>
      </c>
      <c r="L35" s="78" t="str">
        <v>onHvacSet</v>
      </c>
      <c r="M35" s="78" t="str">
        <v>property</v>
      </c>
      <c r="N35" s="78" t="str">
        <v>maxac</v>
      </c>
      <c r="O35" s="151">
        <v>44973.55694444444</v>
      </c>
      <c r="P35" s="78" t="str">
        <v>PASS</v>
      </c>
      <c r="Q35" s="78" t="str">
        <v>实车</v>
      </c>
      <c r="R35" s="78" t="str">
        <v>姜云腾</v>
      </c>
      <c r="S35" s="78" t="str">
        <v>soc:20230215_LA_R07.1_PRO
mcu:202230130_LA_R07_PRO</v>
      </c>
      <c r="T35" s="78"/>
    </row>
    <row customHeight="true" ht="32" r="36">
      <c r="A36" s="74"/>
      <c r="B36" s="74"/>
      <c r="C36" s="74"/>
      <c r="D36" s="74"/>
      <c r="E36" s="74"/>
      <c r="F36" s="74" t="str">
        <v>recirc.</v>
      </c>
      <c r="G36" s="150" t="str">
        <v>内外循环开关</v>
      </c>
      <c r="H36" s="78" t="str">
        <v>TS</v>
      </c>
      <c r="I36" s="78"/>
      <c r="J36" s="78"/>
      <c r="K36" s="78" t="str">
        <v>voice</v>
      </c>
      <c r="L36" s="78" t="str">
        <v>onHvacSet</v>
      </c>
      <c r="M36" s="78" t="str">
        <v>property</v>
      </c>
      <c r="N36" s="78" t="str">
        <v>recirc.</v>
      </c>
      <c r="O36" s="151">
        <v>44973.55694444444</v>
      </c>
      <c r="P36" s="78" t="str">
        <v>PASS</v>
      </c>
      <c r="Q36" s="78" t="str">
        <v>实车</v>
      </c>
      <c r="R36" s="78" t="str">
        <v>姜云腾</v>
      </c>
      <c r="S36" s="78" t="str">
        <v>soc:20230215_LA_R07.1_PRO
mcu:202230130_LA_R07_PRO</v>
      </c>
      <c r="T36" s="78"/>
    </row>
    <row customHeight="true" ht="32" r="37">
      <c r="A37" s="74"/>
      <c r="B37" s="74"/>
      <c r="C37" s="74"/>
      <c r="D37" s="74"/>
      <c r="E37" s="74"/>
      <c r="F37" s="74" t="str">
        <v>reardefrost</v>
      </c>
      <c r="G37" s="150" t="str">
        <v>后除霜开关</v>
      </c>
      <c r="H37" s="78" t="str">
        <v>TS</v>
      </c>
      <c r="I37" s="78"/>
      <c r="J37" s="78"/>
      <c r="K37" s="78" t="str">
        <v>voice</v>
      </c>
      <c r="L37" s="78" t="str">
        <v>onHvacSet</v>
      </c>
      <c r="M37" s="78" t="str">
        <v>property</v>
      </c>
      <c r="N37" s="78" t="str">
        <v>reardefrost</v>
      </c>
      <c r="O37" s="151">
        <v>44973.55694444444</v>
      </c>
      <c r="P37" s="78" t="str">
        <v>PASS</v>
      </c>
      <c r="Q37" s="78" t="str">
        <v>实车</v>
      </c>
      <c r="R37" s="78" t="str">
        <v>姜云腾</v>
      </c>
      <c r="S37" s="78" t="str">
        <v>soc:20230215_LA_R07.1_PRO
mcu:202230130_LA_R07_PRO</v>
      </c>
      <c r="T37" s="78"/>
    </row>
    <row customHeight="true" ht="32" r="38">
      <c r="A38" s="74"/>
      <c r="B38" s="74"/>
      <c r="C38" s="74"/>
      <c r="D38" s="74"/>
      <c r="E38" s="74"/>
      <c r="F38" s="74" t="str">
        <v>defrost</v>
      </c>
      <c r="G38" s="150" t="str">
        <v>前除霜开关</v>
      </c>
      <c r="H38" s="78" t="str">
        <v>TS</v>
      </c>
      <c r="I38" s="78"/>
      <c r="J38" s="78"/>
      <c r="K38" s="78" t="str">
        <v>voice</v>
      </c>
      <c r="L38" s="78" t="str">
        <v>onHvacSet</v>
      </c>
      <c r="M38" s="78" t="str">
        <v>property</v>
      </c>
      <c r="N38" s="78" t="str">
        <v>defrost</v>
      </c>
      <c r="O38" s="151">
        <v>44973.654861111114</v>
      </c>
      <c r="P38" s="78" t="str">
        <v>PASS</v>
      </c>
      <c r="Q38" s="78" t="str">
        <v>实车</v>
      </c>
      <c r="R38" s="78" t="str">
        <v>姜云腾</v>
      </c>
      <c r="S38" s="78" t="str">
        <v>soc:20230215_LA_R07.1_PRO
mcu:202230130_LA_R07_PRO</v>
      </c>
      <c r="T38" s="78"/>
    </row>
    <row customHeight="true" ht="32" r="39">
      <c r="A39" s="74"/>
      <c r="B39" s="74"/>
      <c r="C39" s="74"/>
      <c r="D39" s="74"/>
      <c r="E39" s="74"/>
      <c r="F39" s="74" t="str">
        <v>maxdefrost</v>
      </c>
      <c r="G39" s="150" t="str">
        <v>前除霜最大开关</v>
      </c>
      <c r="H39" s="78" t="str">
        <v>TS</v>
      </c>
      <c r="I39" s="78"/>
      <c r="J39" s="78"/>
      <c r="K39" s="78" t="str">
        <v>voice</v>
      </c>
      <c r="L39" s="78" t="str">
        <v>onHvacSet</v>
      </c>
      <c r="M39" s="78" t="str">
        <v>property</v>
      </c>
      <c r="N39" s="78" t="str">
        <v>maxdefrost</v>
      </c>
      <c r="O39" s="151">
        <v>44973.654861111114</v>
      </c>
      <c r="P39" s="78" t="str">
        <v>PASS</v>
      </c>
      <c r="Q39" s="78" t="str">
        <v>实车</v>
      </c>
      <c r="R39" s="78" t="str">
        <v>姜云腾</v>
      </c>
      <c r="S39" s="78" t="str">
        <v>soc:20230215_LA_R07.1_PRO
mcu:202230130_LA_R07_PRO</v>
      </c>
      <c r="T39" s="78"/>
    </row>
    <row customHeight="true" ht="32" r="40">
      <c r="A40" s="74"/>
      <c r="B40" s="74"/>
      <c r="C40" s="74"/>
      <c r="D40" s="74"/>
      <c r="E40" s="74"/>
      <c r="F40" s="74" t="str">
        <v>dri.seatheat</v>
      </c>
      <c r="G40" s="150" t="str">
        <v>主驾驶座椅加热挡位</v>
      </c>
      <c r="H40" s="78" t="str">
        <v>TS</v>
      </c>
      <c r="I40" s="78"/>
      <c r="J40" s="78"/>
      <c r="K40" s="78" t="str">
        <v>voice</v>
      </c>
      <c r="L40" s="78" t="str">
        <v>onHvacSet</v>
      </c>
      <c r="M40" s="78" t="str">
        <v>property</v>
      </c>
      <c r="N40" s="78" t="str">
        <v>dri.seatheat</v>
      </c>
      <c r="O40" s="151">
        <v>44973.55347222222</v>
      </c>
      <c r="P40" s="78" t="str">
        <v>PASS</v>
      </c>
      <c r="Q40" s="78" t="str">
        <v>实车</v>
      </c>
      <c r="R40" s="78" t="str">
        <v>姜云腾</v>
      </c>
      <c r="S40" s="78" t="str">
        <v>soc:20230215_LA_R07.1_PRO
mcu:202230130_LA_R07_PRO</v>
      </c>
      <c r="T40" s="78"/>
    </row>
    <row customHeight="true" ht="32" r="41">
      <c r="A41" s="74"/>
      <c r="B41" s="74"/>
      <c r="C41" s="74"/>
      <c r="D41" s="74"/>
      <c r="E41" s="74"/>
      <c r="F41" s="74" t="str">
        <v>pass.seatheat</v>
      </c>
      <c r="G41" s="150" t="str">
        <v>副驾驶座椅加热挡位</v>
      </c>
      <c r="H41" s="78" t="str">
        <v>TS</v>
      </c>
      <c r="I41" s="78"/>
      <c r="J41" s="78"/>
      <c r="K41" s="78" t="str">
        <v>voice</v>
      </c>
      <c r="L41" s="78" t="str">
        <v>onHvacSet</v>
      </c>
      <c r="M41" s="78" t="str">
        <v>property</v>
      </c>
      <c r="N41" s="78" t="str">
        <v>pass.seatheat</v>
      </c>
      <c r="O41" s="151">
        <v>44973.65625</v>
      </c>
      <c r="P41" s="78" t="str">
        <v>PASS</v>
      </c>
      <c r="Q41" s="78" t="str">
        <v>实车</v>
      </c>
      <c r="R41" s="78" t="str">
        <v>姜云腾</v>
      </c>
      <c r="S41" s="78" t="str">
        <v>soc:20230215_LA_R07.1_PRO
mcu:202230130_LA_R07_PRO</v>
      </c>
      <c r="T41" s="78"/>
    </row>
    <row customHeight="true" ht="32" r="42">
      <c r="A42" s="74"/>
      <c r="B42" s="74"/>
      <c r="C42" s="74"/>
      <c r="D42" s="74"/>
      <c r="E42" s="74"/>
      <c r="F42" s="74" t="str">
        <v>dri.seatcooling</v>
      </c>
      <c r="G42" s="150" t="str">
        <v>主驾驶座椅制冷挡位</v>
      </c>
      <c r="H42" s="78" t="str">
        <v>TS</v>
      </c>
      <c r="I42" s="78"/>
      <c r="J42" s="78"/>
      <c r="K42" s="78" t="str">
        <v>voice</v>
      </c>
      <c r="L42" s="78" t="str">
        <v>onHvacSet</v>
      </c>
      <c r="M42" s="78" t="str">
        <v>property</v>
      </c>
      <c r="N42" s="78" t="str">
        <v>dri.seatcooling</v>
      </c>
      <c r="O42" s="151">
        <v>44973.55347222222</v>
      </c>
      <c r="P42" s="78" t="str">
        <v>PASS</v>
      </c>
      <c r="Q42" s="78" t="str">
        <v>实车</v>
      </c>
      <c r="R42" s="78" t="str">
        <v>姜云腾</v>
      </c>
      <c r="S42" s="78" t="str">
        <v>soc:20230215_LA_R07.1_PRO
mcu:202230130_LA_R07_PRO</v>
      </c>
      <c r="T42" s="78"/>
    </row>
    <row customHeight="true" ht="32" r="43">
      <c r="A43" s="74"/>
      <c r="B43" s="74"/>
      <c r="C43" s="74"/>
      <c r="D43" s="74"/>
      <c r="E43" s="74"/>
      <c r="F43" s="74" t="str">
        <v>pass.seatcooling</v>
      </c>
      <c r="G43" s="150" t="str">
        <v>副驾驶座椅制冷挡位</v>
      </c>
      <c r="H43" s="78" t="str">
        <v>TS</v>
      </c>
      <c r="I43" s="78"/>
      <c r="J43" s="78"/>
      <c r="K43" s="78" t="str">
        <v>voice</v>
      </c>
      <c r="L43" s="78" t="str">
        <v>onHvacSet</v>
      </c>
      <c r="M43" s="78" t="str">
        <v>property</v>
      </c>
      <c r="N43" s="78" t="str">
        <v>pass.seatcooling</v>
      </c>
      <c r="O43" s="151">
        <v>44973.65694444445</v>
      </c>
      <c r="P43" s="78" t="str">
        <v>PASS</v>
      </c>
      <c r="Q43" s="78" t="str">
        <v>实车</v>
      </c>
      <c r="R43" s="78" t="str">
        <v>姜云腾</v>
      </c>
      <c r="S43" s="78" t="str">
        <v>soc:20230215_LA_R07.1_PRO
mcu:202230130_LA_R07_PRO</v>
      </c>
      <c r="T43" s="78"/>
    </row>
    <row customHeight="true" ht="32" r="44">
      <c r="A44" s="74" t="str">
        <v>hvac</v>
      </c>
      <c r="B44" s="74" t="str">
        <v>statuschanged</v>
      </c>
      <c r="C44" s="74">
        <f>CONCAT("on", REPLACE(A44,1,1,UPPER(LEFT(A44,1))), REPLACE(B44,1,1,UPPER(LEFT(B44,1))))</f>
      </c>
      <c r="D44" s="74" t="str">
        <v>空调状态变化时触发事件，并记录空调整体设置状态</v>
      </c>
      <c r="E44" s="74"/>
      <c r="F44" s="74"/>
      <c r="G44" s="150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</row>
    <row customHeight="true" ht="17" r="45">
      <c r="A45" s="97"/>
      <c r="B45" s="97"/>
      <c r="C45" s="97"/>
      <c r="D45" s="97"/>
      <c r="E45" s="153" t="str">
        <v>mainpower</v>
      </c>
      <c r="F45" s="153" t="str">
        <v>&lt;on|off|disable&gt;</v>
      </c>
      <c r="G45" s="97" t="str">
        <v>&lt;on&gt;</v>
      </c>
      <c r="H45" s="80" t="str">
        <v>TS</v>
      </c>
      <c r="I45" s="80"/>
      <c r="J45" s="80"/>
      <c r="K45" s="80"/>
      <c r="L45" s="80" t="str">
        <v>onHvacStatuschanged</v>
      </c>
      <c r="M45" s="80" t="str">
        <v>mainpower</v>
      </c>
      <c r="N45" s="80" t="str">
        <v>on</v>
      </c>
      <c r="O45" s="152">
        <v>45001.71388888889</v>
      </c>
      <c r="P45" s="80" t="str">
        <v>PASS</v>
      </c>
      <c r="Q45" s="80" t="str">
        <v>实车</v>
      </c>
      <c r="R45" s="80" t="str">
        <v>姜云腾</v>
      </c>
      <c r="S45" s="80" t="str">
        <v>SOC：20230314_LA_R08_ENG00
MCU：20230307_LA_R08_ENG00</v>
      </c>
      <c r="T45" s="80"/>
    </row>
    <row customHeight="true" ht="17" r="46">
      <c r="A46" s="97"/>
      <c r="B46" s="97"/>
      <c r="C46" s="97"/>
      <c r="D46" s="97"/>
      <c r="E46" s="153"/>
      <c r="F46" s="153"/>
      <c r="G46" s="97" t="str">
        <v>&lt;disable&gt;</v>
      </c>
      <c r="H46" s="80" t="str">
        <v>TS</v>
      </c>
      <c r="I46" s="80"/>
      <c r="J46" s="80"/>
      <c r="K46" s="80"/>
      <c r="L46" s="80" t="str">
        <v>onHvacStatuschanged</v>
      </c>
      <c r="M46" s="80" t="str">
        <v>mainpower</v>
      </c>
      <c r="N46" s="80" t="str">
        <v>disable</v>
      </c>
      <c r="O46" s="152">
        <v>44974.56319444445</v>
      </c>
      <c r="P46" s="80" t="str">
        <v>PASS</v>
      </c>
      <c r="Q46" s="80" t="str">
        <v>台架</v>
      </c>
      <c r="R46" s="80" t="str">
        <v>姜云腾</v>
      </c>
      <c r="S46" s="80" t="str">
        <v>soc:20230215_LA_R07.1_PRO
mcu:202230130_LA_R07_PRO</v>
      </c>
      <c r="T46" s="80"/>
    </row>
    <row customHeight="true" ht="17" r="47">
      <c r="A47" s="97"/>
      <c r="B47" s="97"/>
      <c r="C47" s="97"/>
      <c r="D47" s="97"/>
      <c r="E47" s="97"/>
      <c r="F47" s="97"/>
      <c r="G47" s="97" t="str">
        <v>&lt;off&gt;</v>
      </c>
      <c r="H47" s="80" t="str">
        <v>TS</v>
      </c>
      <c r="I47" s="80"/>
      <c r="J47" s="80"/>
      <c r="K47" s="80"/>
      <c r="L47" s="80" t="str">
        <v>onHvacStatuschanged</v>
      </c>
      <c r="M47" s="80" t="str">
        <v>mainpower</v>
      </c>
      <c r="N47" s="80" t="str">
        <v>off</v>
      </c>
      <c r="O47" s="152">
        <v>45001.71388888889</v>
      </c>
      <c r="P47" s="80" t="str">
        <v>PASS</v>
      </c>
      <c r="Q47" s="80" t="str">
        <v>实车</v>
      </c>
      <c r="R47" s="80" t="str">
        <v>姜云腾</v>
      </c>
      <c r="S47" s="80" t="str">
        <v>SOC：20230314_LA_R08_ENG00
MCU：20230307_LA_R08_ENG00</v>
      </c>
      <c r="T47" s="80"/>
    </row>
    <row customHeight="true" ht="17" r="48">
      <c r="A48" s="97"/>
      <c r="B48" s="97"/>
      <c r="C48" s="97"/>
      <c r="D48" s="97"/>
      <c r="E48" s="97" t="str">
        <v>dual</v>
      </c>
      <c r="F48" s="161" t="str">
        <v>&lt;on|off|disable&gt;</v>
      </c>
      <c r="G48" s="97" t="str">
        <v>&lt;on&gt;</v>
      </c>
      <c r="H48" s="80" t="str">
        <v>TS</v>
      </c>
      <c r="I48" s="80"/>
      <c r="J48" s="80"/>
      <c r="K48" s="80"/>
      <c r="L48" s="80" t="str">
        <v>onHvacStatuschanged</v>
      </c>
      <c r="M48" s="80" t="str">
        <v>dual</v>
      </c>
      <c r="N48" s="80" t="str">
        <v>on</v>
      </c>
      <c r="O48" s="152">
        <v>44973.654861111114</v>
      </c>
      <c r="P48" s="80" t="str">
        <v>PASS</v>
      </c>
      <c r="Q48" s="80" t="str">
        <v>实车</v>
      </c>
      <c r="R48" s="80" t="str">
        <v>姜云腾</v>
      </c>
      <c r="S48" s="80" t="str">
        <v>soc:20230215_LA_R07.1_PRO
mcu:202230130_LA_R07_PRO</v>
      </c>
      <c r="T48" s="80"/>
    </row>
    <row customHeight="true" ht="18" r="49">
      <c r="A49" s="97"/>
      <c r="B49" s="97"/>
      <c r="C49" s="97"/>
      <c r="D49" s="97"/>
      <c r="E49" s="97"/>
      <c r="F49" s="155"/>
      <c r="G49" s="97" t="str">
        <v>&lt;disable&gt;</v>
      </c>
      <c r="H49" s="80"/>
      <c r="I49" s="80"/>
      <c r="J49" s="80"/>
      <c r="K49" s="80"/>
      <c r="L49" s="80" t="str">
        <v>onHvacStatuschanged</v>
      </c>
      <c r="M49" s="97" t="str">
        <v>dual</v>
      </c>
      <c r="N49" s="80" t="str">
        <v>disable</v>
      </c>
      <c r="O49" s="152">
        <v>44973.92847222222</v>
      </c>
      <c r="P49" s="80" t="str">
        <v>PASS</v>
      </c>
      <c r="Q49" s="80" t="str">
        <v>台架</v>
      </c>
      <c r="R49" s="80" t="str">
        <v>姜云腾</v>
      </c>
      <c r="S49" s="80" t="str">
        <v>soc:20230215_LA_R07.1_PRO
mcu:202230130_LA_R07_PRO</v>
      </c>
      <c r="T49" s="80"/>
    </row>
    <row customHeight="true" ht="18" r="50">
      <c r="A50" s="97"/>
      <c r="B50" s="97"/>
      <c r="C50" s="97"/>
      <c r="D50" s="97"/>
      <c r="E50" s="97"/>
      <c r="F50" s="155"/>
      <c r="G50" s="97" t="str">
        <v>&lt;off&gt;</v>
      </c>
      <c r="H50" s="80" t="str">
        <v>TS</v>
      </c>
      <c r="I50" s="80"/>
      <c r="J50" s="80"/>
      <c r="K50" s="80"/>
      <c r="L50" s="80" t="str">
        <v>onHvacStatuschanged</v>
      </c>
      <c r="M50" s="80" t="str">
        <v>dual</v>
      </c>
      <c r="N50" s="80" t="str">
        <v>off</v>
      </c>
      <c r="O50" s="152">
        <v>44973.654861111114</v>
      </c>
      <c r="P50" s="80" t="str">
        <v>PASS</v>
      </c>
      <c r="Q50" s="80" t="str">
        <v>实车</v>
      </c>
      <c r="R50" s="80" t="str">
        <v>姜云腾</v>
      </c>
      <c r="S50" s="80" t="str">
        <v>soc:20230215_LA_R07.1_PRO
mcu:202230130_LA_R07_PRO</v>
      </c>
      <c r="T50" s="80"/>
    </row>
    <row customHeight="true" ht="17" r="51">
      <c r="A51" s="97"/>
      <c r="B51" s="97"/>
      <c r="C51" s="97"/>
      <c r="D51" s="97"/>
      <c r="E51" s="97" t="str">
        <v>airvolume</v>
      </c>
      <c r="F51" s="97" t="str">
        <v>&lt;1~7&gt;</v>
      </c>
      <c r="G51" s="97"/>
      <c r="H51" s="80" t="str">
        <v>TS</v>
      </c>
      <c r="I51" s="80"/>
      <c r="J51" s="80"/>
      <c r="K51" s="80"/>
      <c r="L51" s="80" t="str">
        <v>onHvacStatuschanged</v>
      </c>
      <c r="M51" s="80" t="str">
        <v>airvolume</v>
      </c>
      <c r="N51" s="80">
        <v>2</v>
      </c>
      <c r="O51" s="152">
        <v>44973.555555555555</v>
      </c>
      <c r="P51" s="80" t="str">
        <v>PASS</v>
      </c>
      <c r="Q51" s="80" t="str">
        <v>实车</v>
      </c>
      <c r="R51" s="80" t="str">
        <v>姜云腾</v>
      </c>
      <c r="S51" s="80" t="str">
        <v>soc:20230215_LA_R07.1_PRO
mcu:202230130_LA_R07_PRO</v>
      </c>
      <c r="T51" s="80"/>
    </row>
    <row customHeight="true" ht="17" r="52">
      <c r="A52" s="97"/>
      <c r="B52" s="97"/>
      <c r="C52" s="97"/>
      <c r="D52" s="97"/>
      <c r="E52" s="97" t="str">
        <v>dri.temp</v>
      </c>
      <c r="F52" s="97" t="str" xml:space="preserve">
        <v>℃&lt;15~30&gt; | ℉&lt;59~86&gt; </v>
      </c>
      <c r="G52" s="97" t="str" xml:space="preserve">
        <v>℃&lt;15~30&gt; </v>
      </c>
      <c r="H52" s="80" t="str">
        <v>TS</v>
      </c>
      <c r="I52" s="80"/>
      <c r="J52" s="80"/>
      <c r="K52" s="80"/>
      <c r="L52" s="80" t="str">
        <v>onHvacStatuschanged</v>
      </c>
      <c r="M52" s="80" t="str">
        <v>dri.temp</v>
      </c>
      <c r="N52" s="80">
        <v>23</v>
      </c>
      <c r="O52" s="152">
        <v>45001.71527777778</v>
      </c>
      <c r="P52" s="80" t="str">
        <v>PASS</v>
      </c>
      <c r="Q52" s="80" t="str">
        <v>实车</v>
      </c>
      <c r="R52" s="80" t="str">
        <v>姜云腾</v>
      </c>
      <c r="S52" s="80" t="str">
        <v>SOC：20230314_LA_R08_ENG00
MCU：20230307_LA_R08_ENG00</v>
      </c>
      <c r="T52" s="80"/>
    </row>
    <row customHeight="true" ht="17" r="53">
      <c r="A53" s="97"/>
      <c r="B53" s="97"/>
      <c r="C53" s="97"/>
      <c r="D53" s="97"/>
      <c r="E53" s="97"/>
      <c r="F53" s="97"/>
      <c r="G53" s="97" t="str" xml:space="preserve">
        <v> ℉&lt;59~86&gt; </v>
      </c>
      <c r="H53" s="80" t="str">
        <v>TS</v>
      </c>
      <c r="I53" s="80"/>
      <c r="J53" s="80"/>
      <c r="K53" s="80"/>
      <c r="L53" s="80" t="str">
        <v>onHvacStatuschanged</v>
      </c>
      <c r="M53" s="80" t="str">
        <v>dri.temp</v>
      </c>
      <c r="N53" s="80">
        <v>63</v>
      </c>
      <c r="O53" s="152">
        <v>44973.654861111114</v>
      </c>
      <c r="P53" s="80" t="str">
        <v>PASS</v>
      </c>
      <c r="Q53" s="80" t="str">
        <v>实车</v>
      </c>
      <c r="R53" s="80" t="str">
        <v>姜云腾</v>
      </c>
      <c r="S53" s="80" t="str">
        <v>soc:20230215_LA_R07.1_PRO
mcu:202230130_LA_R07_PRO</v>
      </c>
      <c r="T53" s="80"/>
    </row>
    <row customHeight="true" ht="17" r="54">
      <c r="A54" s="97"/>
      <c r="B54" s="97"/>
      <c r="C54" s="97"/>
      <c r="D54" s="97"/>
      <c r="E54" s="97" t="str">
        <v>pass.temp</v>
      </c>
      <c r="F54" s="97" t="str" xml:space="preserve">
        <v>℃&lt;15~30&gt; | ℉&lt;59~86&gt; </v>
      </c>
      <c r="G54" s="97" t="str">
        <v>℃&lt;15~30&gt;</v>
      </c>
      <c r="H54" s="80" t="str">
        <v>TS</v>
      </c>
      <c r="I54" s="80"/>
      <c r="J54" s="80"/>
      <c r="K54" s="80"/>
      <c r="L54" s="80" t="str">
        <v>onHvacStatuschanged</v>
      </c>
      <c r="M54" s="80" t="str">
        <v>pass.temp</v>
      </c>
      <c r="N54" s="80">
        <v>23.5</v>
      </c>
      <c r="O54" s="152">
        <v>44973.55138888889</v>
      </c>
      <c r="P54" s="80" t="str">
        <v>PASS</v>
      </c>
      <c r="Q54" s="80" t="str">
        <v>实车</v>
      </c>
      <c r="R54" s="80" t="str">
        <v>姜云腾</v>
      </c>
      <c r="S54" s="80" t="str">
        <v>soc:20230215_LA_R07.1_PRO
mcu:202230130_LA_R07_PRO</v>
      </c>
      <c r="T54" s="80"/>
    </row>
    <row customHeight="true" ht="17" r="55">
      <c r="A55" s="97"/>
      <c r="B55" s="97"/>
      <c r="C55" s="97"/>
      <c r="D55" s="97"/>
      <c r="E55" s="97"/>
      <c r="F55" s="97"/>
      <c r="G55" s="97" t="str" xml:space="preserve">
        <v>℉&lt;59~86&gt; </v>
      </c>
      <c r="H55" s="97" t="str">
        <v>TS</v>
      </c>
      <c r="I55" s="80"/>
      <c r="J55" s="80"/>
      <c r="K55" s="80"/>
      <c r="L55" s="80" t="str">
        <v>onHvacStatuschanged</v>
      </c>
      <c r="M55" s="80" t="str">
        <v>pass.temp</v>
      </c>
      <c r="N55" s="80">
        <v>75</v>
      </c>
      <c r="O55" s="152">
        <v>44973.65694444445</v>
      </c>
      <c r="P55" s="80" t="str">
        <v>PASS</v>
      </c>
      <c r="Q55" s="80" t="str">
        <v>实车</v>
      </c>
      <c r="R55" s="80" t="str">
        <v>姜云腾</v>
      </c>
      <c r="S55" s="80" t="str">
        <v>soc:20230215_LA_R07.1_PRO
mcu:202230130_LA_R07_PRO</v>
      </c>
      <c r="T55" s="80"/>
    </row>
    <row customHeight="true" ht="17" r="56">
      <c r="A56" s="97"/>
      <c r="B56" s="97"/>
      <c r="C56" s="97"/>
      <c r="D56" s="97"/>
      <c r="E56" s="97" t="str">
        <v>autostatus</v>
      </c>
      <c r="F56" s="97" t="str">
        <v>&lt;on|off|disable&gt;</v>
      </c>
      <c r="G56" s="97" t="str">
        <v>&lt;on&gt;</v>
      </c>
      <c r="H56" s="97" t="str">
        <v>TS</v>
      </c>
      <c r="I56" s="80"/>
      <c r="J56" s="80"/>
      <c r="K56" s="80"/>
      <c r="L56" s="80" t="str">
        <v>onHvacStatuschanged</v>
      </c>
      <c r="M56" s="80" t="str">
        <v>autostatus</v>
      </c>
      <c r="N56" s="80" t="str">
        <v>on</v>
      </c>
      <c r="O56" s="152">
        <v>44973.555555555555</v>
      </c>
      <c r="P56" s="80" t="str">
        <v>PASS</v>
      </c>
      <c r="Q56" s="80" t="str">
        <v>实车</v>
      </c>
      <c r="R56" s="80" t="str">
        <v>姜云腾</v>
      </c>
      <c r="S56" s="80" t="str">
        <v>soc:20230215_LA_R07.1_PRO
mcu:202230130_LA_R07_PRO</v>
      </c>
      <c r="T56" s="80"/>
    </row>
    <row customHeight="true" ht="17" r="57">
      <c r="A57" s="97"/>
      <c r="B57" s="97"/>
      <c r="C57" s="97"/>
      <c r="D57" s="97"/>
      <c r="E57" s="97"/>
      <c r="F57" s="97"/>
      <c r="G57" s="97" t="str">
        <v>&lt;off&gt;</v>
      </c>
      <c r="H57" s="97" t="str">
        <v>TS</v>
      </c>
      <c r="I57" s="80"/>
      <c r="J57" s="80"/>
      <c r="K57" s="80"/>
      <c r="L57" s="80" t="str">
        <v>onHvacStatuschanged</v>
      </c>
      <c r="M57" s="80" t="str">
        <v>autostatus</v>
      </c>
      <c r="N57" s="80" t="str">
        <v>off</v>
      </c>
      <c r="O57" s="152">
        <v>44973.555555555555</v>
      </c>
      <c r="P57" s="80" t="str">
        <v>PASS</v>
      </c>
      <c r="Q57" s="80" t="str">
        <v>实车</v>
      </c>
      <c r="R57" s="80" t="str">
        <v>姜云腾</v>
      </c>
      <c r="S57" s="80" t="str">
        <v>soc:20230215_LA_R07.1_PRO
mcu:202230130_LA_R07_PRO</v>
      </c>
      <c r="T57" s="80"/>
    </row>
    <row customHeight="true" ht="17" r="58">
      <c r="A58" s="97"/>
      <c r="B58" s="97"/>
      <c r="C58" s="97"/>
      <c r="D58" s="97"/>
      <c r="E58" s="97"/>
      <c r="F58" s="97"/>
      <c r="G58" s="97" t="str">
        <v>&lt;disable&gt;</v>
      </c>
      <c r="H58" s="97" t="str">
        <v>TS</v>
      </c>
      <c r="I58" s="80"/>
      <c r="J58" s="80"/>
      <c r="K58" s="80"/>
      <c r="L58" s="80" t="str">
        <v>onHvacStatuschanged</v>
      </c>
      <c r="M58" s="97" t="str">
        <v>autostatus</v>
      </c>
      <c r="N58" s="80" t="str">
        <v>disable</v>
      </c>
      <c r="O58" s="152">
        <v>44973.92847222222</v>
      </c>
      <c r="P58" s="80" t="str">
        <v>PASS</v>
      </c>
      <c r="Q58" s="80" t="str">
        <v>台架</v>
      </c>
      <c r="R58" s="80" t="str">
        <v>姜云腾</v>
      </c>
      <c r="S58" s="80" t="str">
        <v>soc:20230215_LA_R07.1_PRO
mcu:202230130_LA_R07_PRO</v>
      </c>
      <c r="T58" s="80"/>
    </row>
    <row customHeight="true" ht="17" r="59">
      <c r="A59" s="97"/>
      <c r="B59" s="97"/>
      <c r="C59" s="97"/>
      <c r="D59" s="97"/>
      <c r="E59" s="97" t="str">
        <v>autolevel</v>
      </c>
      <c r="F59" s="97" t="str">
        <v>&lt;off|low|midiem|high&gt;</v>
      </c>
      <c r="G59" s="97" t="str">
        <v>&lt;off&gt;</v>
      </c>
      <c r="H59" s="97" t="str">
        <v>TS</v>
      </c>
      <c r="I59" s="80"/>
      <c r="J59" s="80"/>
      <c r="K59" s="80"/>
      <c r="L59" s="80" t="str">
        <v>onHvacStatuschanged</v>
      </c>
      <c r="M59" s="80" t="str">
        <v>autolevel</v>
      </c>
      <c r="N59" s="80" t="str">
        <v>off</v>
      </c>
      <c r="O59" s="152">
        <v>44973.48055555556</v>
      </c>
      <c r="P59" s="80" t="str">
        <v>PASS</v>
      </c>
      <c r="Q59" s="80" t="str">
        <v>实车</v>
      </c>
      <c r="R59" s="80" t="str">
        <v>姜云腾</v>
      </c>
      <c r="S59" s="80" t="str">
        <v>soc:20230215_LA_R07.1_PRO
mcu:202230130_LA_R07_PRO</v>
      </c>
      <c r="T59" s="80"/>
    </row>
    <row customHeight="true" ht="17" r="60">
      <c r="A60" s="97"/>
      <c r="B60" s="97"/>
      <c r="C60" s="97"/>
      <c r="D60" s="97"/>
      <c r="E60" s="97"/>
      <c r="F60" s="97"/>
      <c r="G60" s="97" t="str">
        <v>&lt;low&gt;</v>
      </c>
      <c r="H60" s="97" t="str">
        <v>TS</v>
      </c>
      <c r="I60" s="80"/>
      <c r="J60" s="80"/>
      <c r="K60" s="80"/>
      <c r="L60" s="80" t="str">
        <v>onHvacStatuschanged</v>
      </c>
      <c r="M60" s="80" t="str">
        <v>autolevel</v>
      </c>
      <c r="N60" s="80" t="str">
        <v>low</v>
      </c>
      <c r="O60" s="152">
        <v>44973.48055555556</v>
      </c>
      <c r="P60" s="80" t="str">
        <v>PASS</v>
      </c>
      <c r="Q60" s="80" t="str">
        <v>实车</v>
      </c>
      <c r="R60" s="80" t="str">
        <v>姜云腾</v>
      </c>
      <c r="S60" s="80" t="str">
        <v>soc:20230215_LA_R07.1_PRO
mcu:202230130_LA_R07_PRO</v>
      </c>
      <c r="T60" s="80"/>
    </row>
    <row customHeight="true" ht="17" r="61">
      <c r="A61" s="97"/>
      <c r="B61" s="97"/>
      <c r="C61" s="97"/>
      <c r="D61" s="97"/>
      <c r="E61" s="97"/>
      <c r="F61" s="97"/>
      <c r="G61" s="97" t="str">
        <v>&lt;midiem&gt;</v>
      </c>
      <c r="H61" s="80" t="str">
        <v>TS</v>
      </c>
      <c r="I61" s="80"/>
      <c r="J61" s="80"/>
      <c r="K61" s="80"/>
      <c r="L61" s="80" t="str">
        <v>onHvacStatuschanged</v>
      </c>
      <c r="M61" s="80" t="str">
        <v>autolevel</v>
      </c>
      <c r="N61" s="80" t="str">
        <v>midiem</v>
      </c>
      <c r="O61" s="152">
        <v>44973.48055555556</v>
      </c>
      <c r="P61" s="80" t="str">
        <v>PASS</v>
      </c>
      <c r="Q61" s="80" t="str">
        <v>实车</v>
      </c>
      <c r="R61" s="80" t="str">
        <v>姜云腾</v>
      </c>
      <c r="S61" s="80" t="str">
        <v>soc:20230215_LA_R07.1_PRO
mcu:202230130_LA_R07_PRO</v>
      </c>
      <c r="T61" s="80"/>
    </row>
    <row customHeight="true" ht="17" r="62">
      <c r="A62" s="97"/>
      <c r="B62" s="97"/>
      <c r="C62" s="97"/>
      <c r="D62" s="97"/>
      <c r="E62" s="97"/>
      <c r="F62" s="97"/>
      <c r="G62" s="97" t="str">
        <v>&lt;high&gt;</v>
      </c>
      <c r="H62" s="80" t="str">
        <v>TS</v>
      </c>
      <c r="I62" s="80"/>
      <c r="J62" s="80"/>
      <c r="K62" s="80"/>
      <c r="L62" s="80" t="str">
        <v>onHvacStatuschanged</v>
      </c>
      <c r="M62" s="80" t="str">
        <v>autolevel</v>
      </c>
      <c r="N62" s="80" t="str">
        <v>high</v>
      </c>
      <c r="O62" s="152">
        <v>44973.48055555556</v>
      </c>
      <c r="P62" s="80" t="str">
        <v>PASS</v>
      </c>
      <c r="Q62" s="80" t="str">
        <v>实车</v>
      </c>
      <c r="R62" s="80" t="str">
        <v>姜云腾</v>
      </c>
      <c r="S62" s="80" t="str">
        <v>soc:20230215_LA_R07.1_PRO
mcu:202230130_LA_R07_PRO</v>
      </c>
      <c r="T62" s="80"/>
    </row>
    <row customHeight="true" ht="17" r="63">
      <c r="A63" s="97"/>
      <c r="B63" s="97"/>
      <c r="C63" s="97"/>
      <c r="D63" s="97"/>
      <c r="E63" s="97" t="str">
        <v>autolabel</v>
      </c>
      <c r="F63" s="97" t="str">
        <v>&lt;off|blower|mode|full&gt;</v>
      </c>
      <c r="G63" s="97" t="str">
        <v>&lt;off&gt;</v>
      </c>
      <c r="H63" s="80" t="str">
        <v>TS</v>
      </c>
      <c r="I63" s="80"/>
      <c r="J63" s="80"/>
      <c r="K63" s="80"/>
      <c r="L63" s="80" t="str">
        <v>onHvacStatuschanged</v>
      </c>
      <c r="M63" s="80" t="str">
        <v>autolabel</v>
      </c>
      <c r="N63" s="80" t="str">
        <v>off</v>
      </c>
      <c r="O63" s="152">
        <v>44973.555555555555</v>
      </c>
      <c r="P63" s="80" t="str">
        <v>PASS</v>
      </c>
      <c r="Q63" s="80" t="str">
        <v>实车</v>
      </c>
      <c r="R63" s="80" t="str">
        <v>姜云腾</v>
      </c>
      <c r="S63" s="80" t="str">
        <v>soc:20230215_LA_R07.1_PRO
mcu:202230130_LA_R07_PRO</v>
      </c>
      <c r="T63" s="80"/>
    </row>
    <row customHeight="true" ht="17" r="64">
      <c r="A64" s="97"/>
      <c r="B64" s="97"/>
      <c r="C64" s="97"/>
      <c r="D64" s="97"/>
      <c r="E64" s="97"/>
      <c r="F64" s="97"/>
      <c r="G64" s="97" t="str">
        <v>&lt;blower&gt;</v>
      </c>
      <c r="H64" s="80" t="str">
        <v>TS</v>
      </c>
      <c r="I64" s="80"/>
      <c r="J64" s="80"/>
      <c r="K64" s="80"/>
      <c r="L64" s="80" t="str">
        <v>onHvacStatuschanged</v>
      </c>
      <c r="M64" s="80" t="str">
        <v>autolabel</v>
      </c>
      <c r="N64" s="80" t="str">
        <v>blower</v>
      </c>
      <c r="O64" s="152">
        <v>44973.65625</v>
      </c>
      <c r="P64" s="80" t="str">
        <v>PASS</v>
      </c>
      <c r="Q64" s="80" t="str">
        <v>实车</v>
      </c>
      <c r="R64" s="80" t="str">
        <v>姜云腾</v>
      </c>
      <c r="S64" s="80" t="str">
        <v>soc:20230215_LA_R07.1_PRO
mcu:202230130_LA_R07_PRO</v>
      </c>
      <c r="T64" s="80"/>
    </row>
    <row customHeight="true" ht="17" r="65">
      <c r="A65" s="97"/>
      <c r="B65" s="97"/>
      <c r="C65" s="97"/>
      <c r="D65" s="97"/>
      <c r="E65" s="97"/>
      <c r="F65" s="97"/>
      <c r="G65" s="97" t="str">
        <v>&lt;mode&gt;</v>
      </c>
      <c r="H65" s="80" t="str">
        <v>TS</v>
      </c>
      <c r="I65" s="80"/>
      <c r="J65" s="80"/>
      <c r="K65" s="80"/>
      <c r="L65" s="80" t="str">
        <v>onHvacStatuschanged</v>
      </c>
      <c r="M65" s="80" t="str">
        <v>autolabel</v>
      </c>
      <c r="N65" s="80" t="str">
        <v>mode</v>
      </c>
      <c r="O65" s="152">
        <v>44973.555555555555</v>
      </c>
      <c r="P65" s="80" t="str">
        <v>PASS</v>
      </c>
      <c r="Q65" s="80" t="str">
        <v>实车</v>
      </c>
      <c r="R65" s="80" t="str">
        <v>姜云腾</v>
      </c>
      <c r="S65" s="80" t="str">
        <v>soc:20230215_LA_R07.1_PRO
mcu:202230130_LA_R07_PRO</v>
      </c>
      <c r="T65" s="80"/>
    </row>
    <row customHeight="true" ht="17" r="66">
      <c r="A66" s="97"/>
      <c r="B66" s="97"/>
      <c r="C66" s="97"/>
      <c r="D66" s="97"/>
      <c r="E66" s="97"/>
      <c r="F66" s="97"/>
      <c r="G66" s="97" t="str">
        <v>&lt;full&gt;</v>
      </c>
      <c r="H66" s="80" t="str">
        <v>TS</v>
      </c>
      <c r="I66" s="80"/>
      <c r="J66" s="80"/>
      <c r="K66" s="80"/>
      <c r="L66" s="80" t="str">
        <v>onHvacStatuschanged</v>
      </c>
      <c r="M66" s="97" t="str">
        <v>autolabel</v>
      </c>
      <c r="N66" s="80" t="str">
        <v>full</v>
      </c>
      <c r="O66" s="152">
        <v>44973.555555555555</v>
      </c>
      <c r="P66" s="80" t="str">
        <v>PASS</v>
      </c>
      <c r="Q66" s="80" t="str">
        <v>实车</v>
      </c>
      <c r="R66" s="80" t="str">
        <v>姜云腾</v>
      </c>
      <c r="S66" s="80" t="str">
        <v>soc:20230215_LA_R07.1_PRO
mcu:202230130_LA_R07_PRO</v>
      </c>
      <c r="T66" s="80"/>
    </row>
    <row customHeight="true" ht="16" r="67">
      <c r="A67" s="97"/>
      <c r="B67" s="97"/>
      <c r="C67" s="97"/>
      <c r="D67" s="97"/>
      <c r="E67" s="97" t="str">
        <v>panelblowing</v>
      </c>
      <c r="F67" s="97" t="str">
        <v>&lt;on|off|disable&gt;</v>
      </c>
      <c r="G67" s="97" t="str">
        <v>&lt;on&gt;</v>
      </c>
      <c r="H67" s="80" t="str">
        <v>TS</v>
      </c>
      <c r="I67" s="80"/>
      <c r="J67" s="80"/>
      <c r="K67" s="80"/>
      <c r="L67" s="80" t="str">
        <v>onHvacStatuschanged</v>
      </c>
      <c r="M67" s="97" t="str">
        <v>panelblowing</v>
      </c>
      <c r="N67" s="80" t="str">
        <v>on</v>
      </c>
      <c r="O67" s="152">
        <v>44973.55486111111</v>
      </c>
      <c r="P67" s="80" t="str">
        <v>PASS</v>
      </c>
      <c r="Q67" s="80" t="str">
        <v>实车</v>
      </c>
      <c r="R67" s="80" t="str">
        <v>姜云腾</v>
      </c>
      <c r="S67" s="80" t="str">
        <v>soc:20230215_LA_R07.1_PRO
mcu:202230130_LA_R07_PRO</v>
      </c>
      <c r="T67" s="80"/>
    </row>
    <row r="68">
      <c r="A68" s="80"/>
      <c r="B68" s="80"/>
      <c r="C68" s="80"/>
      <c r="D68" s="80"/>
      <c r="E68" s="80"/>
      <c r="F68" s="80"/>
      <c r="G68" s="80" t="str">
        <v>&lt;off&gt;</v>
      </c>
      <c r="H68" s="80" t="str">
        <v>TS</v>
      </c>
      <c r="I68" s="80"/>
      <c r="J68" s="80"/>
      <c r="K68" s="80"/>
      <c r="L68" s="80" t="str">
        <v>onHvacStatuschanged</v>
      </c>
      <c r="M68" s="80" t="str">
        <v>panelblowing</v>
      </c>
      <c r="N68" s="80" t="str">
        <v>off</v>
      </c>
      <c r="O68" s="152">
        <v>44973.55486111111</v>
      </c>
      <c r="P68" s="80" t="str">
        <v>PASS</v>
      </c>
      <c r="Q68" s="80" t="str">
        <v>实车</v>
      </c>
      <c r="R68" s="80" t="str">
        <v>姜云腾</v>
      </c>
      <c r="S68" s="80" t="str">
        <v>soc:20230215_LA_R07.1_PRO
mcu:202230130_LA_R07_PRO</v>
      </c>
      <c r="T68" s="80"/>
    </row>
    <row r="69">
      <c r="A69" s="80"/>
      <c r="B69" s="80"/>
      <c r="C69" s="80"/>
      <c r="D69" s="80"/>
      <c r="E69" s="80"/>
      <c r="F69" s="80"/>
      <c r="G69" s="80" t="str">
        <v>&lt;disable&gt;</v>
      </c>
      <c r="H69" s="80" t="str">
        <v>TS</v>
      </c>
      <c r="I69" s="80"/>
      <c r="J69" s="80"/>
      <c r="K69" s="80"/>
      <c r="L69" s="80" t="str">
        <v>onHvacStatuschanged</v>
      </c>
      <c r="M69" s="80" t="str">
        <v>panelblowing</v>
      </c>
      <c r="N69" s="80" t="str">
        <v>disable</v>
      </c>
      <c r="O69" s="152">
        <v>44973.92916666667</v>
      </c>
      <c r="P69" s="80" t="str">
        <v>PASS</v>
      </c>
      <c r="Q69" s="80" t="str">
        <v>台架</v>
      </c>
      <c r="R69" s="80" t="str">
        <v>姜云腾</v>
      </c>
      <c r="S69" s="80" t="str">
        <v>soc:20230215_LA_R07.1_PRO
mcu:202230130_LA_R07_PRO</v>
      </c>
      <c r="T69" s="80"/>
    </row>
    <row r="70">
      <c r="A70" s="80"/>
      <c r="B70" s="80"/>
      <c r="C70" s="80"/>
      <c r="D70" s="80"/>
      <c r="E70" s="80" t="str">
        <v>floorblowing</v>
      </c>
      <c r="F70" s="80" t="str">
        <v>&lt;on|off|disable&gt;</v>
      </c>
      <c r="G70" s="80" t="str">
        <v>&lt;on&gt;</v>
      </c>
      <c r="H70" s="80" t="str">
        <v>TS</v>
      </c>
      <c r="I70" s="80"/>
      <c r="J70" s="80"/>
      <c r="K70" s="80"/>
      <c r="L70" s="80" t="str">
        <v>onHvacStatuschanged</v>
      </c>
      <c r="M70" s="80" t="str">
        <v>floorblowing</v>
      </c>
      <c r="N70" s="80" t="str">
        <v>on</v>
      </c>
      <c r="O70" s="152">
        <v>44973.55486111111</v>
      </c>
      <c r="P70" s="80" t="str">
        <v>PASS</v>
      </c>
      <c r="Q70" s="80" t="str">
        <v>实车</v>
      </c>
      <c r="R70" s="80" t="str">
        <v>姜云腾</v>
      </c>
      <c r="S70" s="80" t="str">
        <v>soc:20230215_LA_R07.1_PRO
mcu:202230130_LA_R07_PRO</v>
      </c>
      <c r="T70" s="80"/>
    </row>
    <row r="71">
      <c r="A71" s="80"/>
      <c r="B71" s="80"/>
      <c r="C71" s="80"/>
      <c r="D71" s="80"/>
      <c r="E71" s="80"/>
      <c r="F71" s="80"/>
      <c r="G71" s="80" t="str">
        <v>&lt;off&gt;</v>
      </c>
      <c r="H71" s="80" t="str">
        <v>TS</v>
      </c>
      <c r="I71" s="80"/>
      <c r="J71" s="80"/>
      <c r="K71" s="80"/>
      <c r="L71" s="80" t="str">
        <v>onHvacStatuschanged</v>
      </c>
      <c r="M71" s="80" t="str">
        <v>floorblowing</v>
      </c>
      <c r="N71" s="80" t="str">
        <v>off</v>
      </c>
      <c r="O71" s="152">
        <v>44973.55486111111</v>
      </c>
      <c r="P71" s="80" t="str">
        <v>PASS</v>
      </c>
      <c r="Q71" s="80" t="str">
        <v>实车</v>
      </c>
      <c r="R71" s="80" t="str">
        <v>姜云腾</v>
      </c>
      <c r="S71" s="80" t="str">
        <v>soc:20230215_LA_R07.1_PRO
mcu:202230130_LA_R07_PRO</v>
      </c>
      <c r="T71" s="80"/>
    </row>
    <row r="72">
      <c r="A72" s="80"/>
      <c r="B72" s="80"/>
      <c r="C72" s="80"/>
      <c r="D72" s="80"/>
      <c r="E72" s="80"/>
      <c r="F72" s="80"/>
      <c r="G72" s="80" t="str">
        <v>&lt;disable&gt;</v>
      </c>
      <c r="H72" s="80" t="str">
        <v>TS</v>
      </c>
      <c r="I72" s="80"/>
      <c r="J72" s="80"/>
      <c r="K72" s="80"/>
      <c r="L72" s="80" t="str">
        <v>onHvacStatuschanged</v>
      </c>
      <c r="M72" s="80" t="str">
        <v>floorblowing</v>
      </c>
      <c r="N72" s="80" t="str">
        <v>disable</v>
      </c>
      <c r="O72" s="152">
        <v>44973.92916666667</v>
      </c>
      <c r="P72" s="80" t="str">
        <v>PASS</v>
      </c>
      <c r="Q72" s="80" t="str">
        <v>台架</v>
      </c>
      <c r="R72" s="80" t="str">
        <v>姜云腾</v>
      </c>
      <c r="S72" s="80" t="str">
        <v>soc:20230215_LA_R07.1_PRO
mcu:202230130_LA_R07_PRO</v>
      </c>
      <c r="T72" s="80"/>
    </row>
    <row r="73">
      <c r="A73" s="80"/>
      <c r="B73" s="80"/>
      <c r="C73" s="80"/>
      <c r="D73" s="80"/>
      <c r="E73" s="80" t="str">
        <v>ac</v>
      </c>
      <c r="F73" s="80" t="str">
        <v>&lt;on|off|disable&gt;</v>
      </c>
      <c r="G73" s="80" t="str">
        <v>&lt;on&gt;</v>
      </c>
      <c r="H73" s="80" t="str">
        <v>TS</v>
      </c>
      <c r="I73" s="80"/>
      <c r="J73" s="80"/>
      <c r="K73" s="80"/>
      <c r="L73" s="80" t="str">
        <v>onHvacStatuschanged</v>
      </c>
      <c r="M73" s="80" t="str">
        <v>ac</v>
      </c>
      <c r="N73" s="80" t="str">
        <v>on</v>
      </c>
      <c r="O73" s="152">
        <v>44973.55138888889</v>
      </c>
      <c r="P73" s="80" t="str">
        <v>PASS</v>
      </c>
      <c r="Q73" s="80" t="str">
        <v>实车</v>
      </c>
      <c r="R73" s="80" t="str">
        <v>姜云腾</v>
      </c>
      <c r="S73" s="80" t="str">
        <v>soc:20230215_LA_R07.1_PRO
mcu:202230130_LA_R07_PRO</v>
      </c>
      <c r="T73" s="80"/>
    </row>
    <row r="74">
      <c r="A74" s="80"/>
      <c r="B74" s="80"/>
      <c r="C74" s="80"/>
      <c r="D74" s="80"/>
      <c r="E74" s="80"/>
      <c r="F74" s="80"/>
      <c r="G74" s="80" t="str">
        <v>&lt;off&gt;</v>
      </c>
      <c r="H74" s="80" t="str">
        <v>TS</v>
      </c>
      <c r="I74" s="80"/>
      <c r="J74" s="80"/>
      <c r="K74" s="80"/>
      <c r="L74" s="80" t="str">
        <v>onHvacStatuschanged</v>
      </c>
      <c r="M74" s="80" t="str">
        <v>ac</v>
      </c>
      <c r="N74" s="80" t="str">
        <v>off</v>
      </c>
      <c r="O74" s="152">
        <v>44973.55138888889</v>
      </c>
      <c r="P74" s="80" t="str">
        <v>PASS</v>
      </c>
      <c r="Q74" s="80" t="str">
        <v>实车</v>
      </c>
      <c r="R74" s="80" t="str">
        <v>姜云腾</v>
      </c>
      <c r="S74" s="80" t="str">
        <v>soc:20230215_LA_R07.1_PRO
mcu:202230130_LA_R07_PRO</v>
      </c>
      <c r="T74" s="80"/>
    </row>
    <row r="75">
      <c r="A75" s="80"/>
      <c r="B75" s="80"/>
      <c r="C75" s="80"/>
      <c r="D75" s="80"/>
      <c r="E75" s="80"/>
      <c r="F75" s="80"/>
      <c r="G75" s="80" t="str">
        <v>&lt;disable&gt;</v>
      </c>
      <c r="H75" s="80" t="str">
        <v>TS</v>
      </c>
      <c r="I75" s="80"/>
      <c r="J75" s="80"/>
      <c r="K75" s="80"/>
      <c r="L75" s="80" t="str">
        <v>onHvacStatuschanged</v>
      </c>
      <c r="M75" s="80" t="str">
        <v>ac</v>
      </c>
      <c r="N75" s="80" t="str">
        <v>disable</v>
      </c>
      <c r="O75" s="152">
        <v>44973.92916666667</v>
      </c>
      <c r="P75" s="80" t="str">
        <v>PASS</v>
      </c>
      <c r="Q75" s="80" t="str">
        <v>台架</v>
      </c>
      <c r="R75" s="80" t="str">
        <v>姜云腾</v>
      </c>
      <c r="S75" s="80" t="str">
        <v>soc:20230215_LA_R07.1_PRO
mcu:202230130_LA_R07_PRO</v>
      </c>
      <c r="T75" s="80"/>
    </row>
    <row r="76">
      <c r="A76" s="80"/>
      <c r="B76" s="80"/>
      <c r="C76" s="80"/>
      <c r="D76" s="80"/>
      <c r="E76" s="80" t="str">
        <v>maxac</v>
      </c>
      <c r="F76" s="80" t="str">
        <v>&lt;on|off|disable&gt;</v>
      </c>
      <c r="G76" s="80" t="str">
        <v>&lt;on&gt;</v>
      </c>
      <c r="H76" s="80" t="str">
        <v>TS</v>
      </c>
      <c r="I76" s="80"/>
      <c r="J76" s="80"/>
      <c r="K76" s="80"/>
      <c r="L76" s="80" t="str">
        <v>onHvacStatuschanged</v>
      </c>
      <c r="M76" s="80" t="str">
        <v>maxac</v>
      </c>
      <c r="N76" s="80" t="str">
        <v>on</v>
      </c>
      <c r="O76" s="152">
        <v>44973.55694444444</v>
      </c>
      <c r="P76" s="80" t="str">
        <v>PASS</v>
      </c>
      <c r="Q76" s="80" t="str">
        <v>实车</v>
      </c>
      <c r="R76" s="80" t="str">
        <v>姜云腾</v>
      </c>
      <c r="S76" s="80" t="str">
        <v>soc:20230215_LA_R07.1_PRO
mcu:202230130_LA_R07_PRO</v>
      </c>
      <c r="T76" s="80"/>
    </row>
    <row r="77">
      <c r="A77" s="80"/>
      <c r="B77" s="80"/>
      <c r="C77" s="80"/>
      <c r="D77" s="80"/>
      <c r="E77" s="80"/>
      <c r="F77" s="80"/>
      <c r="G77" s="80" t="str">
        <v>&lt;off&gt;</v>
      </c>
      <c r="H77" s="80" t="str">
        <v>TS</v>
      </c>
      <c r="I77" s="80"/>
      <c r="J77" s="80"/>
      <c r="K77" s="80"/>
      <c r="L77" s="80" t="str">
        <v>onHvacStatuschanged</v>
      </c>
      <c r="M77" s="80" t="str">
        <v>maxac</v>
      </c>
      <c r="N77" s="80" t="str">
        <v>off</v>
      </c>
      <c r="O77" s="152">
        <v>44973.55694444444</v>
      </c>
      <c r="P77" s="80" t="str">
        <v>PASS</v>
      </c>
      <c r="Q77" s="80" t="str">
        <v>实车</v>
      </c>
      <c r="R77" s="80" t="str">
        <v>姜云腾</v>
      </c>
      <c r="S77" s="80" t="str">
        <v>soc:20230215_LA_R07.1_PRO
mcu:202230130_LA_R07_PRO</v>
      </c>
      <c r="T77" s="80"/>
    </row>
    <row r="78">
      <c r="A78" s="80"/>
      <c r="B78" s="80"/>
      <c r="C78" s="80"/>
      <c r="D78" s="80"/>
      <c r="E78" s="80"/>
      <c r="F78" s="80"/>
      <c r="G78" s="80" t="str">
        <v>&lt;disable&gt;</v>
      </c>
      <c r="H78" s="80" t="str">
        <v>TS</v>
      </c>
      <c r="I78" s="80"/>
      <c r="J78" s="80"/>
      <c r="K78" s="80"/>
      <c r="L78" s="80" t="str">
        <v>onHvacStatuschanged</v>
      </c>
      <c r="M78" s="80" t="str">
        <v>maxac</v>
      </c>
      <c r="N78" s="80" t="str">
        <v>disable</v>
      </c>
      <c r="O78" s="152">
        <v>44973.92916666667</v>
      </c>
      <c r="P78" s="80" t="str">
        <v>PASS</v>
      </c>
      <c r="Q78" s="80" t="str">
        <v>台架</v>
      </c>
      <c r="R78" s="80" t="str">
        <v>姜云腾</v>
      </c>
      <c r="S78" s="80" t="str">
        <v>soc:20230215_LA_R07.1_PRO
mcu:202230130_LA_R07_PRO</v>
      </c>
      <c r="T78" s="80"/>
    </row>
    <row r="79">
      <c r="A79" s="80"/>
      <c r="B79" s="80"/>
      <c r="C79" s="80"/>
      <c r="D79" s="80"/>
      <c r="E79" s="80" t="str">
        <v>recirc.</v>
      </c>
      <c r="F79" s="80" t="str">
        <v>&lt;on|off|disable&gt;</v>
      </c>
      <c r="G79" s="80" t="str">
        <v>&lt;on&gt;</v>
      </c>
      <c r="H79" s="80" t="str">
        <v>TS</v>
      </c>
      <c r="I79" s="80"/>
      <c r="J79" s="80"/>
      <c r="K79" s="80"/>
      <c r="L79" s="80" t="str">
        <v>onHvacStatuschanged</v>
      </c>
      <c r="M79" s="80" t="str">
        <v>recirc.</v>
      </c>
      <c r="N79" s="80" t="str">
        <v>on</v>
      </c>
      <c r="O79" s="152">
        <v>44973.55694444444</v>
      </c>
      <c r="P79" s="80" t="str">
        <v>PASS</v>
      </c>
      <c r="Q79" s="80" t="str">
        <v>实车</v>
      </c>
      <c r="R79" s="80" t="str">
        <v>姜云腾</v>
      </c>
      <c r="S79" s="80" t="str">
        <v>soc:20230215_LA_R07.1_PRO
mcu:202230130_LA_R07_PRO</v>
      </c>
      <c r="T79" s="80"/>
    </row>
    <row r="80">
      <c r="A80" s="80"/>
      <c r="B80" s="80"/>
      <c r="C80" s="80"/>
      <c r="D80" s="80"/>
      <c r="E80" s="80"/>
      <c r="F80" s="80"/>
      <c r="G80" s="80" t="str">
        <v>&lt;off&gt;</v>
      </c>
      <c r="H80" s="80" t="str">
        <v>TS</v>
      </c>
      <c r="I80" s="80"/>
      <c r="J80" s="80"/>
      <c r="K80" s="80"/>
      <c r="L80" s="80" t="str">
        <v>onHvacStatuschanged</v>
      </c>
      <c r="M80" s="80" t="str">
        <v>recirc.</v>
      </c>
      <c r="N80" s="80" t="str">
        <v>off</v>
      </c>
      <c r="O80" s="152">
        <v>44973.55694444444</v>
      </c>
      <c r="P80" s="80" t="str">
        <v>PASS</v>
      </c>
      <c r="Q80" s="80" t="str">
        <v>实车</v>
      </c>
      <c r="R80" s="80" t="str">
        <v>姜云腾</v>
      </c>
      <c r="S80" s="80" t="str">
        <v>soc:20230215_LA_R07.1_PRO
mcu:202230130_LA_R07_PRO</v>
      </c>
      <c r="T80" s="80"/>
    </row>
    <row r="81">
      <c r="A81" s="80"/>
      <c r="B81" s="80"/>
      <c r="C81" s="80"/>
      <c r="D81" s="80"/>
      <c r="E81" s="80"/>
      <c r="F81" s="80"/>
      <c r="G81" s="80" t="str">
        <v>&lt;disable&gt;</v>
      </c>
      <c r="H81" s="80" t="str">
        <v>TS</v>
      </c>
      <c r="I81" s="80"/>
      <c r="J81" s="80"/>
      <c r="K81" s="80"/>
      <c r="L81" s="80" t="str">
        <v>onHvacStatuschanged</v>
      </c>
      <c r="M81" s="80" t="str">
        <v>recirc.</v>
      </c>
      <c r="N81" s="80" t="str">
        <v>disable</v>
      </c>
      <c r="O81" s="152">
        <v>45001.71564814815</v>
      </c>
      <c r="P81" s="80" t="str">
        <v>PASS</v>
      </c>
      <c r="Q81" s="80" t="str">
        <v>台架</v>
      </c>
      <c r="R81" s="80" t="str">
        <v>姜云腾</v>
      </c>
      <c r="S81" s="80" t="str">
        <v>SOC：20230314_LA_R08_ENG00
MCU：20230307_LA_R08_ENG00</v>
      </c>
      <c r="T81" s="80"/>
    </row>
    <row r="82">
      <c r="A82" s="80"/>
      <c r="B82" s="80"/>
      <c r="C82" s="80"/>
      <c r="D82" s="80"/>
      <c r="E82" s="80" t="str">
        <v>reardefrost</v>
      </c>
      <c r="F82" s="80" t="str">
        <v>&lt;on|off|disable&gt;</v>
      </c>
      <c r="G82" s="80" t="str">
        <v>&lt;on&gt;</v>
      </c>
      <c r="H82" s="80" t="str">
        <v>TS</v>
      </c>
      <c r="I82" s="80"/>
      <c r="J82" s="80"/>
      <c r="K82" s="80"/>
      <c r="L82" s="80" t="str">
        <v>onHvacStatuschanged</v>
      </c>
      <c r="M82" s="80" t="str">
        <v>reardefrost</v>
      </c>
      <c r="N82" s="80" t="str">
        <v>on</v>
      </c>
      <c r="O82" s="152">
        <v>44973.55694444444</v>
      </c>
      <c r="P82" s="80" t="str">
        <v>PASS</v>
      </c>
      <c r="Q82" s="80" t="str">
        <v>实车</v>
      </c>
      <c r="R82" s="80" t="str">
        <v>姜云腾</v>
      </c>
      <c r="S82" s="80" t="str">
        <v>soc:20230215_LA_R07.1_PRO
mcu:202230130_LA_R07_PRO</v>
      </c>
      <c r="T82" s="80"/>
    </row>
    <row r="83">
      <c r="A83" s="80"/>
      <c r="B83" s="80"/>
      <c r="C83" s="80"/>
      <c r="D83" s="80"/>
      <c r="E83" s="80"/>
      <c r="F83" s="80"/>
      <c r="G83" s="80" t="str">
        <v>&lt;off&gt;</v>
      </c>
      <c r="H83" s="80" t="str">
        <v>TS</v>
      </c>
      <c r="I83" s="80"/>
      <c r="J83" s="80"/>
      <c r="K83" s="80"/>
      <c r="L83" s="80" t="str">
        <v>onHvacStatuschanged</v>
      </c>
      <c r="M83" s="80" t="str">
        <v>reardefrost</v>
      </c>
      <c r="N83" s="80" t="str">
        <v>off</v>
      </c>
      <c r="O83" s="152">
        <v>44973.55694444444</v>
      </c>
      <c r="P83" s="80" t="str">
        <v>PASS</v>
      </c>
      <c r="Q83" s="80" t="str">
        <v>实车</v>
      </c>
      <c r="R83" s="80" t="str">
        <v>姜云腾</v>
      </c>
      <c r="S83" s="80" t="str">
        <v>soc:20230215_LA_R07.1_PRO
mcu:202230130_LA_R07_PRO</v>
      </c>
      <c r="T83" s="80"/>
    </row>
    <row r="84">
      <c r="A84" s="80"/>
      <c r="B84" s="80"/>
      <c r="C84" s="80"/>
      <c r="D84" s="80"/>
      <c r="E84" s="80"/>
      <c r="F84" s="80"/>
      <c r="G84" s="80" t="str">
        <v>&lt;disable&gt;</v>
      </c>
      <c r="H84" s="80" t="str">
        <v>TS</v>
      </c>
      <c r="I84" s="80"/>
      <c r="J84" s="80"/>
      <c r="K84" s="80"/>
      <c r="L84" s="80" t="str">
        <v>onHvacStatuschanged</v>
      </c>
      <c r="M84" s="80" t="str">
        <v>reardefrost</v>
      </c>
      <c r="N84" s="80" t="str">
        <v>disable</v>
      </c>
      <c r="O84" s="152">
        <v>44973.92986111111</v>
      </c>
      <c r="P84" s="80" t="str">
        <v>PASS</v>
      </c>
      <c r="Q84" s="80" t="str">
        <v>台架</v>
      </c>
      <c r="R84" s="80" t="str">
        <v>姜云腾</v>
      </c>
      <c r="S84" s="80" t="str">
        <v>soc:20230215_LA_R07.1_PRO
mcu:202230130_LA_R07_PRO</v>
      </c>
      <c r="T84" s="80"/>
    </row>
    <row r="85">
      <c r="A85" s="80"/>
      <c r="B85" s="80"/>
      <c r="C85" s="80"/>
      <c r="D85" s="80"/>
      <c r="E85" s="80" t="str">
        <v>defrost</v>
      </c>
      <c r="F85" s="80" t="str">
        <v>&lt;on|off|disable&gt;</v>
      </c>
      <c r="G85" s="80" t="str">
        <v>&lt;on&gt;</v>
      </c>
      <c r="H85" s="80" t="str">
        <v>TS</v>
      </c>
      <c r="I85" s="80"/>
      <c r="J85" s="80"/>
      <c r="K85" s="80"/>
      <c r="L85" s="80" t="str">
        <v>onHvacStatuschanged</v>
      </c>
      <c r="M85" s="80" t="str">
        <v>defrost</v>
      </c>
      <c r="N85" s="80" t="str">
        <v>on</v>
      </c>
      <c r="O85" s="152">
        <v>44973.55763888889</v>
      </c>
      <c r="P85" s="80" t="str">
        <v>PASS</v>
      </c>
      <c r="Q85" s="80" t="str">
        <v>实车</v>
      </c>
      <c r="R85" s="80" t="str">
        <v>姜云腾</v>
      </c>
      <c r="S85" s="80" t="str">
        <v>soc:20230215_LA_R07.1_PRO
mcu:202230130_LA_R07_PRO</v>
      </c>
      <c r="T85" s="80"/>
    </row>
    <row r="86">
      <c r="A86" s="80"/>
      <c r="B86" s="80"/>
      <c r="C86" s="80"/>
      <c r="D86" s="80"/>
      <c r="E86" s="80"/>
      <c r="F86" s="80"/>
      <c r="G86" s="80" t="str">
        <v>&lt;off&gt;</v>
      </c>
      <c r="H86" s="80" t="str">
        <v>TS</v>
      </c>
      <c r="I86" s="80"/>
      <c r="J86" s="80"/>
      <c r="K86" s="80"/>
      <c r="L86" s="80" t="str">
        <v>onHvacStatuschanged</v>
      </c>
      <c r="M86" s="80" t="str">
        <v>defrost</v>
      </c>
      <c r="N86" s="80" t="str">
        <v>off</v>
      </c>
      <c r="O86" s="152">
        <v>44973.55763888889</v>
      </c>
      <c r="P86" s="80" t="str">
        <v>PASS</v>
      </c>
      <c r="Q86" s="80" t="str">
        <v>实车</v>
      </c>
      <c r="R86" s="80" t="str">
        <v>姜云腾</v>
      </c>
      <c r="S86" s="80" t="str">
        <v>soc:20230215_LA_R07.1_PRO
mcu:202230130_LA_R07_PRO</v>
      </c>
      <c r="T86" s="80"/>
    </row>
    <row r="87">
      <c r="A87" s="80"/>
      <c r="B87" s="80"/>
      <c r="C87" s="80"/>
      <c r="D87" s="80"/>
      <c r="E87" s="80"/>
      <c r="F87" s="80"/>
      <c r="G87" s="80" t="str">
        <v>&lt;disable&gt;</v>
      </c>
      <c r="H87" s="80" t="str">
        <v>TS</v>
      </c>
      <c r="I87" s="80"/>
      <c r="J87" s="80"/>
      <c r="K87" s="80"/>
      <c r="L87" s="80" t="str">
        <v>onHvacStatuschanged</v>
      </c>
      <c r="M87" s="80" t="str">
        <v>defrost</v>
      </c>
      <c r="N87" s="80" t="str">
        <v>disable</v>
      </c>
      <c r="O87" s="152">
        <v>44973.92986111111</v>
      </c>
      <c r="P87" s="80" t="str">
        <v>PASS</v>
      </c>
      <c r="Q87" s="80" t="str">
        <v>台架</v>
      </c>
      <c r="R87" s="80" t="str">
        <v>姜云腾</v>
      </c>
      <c r="S87" s="80" t="str">
        <v>soc:20230215_LA_R07.1_PRO
mcu:202230130_LA_R07_PRO</v>
      </c>
      <c r="T87" s="80"/>
    </row>
    <row r="88">
      <c r="A88" s="80"/>
      <c r="B88" s="80"/>
      <c r="C88" s="80"/>
      <c r="D88" s="80"/>
      <c r="E88" s="80" t="str">
        <v>maxdefrost</v>
      </c>
      <c r="F88" s="80" t="str">
        <v>&lt;on|off|disable&gt;</v>
      </c>
      <c r="G88" s="80" t="str">
        <v>&lt;on&gt;</v>
      </c>
      <c r="H88" s="80" t="str">
        <v>TS</v>
      </c>
      <c r="I88" s="80"/>
      <c r="J88" s="80"/>
      <c r="K88" s="80"/>
      <c r="L88" s="80" t="str">
        <v>onHvacStatuschanged</v>
      </c>
      <c r="M88" s="80" t="str">
        <v>maxdefrost</v>
      </c>
      <c r="N88" s="80" t="str">
        <v>on</v>
      </c>
      <c r="O88" s="152">
        <v>44973.65625</v>
      </c>
      <c r="P88" s="80" t="str">
        <v>PASS</v>
      </c>
      <c r="Q88" s="80" t="str">
        <v>实车</v>
      </c>
      <c r="R88" s="80" t="str">
        <v>姜云腾</v>
      </c>
      <c r="S88" s="80" t="str">
        <v>soc:20230215_LA_R07.1_PRO
mcu:202230130_LA_R07_PRO</v>
      </c>
      <c r="T88" s="80"/>
    </row>
    <row r="89">
      <c r="A89" s="80"/>
      <c r="B89" s="80"/>
      <c r="C89" s="80"/>
      <c r="D89" s="80"/>
      <c r="E89" s="80"/>
      <c r="F89" s="80"/>
      <c r="G89" s="80" t="str">
        <v>&lt;off&gt;</v>
      </c>
      <c r="H89" s="80" t="str">
        <v>TS</v>
      </c>
      <c r="I89" s="80"/>
      <c r="J89" s="80"/>
      <c r="K89" s="80"/>
      <c r="L89" s="80" t="str">
        <v>onHvacStatuschanged</v>
      </c>
      <c r="M89" s="80" t="str">
        <v>maxdefrost</v>
      </c>
      <c r="N89" s="80" t="str">
        <v>off</v>
      </c>
      <c r="O89" s="152">
        <v>44973.65625</v>
      </c>
      <c r="P89" s="80" t="str">
        <v>PASS</v>
      </c>
      <c r="Q89" s="80" t="str">
        <v>实车</v>
      </c>
      <c r="R89" s="80" t="str">
        <v>姜云腾</v>
      </c>
      <c r="S89" s="80" t="str">
        <v>soc:20230215_LA_R07.1_PRO
mcu:202230130_LA_R07_PRO</v>
      </c>
      <c r="T89" s="80"/>
    </row>
    <row r="90">
      <c r="A90" s="80"/>
      <c r="B90" s="80"/>
      <c r="C90" s="80"/>
      <c r="D90" s="80"/>
      <c r="E90" s="80"/>
      <c r="F90" s="80"/>
      <c r="G90" s="80" t="str">
        <v>&lt;disable&gt;</v>
      </c>
      <c r="H90" s="80" t="str">
        <v>TS</v>
      </c>
      <c r="I90" s="80"/>
      <c r="J90" s="80"/>
      <c r="K90" s="80"/>
      <c r="L90" s="80" t="str">
        <v>onHvacStatuschanged</v>
      </c>
      <c r="M90" s="80" t="str">
        <v>maxdefrost</v>
      </c>
      <c r="N90" s="80" t="str">
        <v>disable</v>
      </c>
      <c r="O90" s="152">
        <v>44973.92986111111</v>
      </c>
      <c r="P90" s="80" t="str">
        <v>PASS</v>
      </c>
      <c r="Q90" s="80" t="str">
        <v>台架</v>
      </c>
      <c r="R90" s="80" t="str">
        <v>姜云腾</v>
      </c>
      <c r="S90" s="80" t="str">
        <v>soc:20230215_LA_R07.1_PRO
mcu:202230130_LA_R07_PRO</v>
      </c>
      <c r="T90" s="80"/>
    </row>
    <row r="91">
      <c r="A91" s="80"/>
      <c r="B91" s="80"/>
      <c r="C91" s="80"/>
      <c r="D91" s="80"/>
      <c r="E91" s="80" t="str">
        <v>dri.seatctl</v>
      </c>
      <c r="F91" s="80" t="str">
        <v>&lt;0~7&gt;</v>
      </c>
      <c r="G91" s="80" t="str">
        <v>0代表关闭，1~3 座椅通风，4~6座椅加热</v>
      </c>
      <c r="H91" s="80" t="str">
        <v>TS</v>
      </c>
      <c r="I91" s="80"/>
      <c r="J91" s="80"/>
      <c r="K91" s="80"/>
      <c r="L91" s="80" t="str">
        <v>onHvacStatuschanged</v>
      </c>
      <c r="M91" s="80" t="str">
        <v>dri.seatctl</v>
      </c>
      <c r="N91" s="80">
        <v>5</v>
      </c>
      <c r="O91" s="152">
        <v>44973.55138888889</v>
      </c>
      <c r="P91" s="80" t="str">
        <v>PASS</v>
      </c>
      <c r="Q91" s="80" t="str">
        <v>实车</v>
      </c>
      <c r="R91" s="80" t="str">
        <v>姜云腾</v>
      </c>
      <c r="S91" s="80" t="str">
        <v>soc:20230215_LA_R07.1_PRO
mcu:202230130_LA_R07_PRO</v>
      </c>
      <c r="T91" s="80"/>
    </row>
    <row r="92">
      <c r="A92" s="80"/>
      <c r="B92" s="80"/>
      <c r="C92" s="80"/>
      <c r="D92" s="80"/>
      <c r="E92" s="80" t="str">
        <v>pass.seatctl</v>
      </c>
      <c r="F92" s="80" t="str">
        <v>&lt;0~7&gt;</v>
      </c>
      <c r="G92" s="80" t="str">
        <v>0代表关闭，1~3 座椅通风，4~6座椅加热</v>
      </c>
      <c r="H92" s="80" t="str">
        <v>TS</v>
      </c>
      <c r="I92" s="80"/>
      <c r="J92" s="80"/>
      <c r="K92" s="80"/>
      <c r="L92" s="80" t="str">
        <v>onHvacStatuschanged</v>
      </c>
      <c r="M92" s="80" t="str">
        <v>pass.seatctl</v>
      </c>
      <c r="N92" s="80">
        <v>5</v>
      </c>
      <c r="O92" s="152">
        <v>44973.55138888889</v>
      </c>
      <c r="P92" s="80" t="str">
        <v>PASS</v>
      </c>
      <c r="Q92" s="80" t="str">
        <v>实车</v>
      </c>
      <c r="R92" s="80" t="str">
        <v>姜云腾</v>
      </c>
      <c r="S92" s="80" t="str">
        <v>soc:20230215_LA_R07.1_PRO
mcu:202230130_LA_R07_PRO</v>
      </c>
      <c r="T92" s="80"/>
    </row>
    <row r="93">
      <c r="A93" s="80" t="str">
        <v>hvac</v>
      </c>
      <c r="B93" s="80" t="str">
        <v>blowingmodechanged</v>
      </c>
      <c r="C93" s="80" t="str">
        <v>onHvacBlowingmodechanged</v>
      </c>
      <c r="D93" s="80" t="str">
        <v>空调电动出风口模式变化时触发事件</v>
      </c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152"/>
      <c r="P93" s="80"/>
      <c r="Q93" s="80"/>
      <c r="R93" s="80"/>
      <c r="S93" s="80"/>
      <c r="T93" s="80"/>
    </row>
    <row r="94">
      <c r="A94" s="80"/>
      <c r="B94" s="80"/>
      <c r="C94" s="80"/>
      <c r="D94" s="80"/>
      <c r="E94" s="80" t="str">
        <v>blowingmode</v>
      </c>
      <c r="F94" s="80" t="str">
        <v>xxx</v>
      </c>
      <c r="G94" s="80"/>
      <c r="H94" s="80" t="str">
        <v>TS</v>
      </c>
      <c r="I94" s="80"/>
      <c r="J94" s="80"/>
      <c r="K94" s="80"/>
      <c r="L94" s="80" t="str">
        <v>onHvacBlowingmodechanged</v>
      </c>
      <c r="M94" s="80" t="str">
        <v>blowingmode</v>
      </c>
      <c r="N94" s="80" t="str">
        <v>dri.towardbody</v>
      </c>
      <c r="O94" s="152">
        <v>44973.55694444444</v>
      </c>
      <c r="P94" s="80" t="str">
        <v>PASS</v>
      </c>
      <c r="Q94" s="80" t="str">
        <v>实车</v>
      </c>
      <c r="R94" s="80" t="str">
        <v>姜云腾</v>
      </c>
      <c r="S94" s="80" t="str">
        <v>soc:20230215_LA_R07.1_PRO
mcu:202230130_LA_R07_PRO</v>
      </c>
      <c r="T94" s="80"/>
    </row>
    <row r="95">
      <c r="A95" s="80"/>
      <c r="B95" s="80"/>
      <c r="C95" s="80"/>
      <c r="D95" s="80"/>
      <c r="E95" s="80" t="str">
        <v>from</v>
      </c>
      <c r="F95" s="80" t="str">
        <v>&lt;ms when Emr mode on&gt;</v>
      </c>
      <c r="G95" s="80"/>
      <c r="H95" s="80" t="str">
        <v>TS</v>
      </c>
      <c r="I95" s="80"/>
      <c r="J95" s="80"/>
      <c r="K95" s="80"/>
      <c r="L95" s="80" t="str">
        <v>onHvacBlowingmodechanged</v>
      </c>
      <c r="M95" s="80" t="str">
        <v>from</v>
      </c>
      <c r="N95" s="80">
        <v>1678964530874</v>
      </c>
      <c r="O95" s="152">
        <v>45001.79337962963</v>
      </c>
      <c r="P95" s="80" t="str">
        <v>PASS</v>
      </c>
      <c r="Q95" s="80" t="str">
        <v>实车</v>
      </c>
      <c r="R95" s="80" t="str">
        <v>姜云腾</v>
      </c>
      <c r="S95" s="80" t="str">
        <v>SOC：20230314_LA_R08_ENG00
MCU：20230307_LA_R08_ENG00</v>
      </c>
      <c r="T95" s="80"/>
    </row>
    <row r="96">
      <c r="A96" s="80"/>
      <c r="B96" s="80"/>
      <c r="C96" s="80"/>
      <c r="D96" s="80"/>
      <c r="E96" s="80" t="str">
        <v>to</v>
      </c>
      <c r="F96" s="80" t="str">
        <v>&lt;ms when Emr mode off&gt;</v>
      </c>
      <c r="G96" s="80"/>
      <c r="H96" s="80" t="str">
        <v>TS</v>
      </c>
      <c r="I96" s="80"/>
      <c r="J96" s="80"/>
      <c r="K96" s="80"/>
      <c r="L96" s="80" t="str">
        <v>onHvacBlowingmodechanged</v>
      </c>
      <c r="M96" s="80" t="str">
        <v>to</v>
      </c>
      <c r="N96" s="80">
        <v>1678964543679</v>
      </c>
      <c r="O96" s="152">
        <v>45001.79337962963</v>
      </c>
      <c r="P96" s="80" t="str">
        <v>PASS</v>
      </c>
      <c r="Q96" s="80" t="str">
        <v>实车</v>
      </c>
      <c r="R96" s="80" t="str">
        <v>姜云腾</v>
      </c>
      <c r="S96" s="80" t="str">
        <v>SOC：20230314_LA_R08_ENG00
MCU：20230307_LA_R08_ENG00</v>
      </c>
      <c r="T96" s="80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154"/>
      <c r="P97" s="71"/>
      <c r="Q97" s="71"/>
      <c r="R97" s="71"/>
      <c r="S97" s="71"/>
      <c r="T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152"/>
      <c r="P98" s="71"/>
      <c r="Q98" s="71"/>
      <c r="R98" s="71"/>
      <c r="S98" s="71"/>
      <c r="T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152"/>
      <c r="P99" s="71"/>
      <c r="Q99" s="71"/>
      <c r="R99" s="71"/>
      <c r="S99" s="71"/>
      <c r="T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152"/>
      <c r="P100" s="71"/>
      <c r="Q100" s="71"/>
      <c r="R100" s="71"/>
      <c r="S100" s="71"/>
      <c r="T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152"/>
      <c r="P101" s="71"/>
      <c r="Q101" s="71"/>
      <c r="R101" s="71"/>
      <c r="S101" s="71"/>
      <c r="T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152"/>
      <c r="P102" s="71"/>
      <c r="Q102" s="71"/>
      <c r="R102" s="71"/>
      <c r="S102" s="71"/>
      <c r="T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152"/>
      <c r="P103" s="71"/>
      <c r="Q103" s="71"/>
      <c r="R103" s="71"/>
      <c r="S103" s="71"/>
      <c r="T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152"/>
      <c r="P104" s="71"/>
      <c r="Q104" s="71"/>
      <c r="R104" s="71"/>
      <c r="S104" s="71"/>
      <c r="T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80"/>
      <c r="P105" s="71"/>
      <c r="Q105" s="71"/>
      <c r="R105" s="71"/>
      <c r="S105" s="71"/>
      <c r="T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152"/>
      <c r="P106" s="71"/>
      <c r="Q106" s="71"/>
      <c r="R106" s="71"/>
      <c r="S106" s="71"/>
      <c r="T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152"/>
      <c r="P107" s="71"/>
      <c r="Q107" s="71"/>
      <c r="R107" s="71"/>
      <c r="S107" s="71"/>
      <c r="T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148"/>
      <c r="P108" s="71"/>
      <c r="Q108" s="71"/>
      <c r="R108" s="71"/>
      <c r="S108" s="71"/>
      <c r="T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148"/>
      <c r="P109" s="71"/>
      <c r="Q109" s="71"/>
      <c r="R109" s="71"/>
      <c r="S109" s="71"/>
      <c r="T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148"/>
      <c r="P110" s="71"/>
      <c r="Q110" s="71"/>
      <c r="R110" s="71"/>
      <c r="S110" s="71"/>
      <c r="T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148"/>
      <c r="P111" s="71"/>
      <c r="Q111" s="71"/>
      <c r="R111" s="71"/>
      <c r="S111" s="71"/>
      <c r="T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148"/>
      <c r="P112" s="71"/>
      <c r="Q112" s="71"/>
      <c r="R112" s="71"/>
      <c r="S112" s="71"/>
      <c r="T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148"/>
      <c r="P113" s="71"/>
      <c r="Q113" s="71"/>
      <c r="R113" s="71"/>
      <c r="S113" s="71"/>
      <c r="T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148"/>
      <c r="P115" s="71"/>
      <c r="Q115" s="71"/>
      <c r="R115" s="71"/>
      <c r="S115" s="71"/>
      <c r="T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148"/>
      <c r="P116" s="71"/>
      <c r="Q116" s="71"/>
      <c r="R116" s="71"/>
      <c r="S116" s="71"/>
      <c r="T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148"/>
      <c r="P117" s="71"/>
      <c r="Q117" s="71"/>
      <c r="R117" s="71"/>
      <c r="S117" s="71"/>
      <c r="T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148"/>
      <c r="P118" s="71"/>
      <c r="Q118" s="71"/>
      <c r="R118" s="71"/>
      <c r="S118" s="71"/>
      <c r="T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148"/>
      <c r="P119" s="71"/>
      <c r="Q119" s="71"/>
      <c r="R119" s="71"/>
      <c r="S119" s="71"/>
      <c r="T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148"/>
      <c r="P120" s="71"/>
      <c r="Q120" s="71"/>
      <c r="R120" s="71"/>
      <c r="S120" s="71"/>
      <c r="T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148"/>
      <c r="P121" s="71"/>
      <c r="Q121" s="71"/>
      <c r="R121" s="71"/>
      <c r="S121" s="71"/>
      <c r="T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148"/>
      <c r="P122" s="71"/>
      <c r="Q122" s="71"/>
      <c r="R122" s="71"/>
      <c r="S122" s="71"/>
      <c r="T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148"/>
      <c r="P123" s="71"/>
      <c r="Q123" s="71"/>
      <c r="R123" s="71"/>
      <c r="S123" s="71"/>
      <c r="T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148"/>
      <c r="P124" s="71"/>
      <c r="Q124" s="71"/>
      <c r="R124" s="71"/>
      <c r="S124" s="71"/>
      <c r="T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148"/>
      <c r="P125" s="71"/>
      <c r="Q125" s="71"/>
      <c r="R125" s="71"/>
      <c r="S125" s="71"/>
      <c r="T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148"/>
      <c r="P126" s="71"/>
      <c r="Q126" s="71"/>
      <c r="R126" s="71"/>
      <c r="S126" s="71"/>
      <c r="T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148"/>
      <c r="P127" s="71"/>
      <c r="Q127" s="71"/>
      <c r="R127" s="71"/>
      <c r="S127" s="71"/>
      <c r="T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148"/>
      <c r="P128" s="71"/>
      <c r="Q128" s="71"/>
      <c r="R128" s="71"/>
      <c r="S128" s="71"/>
      <c r="T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148"/>
      <c r="P129" s="71"/>
      <c r="Q129" s="71"/>
      <c r="R129" s="71"/>
      <c r="S129" s="71"/>
      <c r="T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148"/>
      <c r="P130" s="71"/>
      <c r="Q130" s="71"/>
      <c r="R130" s="71"/>
      <c r="S130" s="71"/>
      <c r="T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148"/>
      <c r="P131" s="71"/>
      <c r="Q131" s="71"/>
      <c r="R131" s="71"/>
      <c r="S131" s="71"/>
      <c r="T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148"/>
      <c r="P132" s="71"/>
      <c r="Q132" s="71"/>
      <c r="R132" s="71"/>
      <c r="S132" s="71"/>
      <c r="T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148"/>
      <c r="P133" s="71"/>
      <c r="Q133" s="71"/>
      <c r="R133" s="71"/>
      <c r="S133" s="71"/>
      <c r="T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148"/>
      <c r="P134" s="71"/>
      <c r="Q134" s="71"/>
      <c r="R134" s="71"/>
      <c r="S134" s="71"/>
      <c r="T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148"/>
      <c r="P135" s="71"/>
      <c r="Q135" s="71"/>
      <c r="R135" s="71"/>
      <c r="S135" s="71"/>
      <c r="T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148"/>
      <c r="P136" s="71"/>
      <c r="Q136" s="71"/>
      <c r="R136" s="71"/>
      <c r="S136" s="71"/>
      <c r="T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148"/>
      <c r="P137" s="71"/>
      <c r="Q137" s="71"/>
      <c r="R137" s="71"/>
      <c r="S137" s="71"/>
      <c r="T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148"/>
      <c r="P138" s="71"/>
      <c r="Q138" s="71"/>
      <c r="R138" s="71"/>
      <c r="S138" s="71"/>
      <c r="T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148"/>
      <c r="P139" s="71"/>
      <c r="Q139" s="71"/>
      <c r="R139" s="71"/>
      <c r="S139" s="71"/>
      <c r="T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148"/>
      <c r="P140" s="71"/>
      <c r="Q140" s="71"/>
      <c r="R140" s="71"/>
      <c r="S140" s="71"/>
      <c r="T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148"/>
      <c r="P141" s="71"/>
      <c r="Q141" s="71"/>
      <c r="R141" s="71"/>
      <c r="S141" s="71"/>
      <c r="T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148"/>
      <c r="P142" s="71"/>
      <c r="Q142" s="71"/>
      <c r="R142" s="71"/>
      <c r="S142" s="71"/>
      <c r="T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148"/>
      <c r="P143" s="71"/>
      <c r="Q143" s="71"/>
      <c r="R143" s="71"/>
      <c r="S143" s="71"/>
      <c r="T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148"/>
      <c r="P144" s="71"/>
      <c r="Q144" s="71"/>
      <c r="R144" s="71"/>
      <c r="S144" s="71"/>
      <c r="T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148"/>
      <c r="P145" s="71"/>
      <c r="Q145" s="71"/>
      <c r="R145" s="71"/>
      <c r="S145" s="71"/>
      <c r="T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148"/>
      <c r="P146" s="71"/>
      <c r="Q146" s="71"/>
      <c r="R146" s="71"/>
      <c r="S146" s="71"/>
      <c r="T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148"/>
      <c r="P147" s="71"/>
      <c r="Q147" s="71"/>
      <c r="R147" s="71"/>
      <c r="S147" s="71"/>
      <c r="T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148"/>
      <c r="P148" s="71"/>
      <c r="Q148" s="71"/>
      <c r="R148" s="71"/>
      <c r="S148" s="71"/>
      <c r="T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148"/>
      <c r="P149" s="71"/>
      <c r="Q149" s="71"/>
      <c r="R149" s="71"/>
      <c r="S149" s="71"/>
      <c r="T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148"/>
      <c r="P150" s="71"/>
      <c r="Q150" s="71"/>
      <c r="R150" s="71"/>
      <c r="S150" s="71"/>
      <c r="T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148"/>
      <c r="P151" s="71"/>
      <c r="Q151" s="71"/>
      <c r="R151" s="71"/>
      <c r="S151" s="71"/>
      <c r="T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148"/>
      <c r="P152" s="71"/>
      <c r="Q152" s="71"/>
      <c r="R152" s="71"/>
      <c r="S152" s="71"/>
      <c r="T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148"/>
      <c r="P153" s="71"/>
      <c r="Q153" s="71"/>
      <c r="R153" s="71"/>
      <c r="S153" s="71"/>
      <c r="T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148"/>
      <c r="P154" s="71"/>
      <c r="Q154" s="71"/>
      <c r="R154" s="71"/>
      <c r="S154" s="71"/>
      <c r="T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148"/>
      <c r="P155" s="71"/>
      <c r="Q155" s="71"/>
      <c r="R155" s="71"/>
      <c r="S155" s="71"/>
      <c r="T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148"/>
      <c r="P156" s="71"/>
      <c r="Q156" s="71"/>
      <c r="R156" s="71"/>
      <c r="S156" s="71"/>
      <c r="T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148"/>
      <c r="P157" s="71"/>
      <c r="Q157" s="71"/>
      <c r="R157" s="71"/>
      <c r="S157" s="71"/>
      <c r="T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148"/>
      <c r="P158" s="71"/>
      <c r="Q158" s="71"/>
      <c r="R158" s="71"/>
      <c r="S158" s="71"/>
      <c r="T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148"/>
      <c r="P159" s="71"/>
      <c r="Q159" s="71"/>
      <c r="R159" s="71"/>
      <c r="S159" s="71"/>
      <c r="T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148"/>
      <c r="P160" s="71"/>
      <c r="Q160" s="71"/>
      <c r="R160" s="71"/>
      <c r="S160" s="71"/>
      <c r="T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148"/>
      <c r="P161" s="71"/>
      <c r="Q161" s="71"/>
      <c r="R161" s="71"/>
      <c r="S161" s="71"/>
      <c r="T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148"/>
      <c r="P162" s="71"/>
      <c r="Q162" s="71"/>
      <c r="R162" s="71"/>
      <c r="S162" s="71"/>
      <c r="T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148"/>
      <c r="P163" s="71"/>
      <c r="Q163" s="71"/>
      <c r="R163" s="71"/>
      <c r="S163" s="71"/>
      <c r="T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148"/>
      <c r="P164" s="71"/>
      <c r="Q164" s="71"/>
      <c r="R164" s="71"/>
      <c r="S164" s="71"/>
      <c r="T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148"/>
      <c r="P165" s="71"/>
      <c r="Q165" s="71"/>
      <c r="R165" s="71"/>
      <c r="S165" s="71"/>
      <c r="T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148"/>
      <c r="P166" s="71"/>
      <c r="Q166" s="71"/>
      <c r="R166" s="71"/>
      <c r="S166" s="71"/>
      <c r="T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148"/>
      <c r="P167" s="71"/>
      <c r="Q167" s="71"/>
      <c r="R167" s="71"/>
      <c r="S167" s="71"/>
      <c r="T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148"/>
      <c r="P168" s="71"/>
      <c r="Q168" s="71"/>
      <c r="R168" s="71"/>
      <c r="S168" s="71"/>
      <c r="T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148"/>
      <c r="P169" s="71"/>
      <c r="Q169" s="71"/>
      <c r="R169" s="71"/>
      <c r="S169" s="71"/>
      <c r="T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148"/>
      <c r="P170" s="71"/>
      <c r="Q170" s="71"/>
      <c r="R170" s="71"/>
      <c r="S170" s="71"/>
      <c r="T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148"/>
      <c r="P171" s="71"/>
      <c r="Q171" s="71"/>
      <c r="R171" s="71"/>
      <c r="S171" s="71"/>
      <c r="T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148"/>
      <c r="P172" s="71"/>
      <c r="Q172" s="71"/>
      <c r="R172" s="71"/>
      <c r="S172" s="71"/>
      <c r="T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148"/>
      <c r="P173" s="71"/>
      <c r="Q173" s="71"/>
      <c r="R173" s="71"/>
      <c r="S173" s="71"/>
      <c r="T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148"/>
      <c r="P174" s="71"/>
      <c r="Q174" s="71"/>
      <c r="R174" s="71"/>
      <c r="S174" s="71"/>
      <c r="T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148"/>
      <c r="P175" s="71"/>
      <c r="Q175" s="71"/>
      <c r="R175" s="71"/>
      <c r="S175" s="71"/>
      <c r="T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148"/>
      <c r="P176" s="71"/>
      <c r="Q176" s="71"/>
      <c r="R176" s="71"/>
      <c r="S176" s="71"/>
      <c r="T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148"/>
      <c r="P177" s="71"/>
      <c r="Q177" s="71"/>
      <c r="R177" s="71"/>
      <c r="S177" s="71"/>
      <c r="T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148"/>
      <c r="P178" s="71"/>
      <c r="Q178" s="71"/>
      <c r="R178" s="71"/>
      <c r="S178" s="71"/>
      <c r="T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148"/>
      <c r="P179" s="71"/>
      <c r="Q179" s="71"/>
      <c r="R179" s="71"/>
      <c r="S179" s="71"/>
      <c r="T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148"/>
      <c r="P180" s="71"/>
      <c r="Q180" s="71"/>
      <c r="R180" s="71"/>
      <c r="S180" s="71"/>
      <c r="T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148"/>
      <c r="P181" s="71"/>
      <c r="Q181" s="71"/>
      <c r="R181" s="71"/>
      <c r="S181" s="71"/>
      <c r="T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148"/>
      <c r="P182" s="71"/>
      <c r="Q182" s="71"/>
      <c r="R182" s="71"/>
      <c r="S182" s="71"/>
      <c r="T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148"/>
      <c r="P183" s="71"/>
      <c r="Q183" s="71"/>
      <c r="R183" s="71"/>
      <c r="S183" s="71"/>
      <c r="T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148"/>
      <c r="P184" s="71"/>
      <c r="Q184" s="71"/>
      <c r="R184" s="71"/>
      <c r="S184" s="71"/>
      <c r="T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148"/>
      <c r="P185" s="71"/>
      <c r="Q185" s="71"/>
      <c r="R185" s="71"/>
      <c r="S185" s="71"/>
      <c r="T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148"/>
      <c r="P186" s="71"/>
      <c r="Q186" s="71"/>
      <c r="R186" s="71"/>
      <c r="S186" s="71"/>
      <c r="T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148"/>
      <c r="P187" s="71"/>
      <c r="Q187" s="71"/>
      <c r="R187" s="71"/>
      <c r="S187" s="71"/>
      <c r="T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148"/>
      <c r="P188" s="71"/>
      <c r="Q188" s="71"/>
      <c r="R188" s="71"/>
      <c r="S188" s="71"/>
      <c r="T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148"/>
      <c r="P189" s="71"/>
      <c r="Q189" s="71"/>
      <c r="R189" s="71"/>
      <c r="S189" s="71"/>
      <c r="T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148"/>
      <c r="P190" s="71"/>
      <c r="Q190" s="71"/>
      <c r="R190" s="71"/>
      <c r="S190" s="71"/>
      <c r="T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148"/>
      <c r="P191" s="71"/>
      <c r="Q191" s="71"/>
      <c r="R191" s="71"/>
      <c r="S191" s="71"/>
      <c r="T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148"/>
      <c r="P192" s="71"/>
      <c r="Q192" s="71"/>
      <c r="R192" s="71"/>
      <c r="S192" s="71"/>
      <c r="T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148"/>
      <c r="P193" s="71"/>
      <c r="Q193" s="71"/>
      <c r="R193" s="71"/>
      <c r="S193" s="71"/>
      <c r="T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148"/>
      <c r="P194" s="71"/>
      <c r="Q194" s="71"/>
      <c r="R194" s="71"/>
      <c r="S194" s="71"/>
      <c r="T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148"/>
      <c r="P195" s="71"/>
      <c r="Q195" s="71"/>
      <c r="R195" s="71"/>
      <c r="S195" s="71"/>
      <c r="T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148"/>
      <c r="P196" s="71"/>
      <c r="Q196" s="71"/>
      <c r="R196" s="71"/>
      <c r="S196" s="71"/>
      <c r="T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148"/>
      <c r="P197" s="71"/>
      <c r="Q197" s="71"/>
      <c r="R197" s="71"/>
      <c r="S197" s="71"/>
      <c r="T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148"/>
      <c r="P198" s="71"/>
      <c r="Q198" s="71"/>
      <c r="R198" s="71"/>
      <c r="S198" s="71"/>
      <c r="T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148"/>
      <c r="P199" s="71"/>
      <c r="Q199" s="71"/>
      <c r="R199" s="71"/>
      <c r="S199" s="71"/>
      <c r="T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148"/>
      <c r="P200" s="71"/>
      <c r="Q200" s="71"/>
      <c r="R200" s="71"/>
      <c r="S200" s="71"/>
      <c r="T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148"/>
      <c r="P201" s="71"/>
      <c r="Q201" s="71"/>
      <c r="R201" s="71"/>
      <c r="S201" s="71"/>
      <c r="T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148"/>
      <c r="P202" s="71"/>
      <c r="Q202" s="71"/>
      <c r="R202" s="71"/>
      <c r="S202" s="71"/>
      <c r="T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148"/>
      <c r="P203" s="71"/>
      <c r="Q203" s="71"/>
      <c r="R203" s="71"/>
      <c r="S203" s="71"/>
      <c r="T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148"/>
      <c r="P204" s="71"/>
      <c r="Q204" s="71"/>
      <c r="R204" s="71"/>
      <c r="S204" s="71"/>
      <c r="T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148"/>
      <c r="P205" s="71"/>
      <c r="Q205" s="71"/>
      <c r="R205" s="71"/>
      <c r="S205" s="71"/>
      <c r="T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148"/>
      <c r="P206" s="71"/>
      <c r="Q206" s="71"/>
      <c r="R206" s="71"/>
      <c r="S206" s="71"/>
      <c r="T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148"/>
      <c r="P207" s="71"/>
      <c r="Q207" s="71"/>
      <c r="R207" s="71"/>
      <c r="S207" s="71"/>
      <c r="T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148"/>
      <c r="P208" s="71"/>
      <c r="Q208" s="71"/>
      <c r="R208" s="71"/>
      <c r="S208" s="71"/>
      <c r="T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148"/>
      <c r="P209" s="71"/>
      <c r="Q209" s="71"/>
      <c r="R209" s="71"/>
      <c r="S209" s="71"/>
      <c r="T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148"/>
      <c r="P210" s="71"/>
      <c r="Q210" s="71"/>
      <c r="R210" s="71"/>
      <c r="S210" s="71"/>
      <c r="T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148"/>
      <c r="P211" s="71"/>
      <c r="Q211" s="71"/>
      <c r="R211" s="71"/>
      <c r="S211" s="71"/>
      <c r="T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148"/>
      <c r="P212" s="71"/>
      <c r="Q212" s="71"/>
      <c r="R212" s="71"/>
      <c r="S212" s="71"/>
      <c r="T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148"/>
      <c r="P213" s="71"/>
      <c r="Q213" s="71"/>
      <c r="R213" s="71"/>
      <c r="S213" s="71"/>
      <c r="T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148"/>
      <c r="P214" s="71"/>
      <c r="Q214" s="71"/>
      <c r="R214" s="71"/>
      <c r="S214" s="71"/>
      <c r="T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148"/>
      <c r="P215" s="71"/>
      <c r="Q215" s="71"/>
      <c r="R215" s="71"/>
      <c r="S215" s="71"/>
      <c r="T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148"/>
      <c r="P216" s="71"/>
      <c r="Q216" s="71"/>
      <c r="R216" s="71"/>
      <c r="S216" s="71"/>
      <c r="T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148"/>
      <c r="P217" s="71"/>
      <c r="Q217" s="71"/>
      <c r="R217" s="71"/>
      <c r="S217" s="71"/>
      <c r="T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148"/>
      <c r="P218" s="71"/>
      <c r="Q218" s="71"/>
      <c r="R218" s="71"/>
      <c r="S218" s="71"/>
      <c r="T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148"/>
      <c r="P219" s="71"/>
      <c r="Q219" s="71"/>
      <c r="R219" s="71"/>
      <c r="S219" s="71"/>
      <c r="T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148"/>
      <c r="P220" s="71"/>
      <c r="Q220" s="71"/>
      <c r="R220" s="71"/>
      <c r="S220" s="71"/>
      <c r="T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148"/>
      <c r="P221" s="71"/>
      <c r="Q221" s="71"/>
      <c r="R221" s="71"/>
      <c r="S221" s="71"/>
      <c r="T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148"/>
      <c r="P222" s="71"/>
      <c r="Q222" s="71"/>
      <c r="R222" s="71"/>
      <c r="S222" s="71"/>
      <c r="T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148"/>
      <c r="P223" s="71"/>
      <c r="Q223" s="71"/>
      <c r="R223" s="71"/>
      <c r="S223" s="71"/>
      <c r="T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148"/>
      <c r="P224" s="71"/>
      <c r="Q224" s="71"/>
      <c r="R224" s="71"/>
      <c r="S224" s="71"/>
      <c r="T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148"/>
      <c r="P225" s="71"/>
      <c r="Q225" s="71"/>
      <c r="R225" s="71"/>
      <c r="S225" s="71"/>
      <c r="T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148"/>
      <c r="P226" s="71"/>
      <c r="Q226" s="71"/>
      <c r="R226" s="71"/>
      <c r="S226" s="71"/>
      <c r="T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148"/>
      <c r="P227" s="71"/>
      <c r="Q227" s="71"/>
      <c r="R227" s="71"/>
      <c r="S227" s="71"/>
      <c r="T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148"/>
      <c r="P228" s="71"/>
      <c r="Q228" s="71"/>
      <c r="R228" s="71"/>
      <c r="S228" s="71"/>
      <c r="T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148"/>
      <c r="P229" s="71"/>
      <c r="Q229" s="71"/>
      <c r="R229" s="71"/>
      <c r="S229" s="71"/>
      <c r="T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148"/>
      <c r="P230" s="71"/>
      <c r="Q230" s="71"/>
      <c r="R230" s="71"/>
      <c r="S230" s="71"/>
      <c r="T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148"/>
      <c r="P231" s="71"/>
      <c r="Q231" s="71"/>
      <c r="R231" s="71"/>
      <c r="S231" s="71"/>
      <c r="T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148"/>
      <c r="P232" s="71"/>
      <c r="Q232" s="71"/>
      <c r="R232" s="71"/>
      <c r="S232" s="71"/>
      <c r="T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148"/>
      <c r="P233" s="71"/>
      <c r="Q233" s="71"/>
      <c r="R233" s="71"/>
      <c r="S233" s="71"/>
      <c r="T233" s="71"/>
    </row>
    <row r="234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148"/>
      <c r="P234" s="71"/>
      <c r="Q234" s="71"/>
      <c r="R234" s="71"/>
      <c r="S234" s="71"/>
      <c r="T234" s="71"/>
    </row>
    <row r="235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148"/>
      <c r="P235" s="71"/>
      <c r="Q235" s="71"/>
      <c r="R235" s="71"/>
      <c r="S235" s="71"/>
      <c r="T235" s="71"/>
    </row>
    <row r="236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148"/>
      <c r="P236" s="71"/>
      <c r="Q236" s="71"/>
      <c r="R236" s="71"/>
      <c r="S236" s="71"/>
      <c r="T236" s="71"/>
    </row>
    <row r="237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148"/>
      <c r="P237" s="71"/>
      <c r="Q237" s="71"/>
      <c r="R237" s="71"/>
      <c r="S237" s="71"/>
      <c r="T237" s="71"/>
    </row>
    <row r="238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148"/>
      <c r="P238" s="71"/>
      <c r="Q238" s="71"/>
      <c r="R238" s="71"/>
      <c r="S238" s="71"/>
      <c r="T238" s="71"/>
    </row>
    <row r="239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148"/>
      <c r="P239" s="71"/>
      <c r="Q239" s="71"/>
      <c r="R239" s="71"/>
      <c r="S239" s="71"/>
      <c r="T239" s="71"/>
    </row>
    <row r="240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148"/>
      <c r="P240" s="71"/>
      <c r="Q240" s="71"/>
      <c r="R240" s="71"/>
      <c r="S240" s="71"/>
      <c r="T240" s="71"/>
    </row>
    <row r="24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148"/>
      <c r="P241" s="71"/>
      <c r="Q241" s="71"/>
      <c r="R241" s="71"/>
      <c r="S241" s="71"/>
      <c r="T241" s="71"/>
    </row>
    <row r="24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148"/>
      <c r="P242" s="71"/>
      <c r="Q242" s="71"/>
      <c r="R242" s="71"/>
      <c r="S242" s="71"/>
      <c r="T242" s="71"/>
    </row>
    <row r="243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148"/>
      <c r="P243" s="71"/>
      <c r="Q243" s="71"/>
      <c r="R243" s="71"/>
      <c r="S243" s="71"/>
      <c r="T243" s="71"/>
    </row>
    <row r="244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148"/>
      <c r="P244" s="71"/>
      <c r="Q244" s="71"/>
      <c r="R244" s="71"/>
      <c r="S244" s="71"/>
      <c r="T244" s="71"/>
    </row>
    <row r="245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148"/>
      <c r="P245" s="71"/>
      <c r="Q245" s="71"/>
      <c r="R245" s="71"/>
      <c r="S245" s="71"/>
      <c r="T245" s="71"/>
    </row>
    <row r="246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148"/>
      <c r="P246" s="71"/>
      <c r="Q246" s="71"/>
      <c r="R246" s="71"/>
      <c r="S246" s="71"/>
      <c r="T246" s="71"/>
    </row>
    <row r="247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148"/>
      <c r="P247" s="71"/>
      <c r="Q247" s="71"/>
      <c r="R247" s="71"/>
      <c r="S247" s="71"/>
      <c r="T247" s="71"/>
    </row>
    <row r="248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148"/>
      <c r="P248" s="71"/>
      <c r="Q248" s="71"/>
      <c r="R248" s="71"/>
      <c r="S248" s="71"/>
      <c r="T248" s="71"/>
    </row>
    <row r="249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148"/>
      <c r="P249" s="71"/>
      <c r="Q249" s="71"/>
      <c r="R249" s="71"/>
      <c r="S249" s="71"/>
      <c r="T249" s="71"/>
    </row>
    <row r="250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148"/>
      <c r="P250" s="71"/>
      <c r="Q250" s="71"/>
      <c r="R250" s="71"/>
      <c r="S250" s="71"/>
      <c r="T250" s="71"/>
    </row>
    <row r="25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148"/>
      <c r="P251" s="71"/>
      <c r="Q251" s="71"/>
      <c r="R251" s="71"/>
      <c r="S251" s="71"/>
      <c r="T251" s="71"/>
    </row>
    <row r="25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148"/>
      <c r="P252" s="71"/>
      <c r="Q252" s="71"/>
      <c r="R252" s="71"/>
      <c r="S252" s="71"/>
      <c r="T252" s="71"/>
    </row>
    <row r="253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148"/>
      <c r="P253" s="71"/>
      <c r="Q253" s="71"/>
      <c r="R253" s="71"/>
      <c r="S253" s="71"/>
      <c r="T253" s="71"/>
    </row>
    <row r="254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148"/>
      <c r="P254" s="71"/>
      <c r="Q254" s="71"/>
      <c r="R254" s="71"/>
      <c r="S254" s="71"/>
      <c r="T254" s="71"/>
    </row>
    <row r="255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148"/>
      <c r="P255" s="71"/>
      <c r="Q255" s="71"/>
      <c r="R255" s="71"/>
      <c r="S255" s="71"/>
      <c r="T255" s="71"/>
    </row>
    <row r="256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148"/>
      <c r="P256" s="71"/>
      <c r="Q256" s="71"/>
      <c r="R256" s="71"/>
      <c r="S256" s="71"/>
      <c r="T256" s="71"/>
    </row>
    <row r="257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148"/>
      <c r="P257" s="71"/>
      <c r="Q257" s="71"/>
      <c r="R257" s="71"/>
      <c r="S257" s="71"/>
      <c r="T257" s="71"/>
    </row>
    <row r="258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148"/>
      <c r="P258" s="71"/>
      <c r="Q258" s="71"/>
      <c r="R258" s="71"/>
      <c r="S258" s="71"/>
      <c r="T258" s="71"/>
    </row>
    <row r="259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148"/>
      <c r="P259" s="71"/>
      <c r="Q259" s="71"/>
      <c r="R259" s="71"/>
      <c r="S259" s="71"/>
      <c r="T259" s="71"/>
    </row>
    <row r="260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148"/>
      <c r="P260" s="71"/>
      <c r="Q260" s="71"/>
      <c r="R260" s="71"/>
      <c r="S260" s="71"/>
      <c r="T260" s="71"/>
    </row>
    <row r="26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148"/>
      <c r="P261" s="71"/>
      <c r="Q261" s="71"/>
      <c r="R261" s="71"/>
      <c r="S261" s="71"/>
      <c r="T261" s="71"/>
    </row>
    <row r="26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148"/>
      <c r="P262" s="71"/>
      <c r="Q262" s="71"/>
      <c r="R262" s="71"/>
      <c r="S262" s="71"/>
      <c r="T262" s="71"/>
    </row>
    <row r="263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148"/>
      <c r="P263" s="71"/>
      <c r="Q263" s="71"/>
      <c r="R263" s="71"/>
      <c r="S263" s="71"/>
      <c r="T263" s="71"/>
    </row>
    <row r="264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148"/>
      <c r="P264" s="71"/>
      <c r="Q264" s="71"/>
      <c r="R264" s="71"/>
      <c r="S264" s="71"/>
      <c r="T264" s="71"/>
    </row>
    <row r="265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148"/>
      <c r="P265" s="71"/>
      <c r="Q265" s="71"/>
      <c r="R265" s="71"/>
      <c r="S265" s="71"/>
      <c r="T265" s="71"/>
    </row>
    <row r="266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148"/>
      <c r="P266" s="71"/>
      <c r="Q266" s="71"/>
      <c r="R266" s="71"/>
      <c r="S266" s="71"/>
      <c r="T266" s="71"/>
    </row>
    <row r="267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148"/>
      <c r="P267" s="71"/>
      <c r="Q267" s="71"/>
      <c r="R267" s="71"/>
      <c r="S267" s="71"/>
      <c r="T267" s="71"/>
    </row>
    <row r="268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148"/>
      <c r="P268" s="71"/>
      <c r="Q268" s="71"/>
      <c r="R268" s="71"/>
      <c r="S268" s="71"/>
      <c r="T268" s="71"/>
    </row>
    <row r="269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148"/>
      <c r="P269" s="71"/>
      <c r="Q269" s="71"/>
      <c r="R269" s="71"/>
      <c r="S269" s="71"/>
      <c r="T269" s="71"/>
    </row>
    <row r="270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148"/>
      <c r="P270" s="71"/>
      <c r="Q270" s="71"/>
      <c r="R270" s="71"/>
      <c r="S270" s="71"/>
      <c r="T270" s="71"/>
    </row>
    <row r="27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148"/>
      <c r="P271" s="71"/>
      <c r="Q271" s="71"/>
      <c r="R271" s="71"/>
      <c r="S271" s="71"/>
      <c r="T271" s="71"/>
    </row>
    <row r="27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148"/>
      <c r="P272" s="71"/>
      <c r="Q272" s="71"/>
      <c r="R272" s="71"/>
      <c r="S272" s="71"/>
      <c r="T272" s="71"/>
    </row>
    <row r="273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148"/>
      <c r="P273" s="71"/>
      <c r="Q273" s="71"/>
      <c r="R273" s="71"/>
      <c r="S273" s="71"/>
      <c r="T273" s="71"/>
    </row>
    <row r="274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148"/>
      <c r="P274" s="71"/>
      <c r="Q274" s="71"/>
      <c r="R274" s="71"/>
      <c r="S274" s="71"/>
      <c r="T274" s="71"/>
    </row>
    <row r="275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148"/>
      <c r="P275" s="71"/>
      <c r="Q275" s="71"/>
      <c r="R275" s="71"/>
      <c r="S275" s="71"/>
      <c r="T275" s="71"/>
    </row>
    <row r="276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148"/>
      <c r="P276" s="71"/>
      <c r="Q276" s="71"/>
      <c r="R276" s="71"/>
      <c r="S276" s="71"/>
      <c r="T276" s="71"/>
    </row>
    <row r="277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148"/>
      <c r="P277" s="71"/>
      <c r="Q277" s="71"/>
      <c r="R277" s="71"/>
      <c r="S277" s="71"/>
      <c r="T277" s="71"/>
    </row>
    <row r="278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148"/>
      <c r="P278" s="71"/>
      <c r="Q278" s="71"/>
      <c r="R278" s="71"/>
      <c r="S278" s="71"/>
      <c r="T278" s="71"/>
    </row>
    <row r="279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148"/>
      <c r="P279" s="71"/>
      <c r="Q279" s="71"/>
      <c r="R279" s="71"/>
      <c r="S279" s="71"/>
      <c r="T279" s="71"/>
    </row>
    <row r="280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148"/>
      <c r="P280" s="71"/>
      <c r="Q280" s="71"/>
      <c r="R280" s="71"/>
      <c r="S280" s="71"/>
      <c r="T280" s="71"/>
    </row>
    <row r="28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148"/>
      <c r="P281" s="71"/>
      <c r="Q281" s="71"/>
      <c r="R281" s="71"/>
      <c r="S281" s="71"/>
      <c r="T281" s="71"/>
    </row>
    <row r="28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148"/>
      <c r="P282" s="71"/>
      <c r="Q282" s="71"/>
      <c r="R282" s="71"/>
      <c r="S282" s="71"/>
      <c r="T282" s="71"/>
    </row>
    <row r="283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148"/>
      <c r="P283" s="71"/>
      <c r="Q283" s="71"/>
      <c r="R283" s="71"/>
      <c r="S283" s="71"/>
      <c r="T283" s="71"/>
    </row>
    <row r="284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148"/>
      <c r="P284" s="71"/>
      <c r="Q284" s="71"/>
      <c r="R284" s="71"/>
      <c r="S284" s="71"/>
      <c r="T284" s="71"/>
    </row>
    <row r="285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148"/>
      <c r="P285" s="71"/>
      <c r="Q285" s="71"/>
      <c r="R285" s="71"/>
      <c r="S285" s="71"/>
      <c r="T285" s="71"/>
    </row>
    <row r="286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148"/>
      <c r="P286" s="71"/>
      <c r="Q286" s="71"/>
      <c r="R286" s="71"/>
      <c r="S286" s="71"/>
      <c r="T286" s="71"/>
    </row>
    <row r="287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148"/>
      <c r="P287" s="71"/>
      <c r="Q287" s="71"/>
      <c r="R287" s="71"/>
      <c r="S287" s="71"/>
      <c r="T287" s="71"/>
    </row>
    <row r="288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148"/>
      <c r="P288" s="71"/>
      <c r="Q288" s="71"/>
      <c r="R288" s="71"/>
      <c r="S288" s="71"/>
      <c r="T288" s="71"/>
    </row>
    <row r="289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148"/>
      <c r="P289" s="71"/>
      <c r="Q289" s="71"/>
      <c r="R289" s="71"/>
      <c r="S289" s="71"/>
      <c r="T289" s="71"/>
    </row>
    <row r="290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148"/>
      <c r="P290" s="71"/>
      <c r="Q290" s="71"/>
      <c r="R290" s="71"/>
      <c r="S290" s="71"/>
      <c r="T290" s="71"/>
    </row>
    <row r="29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148"/>
      <c r="P291" s="71"/>
      <c r="Q291" s="71"/>
      <c r="R291" s="71"/>
      <c r="S291" s="71"/>
      <c r="T291" s="71"/>
    </row>
    <row r="29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148"/>
      <c r="P292" s="71"/>
      <c r="Q292" s="71"/>
      <c r="R292" s="71"/>
      <c r="S292" s="71"/>
      <c r="T292" s="71"/>
    </row>
    <row r="293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148"/>
      <c r="P293" s="71"/>
      <c r="Q293" s="71"/>
      <c r="R293" s="71"/>
      <c r="S293" s="71"/>
      <c r="T293" s="71"/>
    </row>
  </sheetData>
  <mergeCells>
    <mergeCell ref="I1:T1"/>
  </mergeCells>
</worksheet>
</file>

<file path=xl/worksheets/sheet2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A3" ySplit="2"/>
    </sheetView>
  </sheetViews>
  <sheetFormatPr defaultColWidth="14" defaultRowHeight="19"/>
  <cols>
    <col collapsed="false" customWidth="true" hidden="false" max="1" min="1" style="0" width="13"/>
    <col collapsed="false" customWidth="true" hidden="false" max="2" min="2" style="0" width="9"/>
    <col collapsed="false" customWidth="true" hidden="false" max="3" min="3" style="0" width="13"/>
    <col collapsed="false" customWidth="true" hidden="false" max="4" min="4" style="0" width="12"/>
    <col collapsed="false" customWidth="true" hidden="false" max="5" min="5" style="0" width="12"/>
    <col collapsed="false" customWidth="true" hidden="false" max="6" min="6" style="0" width="11"/>
    <col collapsed="false" customWidth="true" hidden="false" max="7" min="7" style="0" width="16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15"/>
    <col collapsed="false" customWidth="true" hidden="false" max="12" min="12" style="0" width="17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12"/>
    <col collapsed="false" customWidth="true" hidden="false" max="19" min="19" style="0" width="7"/>
    <col collapsed="false" customWidth="true" hidden="false" max="20" min="20" style="0" width="9"/>
    <col collapsed="false" customWidth="true" hidden="false" max="21" min="21" style="0" width="24"/>
    <col collapsed="false" customWidth="true" hidden="false" max="22" min="22" style="0" width="13"/>
  </cols>
  <sheetData>
    <row customHeight="true" ht="42" r="1">
      <c r="A1" s="177" t="str">
        <v>Event Category</v>
      </c>
      <c r="B1" s="177" t="str">
        <v>Event Action</v>
      </c>
      <c r="C1" s="178" t="str" xml:space="preserve">
        <v>Event ID - </v>
      </c>
      <c r="D1" s="178" t="str">
        <v>Event Description</v>
      </c>
      <c r="E1" s="178" t="str">
        <v>Additional Attributes</v>
      </c>
      <c r="F1" s="178"/>
      <c r="G1" s="177"/>
      <c r="H1" s="176" t="str">
        <v>ECG LOG</v>
      </c>
      <c r="I1" s="176"/>
      <c r="J1" s="176"/>
      <c r="K1" s="176"/>
      <c r="L1" s="176"/>
      <c r="M1" s="176" t="str">
        <v>Android侧</v>
      </c>
      <c r="N1" s="176"/>
      <c r="O1" s="176"/>
      <c r="P1" s="176"/>
      <c r="Q1" s="176"/>
      <c r="R1" s="176"/>
      <c r="S1" s="176"/>
      <c r="T1" s="176"/>
      <c r="U1" s="176"/>
      <c r="V1" s="176"/>
    </row>
    <row customHeight="true" ht="42" r="2">
      <c r="A2" s="177"/>
      <c r="B2" s="177"/>
      <c r="C2" s="183" t="str">
        <v>Generated, no client impact</v>
      </c>
      <c r="D2" s="183"/>
      <c r="E2" s="183" t="str">
        <v>Key</v>
      </c>
      <c r="F2" s="183" t="str">
        <v>Value</v>
      </c>
      <c r="G2" s="184" t="str">
        <v>Description</v>
      </c>
      <c r="H2" s="182" t="str">
        <v>测试描述</v>
      </c>
      <c r="I2" s="182" t="str">
        <v>EventID</v>
      </c>
      <c r="J2" s="182" t="str">
        <v>key</v>
      </c>
      <c r="K2" s="182" t="str">
        <v>value</v>
      </c>
      <c r="L2" s="181" t="str">
        <v>time</v>
      </c>
      <c r="M2" s="182" t="str">
        <v>Event Category</v>
      </c>
      <c r="N2" s="182" t="str">
        <v>Event Action</v>
      </c>
      <c r="O2" s="182" t="str">
        <v>key</v>
      </c>
      <c r="P2" s="182" t="str">
        <v>value</v>
      </c>
      <c r="Q2" s="182" t="str">
        <v>time</v>
      </c>
      <c r="R2" s="182" t="str">
        <v>测试环境</v>
      </c>
      <c r="S2" s="182" t="str">
        <v>Result</v>
      </c>
      <c r="T2" s="182" t="str">
        <v>Tester</v>
      </c>
      <c r="U2" s="182" t="str">
        <v>SW Version</v>
      </c>
      <c r="V2" s="182" t="str">
        <v>Remark</v>
      </c>
    </row>
    <row customHeight="true" ht="42" r="3">
      <c r="A3" s="167" t="str">
        <v>account</v>
      </c>
      <c r="B3" s="167" t="str">
        <v>login</v>
      </c>
      <c r="C3" s="167">
        <f>CONCAT("on", REPLACE(A3,1,1,UPPER(LEFT(A3,1))), REPLACE(B3,1,1,UPPER(LEFT(B3,1))))</f>
      </c>
      <c r="D3" s="167" t="str">
        <v>账号登录</v>
      </c>
      <c r="E3" s="167"/>
      <c r="F3" s="167"/>
      <c r="G3" s="168"/>
      <c r="H3" s="171"/>
      <c r="I3" s="169"/>
      <c r="J3" s="169"/>
      <c r="K3" s="174"/>
      <c r="L3" s="169"/>
      <c r="M3" s="165"/>
      <c r="N3" s="166"/>
      <c r="O3" s="166"/>
      <c r="P3" s="166"/>
      <c r="Q3" s="166"/>
      <c r="R3" s="166"/>
      <c r="S3" s="166"/>
      <c r="T3" s="166"/>
      <c r="U3" s="166"/>
      <c r="V3" s="166"/>
    </row>
    <row customHeight="true" ht="42" r="4">
      <c r="A4" s="167"/>
      <c r="B4" s="167"/>
      <c r="C4" s="167"/>
      <c r="D4" s="167"/>
      <c r="E4" s="167" t="str">
        <v>issuccess</v>
      </c>
      <c r="F4" s="167" t="str">
        <v>&lt;true|false&gt;</v>
      </c>
      <c r="G4" s="168" t="str">
        <v>账号登录成功状态</v>
      </c>
      <c r="H4" s="171" t="str">
        <v>扫码登录成功</v>
      </c>
      <c r="I4" s="169" t="str">
        <v>OnAccountLogin</v>
      </c>
      <c r="J4" s="169" t="str">
        <v>issuccess</v>
      </c>
      <c r="K4" s="174" t="b">
        <v>1</v>
      </c>
      <c r="L4" s="173">
        <v>44995.60895833333</v>
      </c>
      <c r="M4" s="165"/>
      <c r="N4" s="166"/>
      <c r="O4" s="166"/>
      <c r="P4" s="166"/>
      <c r="Q4" s="166"/>
      <c r="R4" s="166" t="str">
        <v>台架</v>
      </c>
      <c r="S4" s="166" t="str">
        <v>PASS</v>
      </c>
      <c r="T4" s="166" t="str">
        <v>赵雅非</v>
      </c>
      <c r="U4" s="166" t="str">
        <v>MCU：20230307_LA_R08_ENG00
SOC：20230307_LA_R08_ENG00</v>
      </c>
      <c r="V4" s="166"/>
    </row>
    <row customHeight="true" ht="42" r="5">
      <c r="A5" s="167"/>
      <c r="B5" s="167"/>
      <c r="C5" s="167"/>
      <c r="D5" s="167"/>
      <c r="E5" s="167"/>
      <c r="F5" s="167"/>
      <c r="G5" s="168"/>
      <c r="H5" s="171" t="str">
        <v>扫码登录失败</v>
      </c>
      <c r="I5" s="169" t="str">
        <v>OnAccountLogin</v>
      </c>
      <c r="J5" s="170" t="str">
        <v>issuccess</v>
      </c>
      <c r="K5" s="172" t="b">
        <v>0</v>
      </c>
      <c r="L5" s="173">
        <v>44995.741875</v>
      </c>
      <c r="M5" s="165"/>
      <c r="N5" s="166"/>
      <c r="O5" s="166"/>
      <c r="P5" s="166"/>
      <c r="Q5" s="166"/>
      <c r="R5" s="166" t="str">
        <v>台架</v>
      </c>
      <c r="S5" s="166" t="str">
        <v>PASS</v>
      </c>
      <c r="T5" s="166" t="str">
        <v>赵雅非</v>
      </c>
      <c r="U5" s="166" t="str">
        <v>MCU：20230307_LA_R08_ENG00
SOC：20230307_LA_R08_ENG00</v>
      </c>
      <c r="V5" s="166"/>
    </row>
    <row customHeight="true" ht="42" r="6">
      <c r="A6" s="167"/>
      <c r="B6" s="167"/>
      <c r="C6" s="167"/>
      <c r="D6" s="167"/>
      <c r="E6" s="167" t="str">
        <v>property</v>
      </c>
      <c r="F6" s="167" t="str">
        <v>&lt;扫码登录|人脸识别|其他&gt;</v>
      </c>
      <c r="G6" s="168" t="str">
        <v>登录账号的方式</v>
      </c>
      <c r="H6" s="171" t="str">
        <v>扫码登录成功</v>
      </c>
      <c r="I6" s="169" t="str">
        <v>OnAccountLogin</v>
      </c>
      <c r="J6" s="169" t="str">
        <v>property</v>
      </c>
      <c r="K6" s="174" t="str">
        <v>扫码登录</v>
      </c>
      <c r="L6" s="173">
        <v>44995.60895833333</v>
      </c>
      <c r="M6" s="165"/>
      <c r="N6" s="166"/>
      <c r="O6" s="166"/>
      <c r="P6" s="166"/>
      <c r="Q6" s="166"/>
      <c r="R6" s="166" t="str">
        <v>台架</v>
      </c>
      <c r="S6" s="166" t="str">
        <v>PASS</v>
      </c>
      <c r="T6" s="166" t="str">
        <v>赵雅非</v>
      </c>
      <c r="U6" s="166" t="str">
        <v>MCU：20230307_LA_R08_ENG00
SOC：20230307_LA_R08_ENG00</v>
      </c>
      <c r="V6" s="166"/>
    </row>
    <row customHeight="true" ht="42" r="7">
      <c r="A7" s="167"/>
      <c r="B7" s="167"/>
      <c r="C7" s="167"/>
      <c r="D7" s="167"/>
      <c r="E7" s="167"/>
      <c r="F7" s="167"/>
      <c r="G7" s="168"/>
      <c r="H7" s="171" t="str">
        <v>扫码登录失败</v>
      </c>
      <c r="I7" s="169" t="str">
        <v>OnAccountLogin</v>
      </c>
      <c r="J7" s="170" t="str">
        <v>property</v>
      </c>
      <c r="K7" s="172" t="str">
        <v>扫码登录</v>
      </c>
      <c r="L7" s="173">
        <v>44995.741875</v>
      </c>
      <c r="M7" s="165"/>
      <c r="N7" s="166"/>
      <c r="O7" s="166"/>
      <c r="P7" s="166"/>
      <c r="Q7" s="166"/>
      <c r="R7" s="166" t="str">
        <v>台架</v>
      </c>
      <c r="S7" s="166" t="str">
        <v>PASS</v>
      </c>
      <c r="T7" s="166" t="str">
        <v>赵雅非</v>
      </c>
      <c r="U7" s="166" t="str">
        <v>MCU：20230307_LA_R08_ENG00
SOC：20230307_LA_R08_ENG00</v>
      </c>
      <c r="V7" s="166"/>
    </row>
    <row customHeight="true" ht="42" r="8">
      <c r="A8" s="167"/>
      <c r="B8" s="167"/>
      <c r="C8" s="167"/>
      <c r="D8" s="167"/>
      <c r="E8" s="167" t="str">
        <v>reason</v>
      </c>
      <c r="F8" s="167" t="str">
        <v>&lt;error code&gt;</v>
      </c>
      <c r="G8" s="168" t="str">
        <v>仅在登录失败时，打印具体原因, error code link</v>
      </c>
      <c r="H8" s="171" t="str">
        <v>扫码登录失败</v>
      </c>
      <c r="I8" s="169" t="str">
        <v>OnAccountLogin</v>
      </c>
      <c r="J8" s="169" t="str">
        <v>reason</v>
      </c>
      <c r="K8" s="174">
        <v>202007</v>
      </c>
      <c r="L8" s="173">
        <v>44995.741875</v>
      </c>
      <c r="M8" s="165"/>
      <c r="N8" s="166"/>
      <c r="O8" s="166"/>
      <c r="P8" s="166"/>
      <c r="Q8" s="166"/>
      <c r="R8" s="166" t="str">
        <v>台架</v>
      </c>
      <c r="S8" s="166" t="str">
        <v>PASS</v>
      </c>
      <c r="T8" s="166" t="str">
        <v>赵雅非</v>
      </c>
      <c r="U8" s="166" t="str">
        <v>MCU：20230307_LA_R08_ENG00
SOC：20230307_LA_R08_ENG00</v>
      </c>
      <c r="V8" s="166"/>
    </row>
    <row customHeight="true" ht="42" r="9">
      <c r="A9" s="167"/>
      <c r="B9" s="167"/>
      <c r="C9" s="167"/>
      <c r="D9" s="167"/>
      <c r="E9" s="167" t="str">
        <v>accountnumber</v>
      </c>
      <c r="F9" s="167" t="str">
        <v>&lt;xx&gt;</v>
      </c>
      <c r="G9" s="168" t="str">
        <v>当前绑定账号数量&lt;=10</v>
      </c>
      <c r="H9" s="171" t="str">
        <v>扫码登录成功</v>
      </c>
      <c r="I9" s="169" t="str">
        <v>OnAccountLogin</v>
      </c>
      <c r="J9" s="169" t="str">
        <v>accountnumber</v>
      </c>
      <c r="K9" s="174">
        <v>1</v>
      </c>
      <c r="L9" s="173">
        <v>44995.60895833333</v>
      </c>
      <c r="M9" s="165"/>
      <c r="N9" s="166"/>
      <c r="O9" s="166"/>
      <c r="P9" s="166"/>
      <c r="Q9" s="166"/>
      <c r="R9" s="166" t="str">
        <v>台架</v>
      </c>
      <c r="S9" s="166" t="str">
        <v>PASS</v>
      </c>
      <c r="T9" s="166" t="str">
        <v>赵雅非</v>
      </c>
      <c r="U9" s="166" t="str">
        <v>MCU：20230307_LA_R08_ENG00
SOC：20230307_LA_R08_ENG00</v>
      </c>
      <c r="V9" s="166"/>
    </row>
    <row customHeight="true" ht="42" r="10">
      <c r="A10" s="167"/>
      <c r="B10" s="167"/>
      <c r="C10" s="167"/>
      <c r="D10" s="167"/>
      <c r="E10" s="167"/>
      <c r="F10" s="167"/>
      <c r="G10" s="168"/>
      <c r="H10" s="171" t="str">
        <v>扫码登录失败</v>
      </c>
      <c r="I10" s="169" t="str">
        <v>OnAccountLogin</v>
      </c>
      <c r="J10" s="169" t="str">
        <v>accountnumber</v>
      </c>
      <c r="K10" s="170">
        <v>10</v>
      </c>
      <c r="L10" s="180">
        <v>44995.741875</v>
      </c>
      <c r="M10" s="166"/>
      <c r="N10" s="166"/>
      <c r="O10" s="166"/>
      <c r="P10" s="166"/>
      <c r="Q10" s="166"/>
      <c r="R10" s="166" t="str">
        <v>台架</v>
      </c>
      <c r="S10" s="166" t="str">
        <v>PASS</v>
      </c>
      <c r="T10" s="166" t="str">
        <v>赵雅非</v>
      </c>
      <c r="U10" s="166" t="str">
        <v>MCU：20230307_LA_R08_ENG00
SOC：20230307_LA_R08_ENG00</v>
      </c>
      <c r="V10" s="166"/>
    </row>
    <row customHeight="true" ht="42" r="11">
      <c r="A11" s="167"/>
      <c r="B11" s="167"/>
      <c r="C11" s="167"/>
      <c r="D11" s="167"/>
      <c r="E11" s="167" t="str">
        <v>userid</v>
      </c>
      <c r="F11" s="167" t="str">
        <v>&lt;xx&gt;</v>
      </c>
      <c r="G11" s="168" t="str">
        <v>福特账号GUID， 仅登录成功时埋点</v>
      </c>
      <c r="H11" s="171" t="str">
        <v>扫码登录成功</v>
      </c>
      <c r="I11" s="169" t="str">
        <v>OnAccountLogin</v>
      </c>
      <c r="J11" s="169" t="str">
        <v>userid</v>
      </c>
      <c r="K11" s="169" t="str">
        <v>608acf08-5f31-4ae6-b1f7-9a5cfaac926e</v>
      </c>
      <c r="L11" s="179">
        <v>44995.60895833333</v>
      </c>
      <c r="M11" s="166"/>
      <c r="N11" s="166"/>
      <c r="O11" s="166"/>
      <c r="P11" s="166"/>
      <c r="Q11" s="166"/>
      <c r="R11" s="166" t="str">
        <v>台架</v>
      </c>
      <c r="S11" s="166" t="str">
        <v>PASS</v>
      </c>
      <c r="T11" s="166" t="str">
        <v>赵雅非</v>
      </c>
      <c r="U11" s="166" t="str">
        <v>MCU：20230307_LA_R08_ENG00
SOC：20230307_LA_R08_ENG00</v>
      </c>
      <c r="V11" s="166"/>
    </row>
    <row customHeight="true" ht="42" r="12">
      <c r="A12" s="167"/>
      <c r="B12" s="167"/>
      <c r="C12" s="167"/>
      <c r="D12" s="167"/>
      <c r="E12" s="167" t="str">
        <v>timecost</v>
      </c>
      <c r="F12" s="167" t="str">
        <v>&lt;xxms&gt;</v>
      </c>
      <c r="G12" s="168" t="str">
        <v>登录成功消耗时长，仅登录成功时埋点</v>
      </c>
      <c r="H12" s="171" t="str">
        <v>扫码登录成功</v>
      </c>
      <c r="I12" s="169" t="str">
        <v>OnAccountLogin</v>
      </c>
      <c r="J12" s="169" t="str">
        <v>timecost</v>
      </c>
      <c r="K12" s="169">
        <v>3108</v>
      </c>
      <c r="L12" s="179">
        <v>44995.60895833333</v>
      </c>
      <c r="M12" s="166"/>
      <c r="N12" s="166"/>
      <c r="O12" s="166"/>
      <c r="P12" s="166"/>
      <c r="Q12" s="166"/>
      <c r="R12" s="166" t="str">
        <v>台架</v>
      </c>
      <c r="S12" s="166" t="str">
        <v>PASS</v>
      </c>
      <c r="T12" s="166" t="str">
        <v>赵雅非</v>
      </c>
      <c r="U12" s="166" t="str">
        <v>MCU：20230307_LA_R08_ENG00
SOC：20230307_LA_R08_ENG00</v>
      </c>
      <c r="V12" s="166"/>
    </row>
    <row customHeight="true" ht="42" r="13">
      <c r="A13" s="167" t="str">
        <v>account</v>
      </c>
      <c r="B13" s="167" t="str">
        <v>logout</v>
      </c>
      <c r="C13" s="167">
        <f>CONCAT("on", REPLACE(A13,1,1,UPPER(LEFT(A13,1))), REPLACE(B13,1,1,UPPER(LEFT(B13,1))))</f>
      </c>
      <c r="D13" s="167" t="str">
        <v>账号退出登录</v>
      </c>
      <c r="E13" s="167"/>
      <c r="F13" s="167"/>
      <c r="G13" s="168"/>
      <c r="H13" s="171"/>
      <c r="I13" s="169"/>
      <c r="J13" s="169"/>
      <c r="K13" s="169"/>
      <c r="L13" s="169"/>
      <c r="M13" s="166"/>
      <c r="N13" s="166"/>
      <c r="O13" s="166"/>
      <c r="P13" s="166"/>
      <c r="Q13" s="166"/>
      <c r="R13" s="166"/>
      <c r="S13" s="166"/>
      <c r="T13" s="166"/>
      <c r="U13" s="166"/>
      <c r="V13" s="166"/>
    </row>
    <row customHeight="true" ht="42" r="14">
      <c r="A14" s="167"/>
      <c r="B14" s="167"/>
      <c r="C14" s="167"/>
      <c r="D14" s="167"/>
      <c r="E14" s="167" t="str">
        <v>issuccess</v>
      </c>
      <c r="F14" s="167" t="str">
        <v>&lt;true|false&gt;</v>
      </c>
      <c r="G14" s="168" t="str">
        <v>账号退出成功</v>
      </c>
      <c r="H14" s="171" t="str">
        <v>被动退出场景</v>
      </c>
      <c r="I14" s="169" t="str">
        <v>onAccountLogout</v>
      </c>
      <c r="J14" s="169" t="str">
        <v>issuccess</v>
      </c>
      <c r="K14" s="169" t="b">
        <v>1</v>
      </c>
      <c r="L14" s="173">
        <v>44995.741273148145</v>
      </c>
      <c r="M14" s="166"/>
      <c r="N14" s="166"/>
      <c r="O14" s="166"/>
      <c r="P14" s="166"/>
      <c r="Q14" s="166"/>
      <c r="R14" s="166" t="str">
        <v>台架</v>
      </c>
      <c r="S14" s="166" t="str">
        <v>PASS</v>
      </c>
      <c r="T14" s="166" t="str">
        <v>赵雅非</v>
      </c>
      <c r="U14" s="166" t="str">
        <v>MCU：20230307_LA_R08_ENG00
SOC：20230307_LA_R08_ENG00</v>
      </c>
      <c r="V14" s="166"/>
    </row>
    <row customHeight="true" ht="42" r="15">
      <c r="A15" s="167"/>
      <c r="B15" s="167"/>
      <c r="C15" s="167"/>
      <c r="D15" s="167"/>
      <c r="E15" s="167"/>
      <c r="F15" s="167"/>
      <c r="G15" s="168"/>
      <c r="H15" s="169" t="str">
        <v>主动退出场景</v>
      </c>
      <c r="I15" s="169" t="str">
        <v>onAccountLogout</v>
      </c>
      <c r="J15" s="169" t="str">
        <v>issuccess</v>
      </c>
      <c r="K15" s="169" t="b">
        <v>1</v>
      </c>
      <c r="L15" s="173">
        <v>44995.610185185185</v>
      </c>
      <c r="M15" s="166"/>
      <c r="N15" s="166"/>
      <c r="O15" s="166"/>
      <c r="P15" s="166"/>
      <c r="Q15" s="166"/>
      <c r="R15" s="166" t="str">
        <v>台架</v>
      </c>
      <c r="S15" s="166" t="str">
        <v>PASS</v>
      </c>
      <c r="T15" s="166" t="str">
        <v>赵雅非</v>
      </c>
      <c r="U15" s="166" t="str">
        <v>MCU：20230307_LA_R08_ENG00
SOC：20230307_LA_R08_ENG00</v>
      </c>
      <c r="V15" s="166"/>
    </row>
    <row customHeight="true" ht="42" r="16">
      <c r="A16" s="167"/>
      <c r="B16" s="167"/>
      <c r="C16" s="167"/>
      <c r="D16" s="167"/>
      <c r="E16" s="167" t="str">
        <v>property</v>
      </c>
      <c r="F16" s="167" t="str">
        <v>&lt;active|passive&gt;</v>
      </c>
      <c r="G16" s="168" t="str">
        <v>账号退出的方式， 主动 or 被动</v>
      </c>
      <c r="H16" s="171" t="str">
        <v>被动退出场景</v>
      </c>
      <c r="I16" s="169" t="str">
        <v>onAccountLogout</v>
      </c>
      <c r="J16" s="169" t="str">
        <v>property</v>
      </c>
      <c r="K16" s="169" t="str">
        <v>passive</v>
      </c>
      <c r="L16" s="173">
        <v>44995.741273148145</v>
      </c>
      <c r="M16" s="166"/>
      <c r="N16" s="166"/>
      <c r="O16" s="166"/>
      <c r="P16" s="166"/>
      <c r="Q16" s="166"/>
      <c r="R16" s="166" t="str">
        <v>台架</v>
      </c>
      <c r="S16" s="166" t="str">
        <v>PASS</v>
      </c>
      <c r="T16" s="166" t="str">
        <v>赵雅非</v>
      </c>
      <c r="U16" s="166" t="str">
        <v>MCU：20230307_LA_R08_ENG00
SOC：20230307_LA_R08_ENG00</v>
      </c>
      <c r="V16" s="166"/>
    </row>
    <row customHeight="true" ht="42" r="17">
      <c r="A17" s="167"/>
      <c r="B17" s="167"/>
      <c r="C17" s="167"/>
      <c r="D17" s="167"/>
      <c r="E17" s="167"/>
      <c r="F17" s="167"/>
      <c r="G17" s="168"/>
      <c r="H17" s="169" t="str">
        <v>主动退出场景</v>
      </c>
      <c r="I17" s="169" t="str">
        <v>onAccountLogout</v>
      </c>
      <c r="J17" s="169" t="str">
        <v>property</v>
      </c>
      <c r="K17" s="169" t="str">
        <v>active</v>
      </c>
      <c r="L17" s="173">
        <v>44995.610185185185</v>
      </c>
      <c r="M17" s="166"/>
      <c r="N17" s="166"/>
      <c r="O17" s="166"/>
      <c r="P17" s="166"/>
      <c r="Q17" s="166"/>
      <c r="R17" s="166" t="str">
        <v>台架</v>
      </c>
      <c r="S17" s="166" t="str">
        <v>PASS</v>
      </c>
      <c r="T17" s="166" t="str">
        <v>赵雅非</v>
      </c>
      <c r="U17" s="166" t="str">
        <v>MCU：20230307_LA_R08_ENG00
SOC：20230307_LA_R08_ENG00</v>
      </c>
      <c r="V17" s="166"/>
    </row>
    <row customHeight="true" ht="42" r="18">
      <c r="A18" s="167" t="str">
        <v>account</v>
      </c>
      <c r="B18" s="167" t="str">
        <v>qrcodefailed</v>
      </c>
      <c r="C18" s="167">
        <f>CONCAT("on", REPLACE(A18,1,1,UPPER(LEFT(A18,1))), REPLACE(B18,1,1,UPPER(LEFT(B18,1))))</f>
      </c>
      <c r="D18" s="167" t="str">
        <v>二维码刷新失败</v>
      </c>
      <c r="E18" s="167"/>
      <c r="F18" s="167"/>
      <c r="G18" s="168"/>
      <c r="H18" s="171"/>
      <c r="I18" s="169"/>
      <c r="J18" s="169"/>
      <c r="K18" s="169"/>
      <c r="L18" s="169"/>
      <c r="M18" s="166"/>
      <c r="N18" s="166"/>
      <c r="O18" s="166"/>
      <c r="P18" s="166"/>
      <c r="Q18" s="166"/>
      <c r="R18" s="166"/>
      <c r="S18" s="166"/>
      <c r="T18" s="166"/>
      <c r="U18" s="166"/>
      <c r="V18" s="166"/>
    </row>
    <row customHeight="true" ht="42" r="19">
      <c r="A19" s="167"/>
      <c r="B19" s="167"/>
      <c r="C19" s="167"/>
      <c r="D19" s="167"/>
      <c r="E19" s="167" t="str">
        <v>reason</v>
      </c>
      <c r="F19" s="167" t="str">
        <v>&lt;error code&gt;</v>
      </c>
      <c r="G19" s="168"/>
      <c r="H19" s="171" t="str">
        <v>二维码刷新失败</v>
      </c>
      <c r="I19" s="169" t="str">
        <v>onAccountQrcodefailed</v>
      </c>
      <c r="J19" s="169" t="str">
        <v>reason</v>
      </c>
      <c r="K19" s="169">
        <v>201007</v>
      </c>
      <c r="L19" s="173">
        <v>44995.70428240741</v>
      </c>
      <c r="M19" s="166"/>
      <c r="N19" s="166"/>
      <c r="O19" s="166"/>
      <c r="P19" s="166"/>
      <c r="Q19" s="166"/>
      <c r="R19" s="166" t="str">
        <v>台架</v>
      </c>
      <c r="S19" s="166" t="str">
        <v>PASS</v>
      </c>
      <c r="T19" s="166" t="str">
        <v>赵雅非</v>
      </c>
      <c r="U19" s="166" t="str">
        <v>MCU：20230307_LA_R08_ENG00
SOC：20230307_LA_R08_ENG00</v>
      </c>
      <c r="V19" s="166"/>
    </row>
    <row customHeight="true" ht="42" r="20">
      <c r="A20" s="167" t="str">
        <v>account</v>
      </c>
      <c r="B20" s="167" t="str">
        <v>deleted</v>
      </c>
      <c r="C20" s="167">
        <f>CONCAT("on", REPLACE(A20,1,1,UPPER(LEFT(A20,1))), REPLACE(B20,1,1,UPPER(LEFT(B20,1))))</f>
      </c>
      <c r="D20" s="167" t="str">
        <v>账号删除</v>
      </c>
      <c r="E20" s="167"/>
      <c r="F20" s="167"/>
      <c r="G20" s="168"/>
      <c r="H20" s="171"/>
      <c r="I20" s="169"/>
      <c r="J20" s="169"/>
      <c r="K20" s="169"/>
      <c r="L20" s="169"/>
      <c r="M20" s="166"/>
      <c r="N20" s="166"/>
      <c r="O20" s="166"/>
      <c r="P20" s="166"/>
      <c r="Q20" s="166"/>
      <c r="R20" s="166"/>
      <c r="S20" s="166"/>
      <c r="T20" s="166"/>
      <c r="U20" s="166"/>
      <c r="V20" s="166"/>
    </row>
    <row customHeight="true" ht="42" r="21">
      <c r="A21" s="167"/>
      <c r="B21" s="167"/>
      <c r="C21" s="167"/>
      <c r="D21" s="167"/>
      <c r="E21" s="167" t="str">
        <v>issuccess</v>
      </c>
      <c r="F21" s="167" t="str">
        <v>&lt;true|false&gt;</v>
      </c>
      <c r="G21" s="168" t="str">
        <v>账号成功删除</v>
      </c>
      <c r="H21" s="171" t="str">
        <v>删除账号成功</v>
      </c>
      <c r="I21" s="169" t="str">
        <v>onAccountDeleted</v>
      </c>
      <c r="J21" s="169" t="str">
        <v>issuccess</v>
      </c>
      <c r="K21" s="169" t="b">
        <v>1</v>
      </c>
      <c r="L21" s="173">
        <v>44995.721921296295</v>
      </c>
      <c r="M21" s="166"/>
      <c r="N21" s="166"/>
      <c r="O21" s="166"/>
      <c r="P21" s="166"/>
      <c r="Q21" s="166"/>
      <c r="R21" s="166" t="str">
        <v>台架</v>
      </c>
      <c r="S21" s="166" t="str">
        <v>PASS</v>
      </c>
      <c r="T21" s="166" t="str">
        <v>赵雅非</v>
      </c>
      <c r="U21" s="166" t="str">
        <v>MCU：20230307_LA_R08_ENG00
SOC：20230307_LA_R08_ENG00</v>
      </c>
      <c r="V21" s="166"/>
    </row>
    <row customHeight="true" ht="42" r="22">
      <c r="A22" s="167"/>
      <c r="B22" s="167"/>
      <c r="C22" s="167"/>
      <c r="D22" s="167"/>
      <c r="E22" s="167" t="str">
        <v>accountnumber</v>
      </c>
      <c r="F22" s="167" t="str">
        <v>&lt;xx&gt;</v>
      </c>
      <c r="G22" s="168" t="str">
        <v>删除后当前绑定账号数量&lt;=10</v>
      </c>
      <c r="H22" s="171" t="str">
        <v>删除账号成功</v>
      </c>
      <c r="I22" s="169" t="str">
        <v>onAccountDeleted</v>
      </c>
      <c r="J22" s="169" t="str">
        <v>accountnumber</v>
      </c>
      <c r="K22" s="169">
        <v>9</v>
      </c>
      <c r="L22" s="173">
        <v>44995.721921296295</v>
      </c>
      <c r="M22" s="166"/>
      <c r="N22" s="166"/>
      <c r="O22" s="166"/>
      <c r="P22" s="166"/>
      <c r="Q22" s="166"/>
      <c r="R22" s="166" t="str">
        <v>台架</v>
      </c>
      <c r="S22" s="166" t="str">
        <v>PASS</v>
      </c>
      <c r="T22" s="166" t="str">
        <v>赵雅非</v>
      </c>
      <c r="U22" s="166" t="str">
        <v>MCU：20230307_LA_R08_ENG00
SOC：20230307_LA_R08_ENG00</v>
      </c>
      <c r="V22" s="166"/>
    </row>
    <row customHeight="true" ht="42" r="23">
      <c r="A23" s="175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</row>
    <row customHeight="true" ht="42" r="24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</row>
    <row customHeight="true" ht="42" r="25">
      <c r="A25" s="175"/>
      <c r="B25" s="175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</row>
    <row customHeight="true" ht="42" r="26">
      <c r="A26" s="175"/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</row>
    <row customHeight="true" ht="42" r="27">
      <c r="A27" s="175"/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</row>
    <row customHeight="true" ht="42" r="28">
      <c r="A28" s="175"/>
      <c r="B28" s="175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</row>
    <row customHeight="true" ht="42" r="29">
      <c r="A29" s="175"/>
      <c r="B29" s="175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</row>
    <row customHeight="true" ht="42" r="30">
      <c r="A30" s="175"/>
      <c r="B30" s="175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</row>
  </sheetData>
  <mergeCells>
    <mergeCell ref="H1:L1"/>
    <mergeCell ref="M1:Q1"/>
  </mergeCells>
</worksheet>
</file>

<file path=xl/worksheets/sheet2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6"/>
    <col collapsed="false" customWidth="true" hidden="false" max="3" min="3" style="0" width="27"/>
    <col collapsed="false" customWidth="true" hidden="false" max="4" min="4" style="0" width="21"/>
    <col collapsed="false" customWidth="true" hidden="false" max="5" min="5" style="0" width="42"/>
    <col collapsed="false" customWidth="true" hidden="false" max="6" min="6" style="0" width="50"/>
    <col collapsed="false" customWidth="true" hidden="false" max="7" min="7" style="0" width="40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11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24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88" t="str">
        <v>Event Category</v>
      </c>
      <c r="B1" s="48" t="str">
        <v>Event Action</v>
      </c>
      <c r="C1" s="48" t="str" xml:space="preserve">
        <v>Event ID - </v>
      </c>
      <c r="D1" s="48" t="str">
        <v>Event Description</v>
      </c>
      <c r="E1" s="103" t="str">
        <v>Additional Attributes</v>
      </c>
      <c r="F1" s="116"/>
      <c r="G1" s="117"/>
      <c r="H1" s="117"/>
      <c r="I1" s="102" t="str">
        <v>ECG LOG</v>
      </c>
      <c r="J1" s="102"/>
      <c r="K1" s="102"/>
      <c r="L1" s="102"/>
      <c r="M1" s="102"/>
      <c r="N1" s="102"/>
      <c r="O1" s="102"/>
      <c r="P1" s="102"/>
      <c r="Q1" s="102"/>
      <c r="R1" s="86"/>
      <c r="S1" s="86"/>
      <c r="T1" s="86"/>
    </row>
    <row customHeight="true" ht="17" r="2">
      <c r="A2" s="88"/>
      <c r="B2" s="92"/>
      <c r="C2" s="92" t="str">
        <v>Generated, no client impact</v>
      </c>
      <c r="D2" s="48"/>
      <c r="E2" s="103" t="str">
        <v>Key</v>
      </c>
      <c r="F2" s="116" t="str">
        <v>Value</v>
      </c>
      <c r="G2" s="117" t="str">
        <v>Description</v>
      </c>
      <c r="H2" s="117" t="str">
        <v>测试描述</v>
      </c>
      <c r="I2" s="86" t="str">
        <v>vin</v>
      </c>
      <c r="J2" s="86" t="str">
        <v>ccpufpn</v>
      </c>
      <c r="K2" s="86" t="str">
        <v>EventID</v>
      </c>
      <c r="L2" s="86" t="str">
        <v>key</v>
      </c>
      <c r="M2" s="86" t="str">
        <v>value</v>
      </c>
      <c r="N2" s="86" t="str">
        <v>time</v>
      </c>
      <c r="O2" s="86" t="str">
        <v>测试环境</v>
      </c>
      <c r="P2" s="86" t="str">
        <v>Result</v>
      </c>
      <c r="Q2" s="86" t="str">
        <v>Tester</v>
      </c>
      <c r="R2" s="86" t="str">
        <v>SW Version</v>
      </c>
      <c r="S2" s="86"/>
      <c r="T2" s="86"/>
    </row>
    <row customHeight="true" ht="17" r="3">
      <c r="A3" s="41" t="str">
        <v>vehicle</v>
      </c>
      <c r="B3" s="41" t="str">
        <v>datset</v>
      </c>
      <c r="C3" s="41">
        <f>CONCAT("on",REPLACE(A3,1,1,UPPER(LEFT(A3,1))),REPLACE(B3,1,1,UPPER(LEFT(B3,1))))</f>
      </c>
      <c r="D3" s="84" t="str">
        <v>辅助驾驶</v>
      </c>
      <c r="E3" s="41"/>
      <c r="F3" s="79"/>
      <c r="G3" s="96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customHeight="true" ht="17" r="4">
      <c r="A4" s="41"/>
      <c r="B4" s="41"/>
      <c r="C4" s="41"/>
      <c r="D4" s="41"/>
      <c r="E4" s="120" t="str">
        <v>&lt;The property that changed - see below&gt;</v>
      </c>
      <c r="F4" s="79"/>
      <c r="G4" s="96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customHeight="true" ht="17" r="5">
      <c r="A5" s="41"/>
      <c r="B5" s="41"/>
      <c r="C5" s="41"/>
      <c r="D5" s="41"/>
      <c r="E5" s="41" t="str">
        <v>安全开门预警</v>
      </c>
      <c r="F5" s="79" t="str">
        <v>&lt;on|off&gt;</v>
      </c>
      <c r="G5" s="96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customHeight="true" ht="17" r="6">
      <c r="A6" s="41"/>
      <c r="B6" s="41"/>
      <c r="C6" s="41"/>
      <c r="D6" s="41"/>
      <c r="E6" s="41" t="str">
        <v>警告强度</v>
      </c>
      <c r="F6" s="79" t="str">
        <v>&lt;高|标准|低|开启|关闭&gt;</v>
      </c>
      <c r="G6" s="96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</row>
    <row customHeight="true" ht="17" r="7">
      <c r="A7" s="41"/>
      <c r="B7" s="41"/>
      <c r="C7" s="41"/>
      <c r="D7" s="41"/>
      <c r="E7" s="41" t="str">
        <v>超速警告</v>
      </c>
      <c r="F7" s="79" t="str">
        <v>&lt;on|off&gt;</v>
      </c>
      <c r="G7" s="96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</row>
    <row customHeight="true" ht="17" r="8">
      <c r="A8" s="41"/>
      <c r="B8" s="41"/>
      <c r="C8" s="41"/>
      <c r="D8" s="41"/>
      <c r="E8" s="41" t="s">
        <v>14</v>
      </c>
      <c r="F8" s="79" t="str">
        <v>&lt;on|off&gt;</v>
      </c>
      <c r="G8" s="96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</row>
    <row customHeight="true" ht="17" r="9">
      <c r="A9" s="41"/>
      <c r="B9" s="41"/>
      <c r="C9" s="41"/>
      <c r="D9" s="41"/>
      <c r="E9" s="41" t="s">
        <v>20</v>
      </c>
      <c r="F9" s="79" t="str">
        <v>&lt;on|off&gt;</v>
      </c>
      <c r="G9" s="96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</row>
    <row customHeight="true" ht="17" r="10">
      <c r="A10" s="41"/>
      <c r="B10" s="41"/>
      <c r="C10" s="41"/>
      <c r="D10" s="41"/>
      <c r="E10" s="41" t="str">
        <v>倒车影像延迟</v>
      </c>
      <c r="F10" s="79" t="str">
        <v>&lt;on|off&gt;</v>
      </c>
      <c r="G10" s="96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</row>
    <row customHeight="true" ht="17" r="11">
      <c r="A11" s="41"/>
      <c r="B11" s="41"/>
      <c r="C11" s="41"/>
      <c r="D11" s="41"/>
      <c r="E11" s="41" t="s">
        <v>21</v>
      </c>
      <c r="F11" s="79" t="str">
        <v>&lt;on|off&gt;</v>
      </c>
      <c r="G11" s="96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</row>
    <row customHeight="true" ht="17" r="12">
      <c r="A12" s="41"/>
      <c r="B12" s="41"/>
      <c r="C12" s="41"/>
      <c r="D12" s="41"/>
      <c r="E12" s="191" t="str">
        <v>坡道起步辅助</v>
      </c>
      <c r="F12" s="79" t="str">
        <v>&lt;on|off&gt;</v>
      </c>
      <c r="G12" s="96"/>
      <c r="H12" s="65"/>
      <c r="I12" s="65"/>
      <c r="J12" s="65"/>
      <c r="K12" s="65" t="str">
        <v>onVehicleDatset</v>
      </c>
      <c r="L12" s="65" t="str">
        <v>坡道起步辅助</v>
      </c>
      <c r="M12" s="65" t="str">
        <v>on|off</v>
      </c>
      <c r="N12" s="113">
        <v>45001.605891203704</v>
      </c>
      <c r="O12" s="65" t="str">
        <v>台架</v>
      </c>
      <c r="P12" s="65" t="str">
        <v>PASS</v>
      </c>
      <c r="Q12" s="65" t="str">
        <v>关满意</v>
      </c>
      <c r="R12" s="65" t="str">
        <v>20230314_LA_R08</v>
      </c>
      <c r="S12" s="65"/>
      <c r="T12" s="65"/>
    </row>
    <row customHeight="true" ht="17" r="13">
      <c r="A13" s="41"/>
      <c r="B13" s="41"/>
      <c r="C13" s="41"/>
      <c r="D13" s="84"/>
      <c r="E13" s="41" t="s">
        <v>11</v>
      </c>
      <c r="F13" s="79" t="str">
        <v>&lt;on|off&gt;</v>
      </c>
      <c r="G13" s="96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</row>
    <row customHeight="true" ht="17" r="14">
      <c r="A14" s="41"/>
      <c r="B14" s="41"/>
      <c r="C14" s="41"/>
      <c r="D14" s="84"/>
      <c r="E14" s="41" t="str">
        <v>盲区监测</v>
      </c>
      <c r="F14" s="79" t="str">
        <v>&lt;on|off&gt;</v>
      </c>
      <c r="G14" s="96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</row>
    <row customHeight="true" ht="17" r="15">
      <c r="A15" s="41"/>
      <c r="B15" s="41"/>
      <c r="C15" s="41"/>
      <c r="D15" s="41"/>
      <c r="E15" s="41" t="str">
        <v>逆行提醒</v>
      </c>
      <c r="F15" s="79" t="str">
        <v>&lt;on|off&gt;</v>
      </c>
      <c r="G15" s="96"/>
      <c r="H15" s="65"/>
      <c r="I15" s="65"/>
      <c r="J15" s="65"/>
      <c r="K15" s="65" t="str">
        <v>onVehicleDatset</v>
      </c>
      <c r="L15" s="65" t="str">
        <v>逆行提醒</v>
      </c>
      <c r="M15" s="65" t="str">
        <v>on|off</v>
      </c>
      <c r="N15" s="113">
        <v>45001.606261574074</v>
      </c>
      <c r="O15" s="65" t="str">
        <v>台架</v>
      </c>
      <c r="P15" s="65" t="str">
        <v>PASS</v>
      </c>
      <c r="Q15" s="65" t="str">
        <v>关满意</v>
      </c>
      <c r="R15" s="65" t="str">
        <v>20230314_LA_R08</v>
      </c>
      <c r="S15" s="65"/>
      <c r="T15" s="65"/>
    </row>
    <row customHeight="true" ht="17" r="16">
      <c r="A16" s="41"/>
      <c r="B16" s="41"/>
      <c r="C16" s="41"/>
      <c r="D16" s="41"/>
      <c r="E16" s="191" t="str">
        <v>碰撞预警</v>
      </c>
      <c r="F16" s="79" t="str">
        <v>&lt;on|off&gt;</v>
      </c>
      <c r="G16" s="96"/>
      <c r="H16" s="65"/>
      <c r="I16" s="65"/>
      <c r="J16" s="65"/>
      <c r="K16" s="65" t="str">
        <v>onVehicleDatset</v>
      </c>
      <c r="L16" s="65" t="str">
        <v>碰撞预警</v>
      </c>
      <c r="M16" s="65" t="str">
        <v>on|off</v>
      </c>
      <c r="N16" s="113">
        <v>45001.605474537035</v>
      </c>
      <c r="O16" s="65" t="str">
        <v>台架</v>
      </c>
      <c r="P16" s="65" t="str">
        <v>PASS</v>
      </c>
      <c r="Q16" s="65" t="str">
        <v>关满意</v>
      </c>
      <c r="R16" s="65" t="str">
        <v>20230314_LA_R08</v>
      </c>
      <c r="S16" s="65"/>
      <c r="T16" s="65"/>
    </row>
    <row customHeight="true" ht="17" r="17">
      <c r="A17" s="41"/>
      <c r="B17" s="41"/>
      <c r="C17" s="41"/>
      <c r="D17" s="41"/>
      <c r="E17" s="41" t="s">
        <v>22</v>
      </c>
      <c r="F17" s="79" t="str">
        <v>&lt;on|off&gt;</v>
      </c>
      <c r="G17" s="96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</row>
    <row customHeight="true" ht="17" r="18">
      <c r="A18" s="41"/>
      <c r="B18" s="41"/>
      <c r="C18" s="41"/>
      <c r="D18" s="84"/>
      <c r="E18" s="41" t="s">
        <v>13</v>
      </c>
      <c r="F18" s="79" t="str">
        <v>&lt;on|off&gt;</v>
      </c>
      <c r="G18" s="96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</row>
    <row customHeight="true" ht="17" r="19">
      <c r="A19" s="41"/>
      <c r="B19" s="41"/>
      <c r="C19" s="41"/>
      <c r="D19" s="84"/>
      <c r="E19" s="41" t="str">
        <v>碰撞预警灵敏度</v>
      </c>
      <c r="F19" s="79" t="str">
        <v>&lt;高|标准|低&gt;</v>
      </c>
      <c r="G19" s="96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</row>
    <row customHeight="true" ht="17" r="20">
      <c r="A20" s="41"/>
      <c r="B20" s="41"/>
      <c r="C20" s="41"/>
      <c r="D20" s="41"/>
      <c r="E20" s="41" t="str">
        <v>疲劳驾驶预警</v>
      </c>
      <c r="F20" s="79" t="str">
        <v>&lt;on|off&gt;</v>
      </c>
      <c r="G20" s="96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</row>
    <row customHeight="true" ht="17" r="21">
      <c r="A21" s="41"/>
      <c r="B21" s="41"/>
      <c r="C21" s="41"/>
      <c r="D21" s="41"/>
      <c r="E21" s="41" t="str">
        <v>牵引力控制</v>
      </c>
      <c r="F21" s="79" t="str">
        <v>&lt;on|off&gt;</v>
      </c>
      <c r="G21" s="96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</row>
    <row customHeight="true" ht="17" r="22">
      <c r="A22" s="41"/>
      <c r="B22" s="41"/>
      <c r="C22" s="41"/>
      <c r="D22" s="41"/>
      <c r="E22" s="41" t="str">
        <v>巡航控制</v>
      </c>
      <c r="F22" s="79" t="str">
        <v>&lt;自适应巡航|定速巡航&gt;</v>
      </c>
      <c r="G22" s="96"/>
      <c r="H22" s="65"/>
      <c r="I22" s="65"/>
      <c r="J22" s="65"/>
      <c r="K22" s="65" t="str">
        <v>onVehicleDatset</v>
      </c>
      <c r="L22" s="65" t="str">
        <v>巡航控制</v>
      </c>
      <c r="M22" s="65" t="str">
        <v>自适应巡航|定速巡航</v>
      </c>
      <c r="N22" s="113">
        <v>45001.605729166666</v>
      </c>
      <c r="O22" s="65" t="str">
        <v>台架</v>
      </c>
      <c r="P22" s="65" t="str">
        <v>PASS</v>
      </c>
      <c r="Q22" s="65" t="str">
        <v>关满意</v>
      </c>
      <c r="R22" s="65" t="str">
        <v>20230314_LA_R08</v>
      </c>
      <c r="S22" s="65"/>
      <c r="T22" s="65"/>
    </row>
    <row customHeight="true" ht="17" r="23">
      <c r="A23" s="41"/>
      <c r="B23" s="41"/>
      <c r="C23" s="41"/>
      <c r="D23" s="41"/>
      <c r="E23" s="41" t="str">
        <v>限速标记识别</v>
      </c>
      <c r="F23" s="79" t="str">
        <v>&lt;on|off&gt;</v>
      </c>
      <c r="G23" s="96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</row>
    <row customHeight="true" ht="17" r="24">
      <c r="A24" s="41"/>
      <c r="B24" s="41"/>
      <c r="C24" s="41"/>
      <c r="D24" s="41"/>
      <c r="E24" s="41" t="str">
        <v>自动驻车</v>
      </c>
      <c r="F24" s="79" t="str">
        <v>&lt;on|off&gt;</v>
      </c>
      <c r="G24" s="96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</row>
    <row customHeight="true" ht="17" r="25">
      <c r="A25" s="41"/>
      <c r="B25" s="41"/>
      <c r="C25" s="41"/>
      <c r="D25" s="41"/>
      <c r="E25" s="41" t="str">
        <v>车道保持模式</v>
      </c>
      <c r="F25" s="186" t="str">
        <v>&lt;警告|辅助|警告+辅助&gt;</v>
      </c>
      <c r="G25" s="96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</row>
    <row customHeight="true" ht="17" r="26">
      <c r="A26" s="41"/>
      <c r="B26" s="41"/>
      <c r="C26" s="41"/>
      <c r="D26" s="41"/>
      <c r="E26" s="73" t="str">
        <v>车道保持系统-灵敏度</v>
      </c>
      <c r="F26" s="100" t="str">
        <v>&lt;标准|增强&gt;</v>
      </c>
      <c r="G26" s="96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</row>
    <row customHeight="true" ht="17" r="27">
      <c r="A27" s="41"/>
      <c r="B27" s="41"/>
      <c r="C27" s="41"/>
      <c r="D27" s="79"/>
      <c r="E27" s="41" t="s">
        <v>17</v>
      </c>
      <c r="F27" s="79" t="s">
        <v>16</v>
      </c>
      <c r="G27" s="96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</row>
    <row customHeight="true" ht="17" r="28">
      <c r="A28" s="41"/>
      <c r="B28" s="41"/>
      <c r="C28" s="41"/>
      <c r="D28" s="79"/>
      <c r="E28" s="41" t="str">
        <v>车速限制</v>
      </c>
      <c r="F28" s="79" t="str">
        <v>&lt;手动|智能&gt;</v>
      </c>
      <c r="G28" s="96"/>
      <c r="H28" s="65"/>
      <c r="I28" s="65"/>
      <c r="J28" s="65"/>
      <c r="K28" s="65" t="str">
        <v>onVehicleDatset</v>
      </c>
      <c r="L28" s="65" t="str">
        <v>车速限制</v>
      </c>
      <c r="M28" s="65" t="str">
        <v>手动|智能</v>
      </c>
      <c r="N28" s="113">
        <v>45001.606469907405</v>
      </c>
      <c r="O28" s="65" t="str">
        <v>台架</v>
      </c>
      <c r="P28" s="65" t="str">
        <v>PASS</v>
      </c>
      <c r="Q28" s="65" t="str">
        <v>关满意</v>
      </c>
      <c r="R28" s="65" t="str">
        <v>20230314_LA_R08</v>
      </c>
      <c r="S28" s="65"/>
      <c r="T28" s="65"/>
    </row>
    <row customHeight="true" ht="17" r="29">
      <c r="A29" s="41"/>
      <c r="B29" s="41"/>
      <c r="C29" s="41"/>
      <c r="D29" s="41"/>
      <c r="E29" s="41" t="str">
        <v>车速限制-容限</v>
      </c>
      <c r="F29" s="79" t="str">
        <v>0-10</v>
      </c>
      <c r="G29" s="96"/>
      <c r="H29" s="65"/>
      <c r="I29" s="65"/>
      <c r="J29" s="65"/>
      <c r="K29" s="65" t="str">
        <v>onVehicleDatset</v>
      </c>
      <c r="L29" s="65" t="str">
        <v>车速限制-容限</v>
      </c>
      <c r="M29" s="65">
        <v>2</v>
      </c>
      <c r="N29" s="113">
        <v>45001.606828703705</v>
      </c>
      <c r="O29" s="65" t="str">
        <v>台架</v>
      </c>
      <c r="P29" s="65" t="str">
        <v>PASS</v>
      </c>
      <c r="Q29" s="65" t="str">
        <v>关满意</v>
      </c>
      <c r="R29" s="65" t="str">
        <v>20230314_LA_R08</v>
      </c>
      <c r="S29" s="65"/>
      <c r="T29" s="65"/>
    </row>
    <row customHeight="true" ht="17" r="30">
      <c r="A30" s="41"/>
      <c r="B30" s="41"/>
      <c r="C30" s="41"/>
      <c r="D30" s="41"/>
      <c r="E30" s="41" t="str">
        <v>智能车速限制</v>
      </c>
      <c r="F30" s="79" t="str">
        <v>&lt;on|off&gt;</v>
      </c>
      <c r="G30" s="96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</row>
    <row customHeight="true" ht="17" r="31">
      <c r="A31" s="41"/>
      <c r="B31" s="41"/>
      <c r="C31" s="41"/>
      <c r="D31" s="41"/>
      <c r="E31" s="41" t="str">
        <v>车速限制辅助-容限</v>
      </c>
      <c r="F31" s="79" t="str">
        <v>0-30</v>
      </c>
      <c r="G31" s="96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</row>
    <row customHeight="true" ht="17" r="32">
      <c r="A32" s="41"/>
      <c r="B32" s="41"/>
      <c r="C32" s="41"/>
      <c r="D32" s="79"/>
      <c r="E32" s="41" t="str">
        <v>转向避险辅助</v>
      </c>
      <c r="F32" s="79" t="str">
        <v>&lt;on|off&gt;</v>
      </c>
      <c r="G32" s="96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</row>
    <row customHeight="true" ht="17" r="33">
      <c r="A33" s="41"/>
      <c r="B33" s="41"/>
      <c r="C33" s="41"/>
      <c r="D33" s="79"/>
      <c r="E33" s="41" t="s">
        <v>18</v>
      </c>
      <c r="F33" s="79" t="str">
        <v>&lt;on|off&gt;</v>
      </c>
      <c r="G33" s="96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</row>
    <row customHeight="true" ht="17" r="34">
      <c r="A34" s="41"/>
      <c r="B34" s="41"/>
      <c r="C34" s="41"/>
      <c r="D34" s="79"/>
      <c r="E34" s="41" t="str">
        <v>巡航控制-激活提示</v>
      </c>
      <c r="F34" s="79" t="str">
        <v>&lt;on|off&gt;</v>
      </c>
      <c r="G34" s="96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</row>
    <row customHeight="true" ht="17" r="35">
      <c r="A35" s="41"/>
      <c r="B35" s="41"/>
      <c r="C35" s="41"/>
      <c r="D35" s="41"/>
      <c r="E35" s="41" t="str">
        <v>巡航控制-主动驾驶辅助</v>
      </c>
      <c r="F35" s="79" t="str">
        <v>&lt;on|off&gt;</v>
      </c>
      <c r="G35" s="96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</row>
    <row customHeight="true" ht="17" r="36">
      <c r="A36" s="41"/>
      <c r="B36" s="41"/>
      <c r="C36" s="41"/>
      <c r="D36" s="41"/>
      <c r="E36" s="41" t="str">
        <v>车道内动态避让</v>
      </c>
      <c r="F36" s="79" t="str">
        <v>&lt;on|off&gt;</v>
      </c>
      <c r="G36" s="96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</row>
    <row customHeight="true" ht="17" r="37">
      <c r="A37" s="41"/>
      <c r="B37" s="41"/>
      <c r="C37" s="41"/>
      <c r="D37" s="41"/>
      <c r="E37" s="41" t="str">
        <v>辅助变道系统</v>
      </c>
      <c r="F37" s="79" t="str">
        <v>&lt;on|off&gt;</v>
      </c>
      <c r="G37" s="96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</row>
    <row customHeight="true" ht="17" r="38">
      <c r="A38" s="41"/>
      <c r="B38" s="41"/>
      <c r="C38" s="41"/>
      <c r="D38" s="41"/>
      <c r="E38" s="41" t="str">
        <v>Predictive speed asisst</v>
      </c>
      <c r="F38" s="79" t="str">
        <v>&lt;on|off&gt;</v>
      </c>
      <c r="G38" s="96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</row>
    <row customHeight="true" ht="17" r="39">
      <c r="A39" s="41"/>
      <c r="B39" s="41"/>
      <c r="C39" s="41"/>
      <c r="D39" s="41"/>
      <c r="E39" s="41" t="str">
        <v>自动启停</v>
      </c>
      <c r="F39" s="79" t="str">
        <v>&lt;on|off&gt;</v>
      </c>
      <c r="G39" s="96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</row>
    <row customHeight="true" ht="17" r="40">
      <c r="A40" s="41"/>
      <c r="B40" s="41"/>
      <c r="C40" s="41"/>
      <c r="D40" s="41"/>
      <c r="E40" s="41" t="str">
        <v>自动启停阈值</v>
      </c>
      <c r="F40" s="79" t="str">
        <v>&lt;高|中|低&gt;</v>
      </c>
      <c r="G40" s="96"/>
      <c r="H40" s="65"/>
      <c r="I40" s="65"/>
      <c r="J40" s="65"/>
      <c r="K40" s="65" t="str">
        <v>onVehicleDatset</v>
      </c>
      <c r="L40" s="65" t="str">
        <v>自动启停阈值</v>
      </c>
      <c r="M40" s="65" t="str">
        <v>高|中|低</v>
      </c>
      <c r="N40" s="113">
        <v>45001.60488425926</v>
      </c>
      <c r="O40" s="65" t="str">
        <v>台架</v>
      </c>
      <c r="P40" s="65" t="str">
        <v>PASS</v>
      </c>
      <c r="Q40" s="65" t="str">
        <v>关满意</v>
      </c>
      <c r="R40" s="65" t="str">
        <v>20230314_LA_R08</v>
      </c>
      <c r="S40" s="65"/>
      <c r="T40" s="65"/>
    </row>
    <row customHeight="true" ht="17" r="41">
      <c r="A41" s="41" t="str">
        <v>vehicle</v>
      </c>
      <c r="B41" s="41" t="str">
        <v>normalset</v>
      </c>
      <c r="C41" s="41">
        <f>CONCAT("on",REPLACE(A41,1,1,UPPER(LEFT(A41,1))),REPLACE(B41,1,1,UPPER(LEFT(B41,1))))</f>
      </c>
      <c r="D41" s="84" t="str">
        <v>车辆设置</v>
      </c>
      <c r="E41" s="41"/>
      <c r="F41" s="79"/>
      <c r="G41" s="96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</row>
    <row customHeight="true" ht="17" r="42">
      <c r="A42" s="41"/>
      <c r="B42" s="41"/>
      <c r="C42" s="41"/>
      <c r="D42" s="41"/>
      <c r="E42" s="120" t="str">
        <v>&lt;The property that changed - see below&gt;</v>
      </c>
      <c r="F42" s="79"/>
      <c r="G42" s="96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</row>
    <row customHeight="true" ht="17" r="43">
      <c r="A43" s="41"/>
      <c r="B43" s="41"/>
      <c r="C43" s="41"/>
      <c r="D43" s="41"/>
      <c r="E43" s="41" t="str">
        <v>最多30分钟怠速</v>
      </c>
      <c r="F43" s="79" t="str">
        <v>&lt;on|off&gt;</v>
      </c>
      <c r="G43" s="96"/>
      <c r="H43" s="65"/>
      <c r="I43" s="65"/>
      <c r="J43" s="65"/>
      <c r="K43" s="65" t="str">
        <v>onVehicleNormalset</v>
      </c>
      <c r="L43" s="65" t="str">
        <v>最多30分钟怠速</v>
      </c>
      <c r="M43" s="65" t="str">
        <v>on|off</v>
      </c>
      <c r="N43" s="113">
        <v>45001.60734953704</v>
      </c>
      <c r="O43" s="65" t="str">
        <v>台架</v>
      </c>
      <c r="P43" s="65" t="str">
        <v>PASS</v>
      </c>
      <c r="Q43" s="65" t="str">
        <v>关满意</v>
      </c>
      <c r="R43" s="65" t="str">
        <v>20230314_LA_R08</v>
      </c>
      <c r="S43" s="65"/>
      <c r="T43" s="65"/>
    </row>
    <row customHeight="true" ht="17" r="44">
      <c r="A44" s="41"/>
      <c r="B44" s="41"/>
      <c r="C44" s="41"/>
      <c r="D44" s="41"/>
      <c r="E44" s="41" t="str">
        <v>行车自动落锁</v>
      </c>
      <c r="F44" s="79" t="str">
        <v>&lt;on|off&gt;</v>
      </c>
      <c r="G44" s="96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</row>
    <row customHeight="true" ht="17" r="45">
      <c r="A45" s="41"/>
      <c r="B45" s="41"/>
      <c r="C45" s="41"/>
      <c r="D45" s="41"/>
      <c r="E45" s="41" t="str">
        <v>自动解锁</v>
      </c>
      <c r="F45" s="79" t="str">
        <v>&lt;on|off&gt;</v>
      </c>
      <c r="G45" s="96"/>
      <c r="H45" s="65"/>
      <c r="I45" s="65"/>
      <c r="J45" s="65"/>
      <c r="K45" s="65" t="str">
        <v>onVehicleNormalset</v>
      </c>
      <c r="L45" s="65" t="str">
        <v>自动解锁</v>
      </c>
      <c r="M45" s="65" t="str">
        <v>on|off</v>
      </c>
      <c r="N45" s="113">
        <v>45001.6075462963</v>
      </c>
      <c r="O45" s="65" t="str">
        <v>台架</v>
      </c>
      <c r="P45" s="65" t="str">
        <v>PASS</v>
      </c>
      <c r="Q45" s="65" t="str">
        <v>关满意</v>
      </c>
      <c r="R45" s="65" t="str">
        <v>20230314_LA_R08</v>
      </c>
      <c r="S45" s="65"/>
      <c r="T45" s="65"/>
    </row>
    <row customHeight="true" ht="17" r="46">
      <c r="A46" s="41"/>
      <c r="B46" s="41"/>
      <c r="C46" s="41"/>
      <c r="D46" s="84"/>
      <c r="E46" s="41" t="str">
        <v>误锁警告</v>
      </c>
      <c r="F46" s="79" t="str">
        <v>&lt;on|off&gt;</v>
      </c>
      <c r="G46" s="96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</row>
    <row customHeight="true" ht="17" r="47">
      <c r="A47" s="41"/>
      <c r="B47" s="41"/>
      <c r="C47" s="41"/>
      <c r="D47" s="84"/>
      <c r="E47" s="41" t="str">
        <v>离车自动落锁</v>
      </c>
      <c r="F47" s="79" t="str">
        <v>&lt;启动|禁用&gt;</v>
      </c>
      <c r="G47" s="96"/>
      <c r="H47" s="65"/>
      <c r="I47" s="65"/>
      <c r="J47" s="65"/>
      <c r="K47" s="65" t="str">
        <v>onVehicleNormalset</v>
      </c>
      <c r="L47" s="65" t="str">
        <v>离车自动落锁</v>
      </c>
      <c r="M47" s="65" t="str">
        <v>启动|禁用</v>
      </c>
      <c r="N47" s="113">
        <v>45001.60780092593</v>
      </c>
      <c r="O47" s="65" t="str">
        <v>台架</v>
      </c>
      <c r="P47" s="65" t="str">
        <v>PASS</v>
      </c>
      <c r="Q47" s="65" t="str">
        <v>关满意</v>
      </c>
      <c r="R47" s="65" t="str">
        <v>20230314_LA_R08</v>
      </c>
      <c r="S47" s="65"/>
      <c r="T47" s="65"/>
    </row>
    <row customHeight="true" ht="17" r="48">
      <c r="A48" s="41"/>
      <c r="B48" s="41"/>
      <c r="C48" s="41"/>
      <c r="D48" s="41"/>
      <c r="E48" s="41" t="str">
        <v>落锁提示音</v>
      </c>
      <c r="F48" s="79" t="str">
        <v>&lt;on|off&gt;</v>
      </c>
      <c r="G48" s="96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</row>
    <row customHeight="true" ht="17" r="49">
      <c r="A49" s="41"/>
      <c r="B49" s="41"/>
      <c r="C49" s="41"/>
      <c r="D49" s="41"/>
      <c r="E49" s="41" t="s">
        <v>12</v>
      </c>
      <c r="F49" s="79" t="str">
        <v>&lt;on|off&gt;</v>
      </c>
      <c r="G49" s="96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</row>
    <row customHeight="true" ht="17" r="50">
      <c r="A50" s="41"/>
      <c r="B50" s="41"/>
      <c r="C50" s="41"/>
      <c r="D50" s="84"/>
      <c r="E50" s="41" t="s">
        <v>19</v>
      </c>
      <c r="F50" s="79" t="str">
        <v>&lt;on|off&gt;</v>
      </c>
      <c r="G50" s="96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</row>
    <row customHeight="true" ht="17" r="51">
      <c r="A51" s="41"/>
      <c r="B51" s="41"/>
      <c r="C51" s="41"/>
      <c r="D51" s="84"/>
      <c r="E51" s="41" t="str">
        <v>声音反馈</v>
      </c>
      <c r="F51" s="79" t="str">
        <v>&lt;on|off&gt;</v>
      </c>
      <c r="G51" s="96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</row>
    <row customHeight="true" ht="17" r="52">
      <c r="A52" s="41"/>
      <c r="B52" s="41"/>
      <c r="C52" s="41"/>
      <c r="D52" s="41"/>
      <c r="E52" s="73" t="str">
        <v>外部车灯反馈</v>
      </c>
      <c r="F52" s="100" t="str">
        <v>&lt;on|off&gt;</v>
      </c>
      <c r="G52" s="96"/>
      <c r="H52" s="65"/>
      <c r="I52" s="65"/>
      <c r="J52" s="65"/>
      <c r="K52" s="65" t="str">
        <v>onVehicleNormalset</v>
      </c>
      <c r="L52" s="65" t="str">
        <v>外部车灯反馈</v>
      </c>
      <c r="M52" s="65" t="str">
        <v>on|off</v>
      </c>
      <c r="N52" s="113">
        <v>45001.60796296296</v>
      </c>
      <c r="O52" s="65" t="str">
        <v>台架</v>
      </c>
      <c r="P52" s="65" t="str">
        <v>PASS</v>
      </c>
      <c r="Q52" s="65" t="str">
        <v>关满意</v>
      </c>
      <c r="R52" s="65" t="str">
        <v>20230314_LA_R08</v>
      </c>
      <c r="S52" s="65"/>
      <c r="T52" s="65"/>
    </row>
    <row customHeight="true" ht="17" r="53">
      <c r="A53" s="41"/>
      <c r="B53" s="41"/>
      <c r="C53" s="41"/>
      <c r="D53" s="79"/>
      <c r="E53" s="41" t="str">
        <v>重锁提醒</v>
      </c>
      <c r="F53" s="79" t="str">
        <v>&lt;on|off&gt;</v>
      </c>
      <c r="G53" s="96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</row>
    <row customHeight="true" ht="17" r="54">
      <c r="A54" s="41"/>
      <c r="B54" s="41"/>
      <c r="C54" s="41"/>
      <c r="D54" s="41"/>
      <c r="E54" s="188" t="s">
        <v>15</v>
      </c>
      <c r="F54" s="189" t="str">
        <v>&lt;全部车门|仅驾驶座车门&gt;</v>
      </c>
      <c r="G54" s="96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</row>
    <row customHeight="true" ht="17" r="55">
      <c r="A55" s="41"/>
      <c r="B55" s="41"/>
      <c r="C55" s="41"/>
      <c r="D55" s="41"/>
      <c r="E55" s="41" t="str">
        <v>前照灯延时</v>
      </c>
      <c r="F55" s="79" t="str">
        <v>&lt;关闭|10s|20s|120s&gt;</v>
      </c>
      <c r="G55" s="96"/>
      <c r="H55" s="65"/>
      <c r="I55" s="65"/>
      <c r="J55" s="65"/>
      <c r="K55" s="65" t="str">
        <v>onVehicleNormalset</v>
      </c>
      <c r="L55" s="65" t="str">
        <v>前照灯延时</v>
      </c>
      <c r="M55" s="65" t="str">
        <v>关闭|10s|20s|120s</v>
      </c>
      <c r="N55" s="113">
        <v>45001.60820601852</v>
      </c>
      <c r="O55" s="65" t="str">
        <v>台架</v>
      </c>
      <c r="P55" s="65" t="str">
        <v>PASS</v>
      </c>
      <c r="Q55" s="65" t="str">
        <v>关满意</v>
      </c>
      <c r="R55" s="65" t="str">
        <v>20230314_LA_R08</v>
      </c>
      <c r="S55" s="65"/>
      <c r="T55" s="65"/>
    </row>
    <row customHeight="true" ht="17" r="56">
      <c r="A56" s="41"/>
      <c r="B56" s="41"/>
      <c r="C56" s="41"/>
      <c r="D56" s="41"/>
      <c r="E56" s="41" t="str">
        <v>迎宾灯</v>
      </c>
      <c r="F56" s="79" t="str">
        <v>&lt;on|off&gt;</v>
      </c>
      <c r="G56" s="96"/>
      <c r="H56" s="65"/>
      <c r="I56" s="65"/>
      <c r="J56" s="65"/>
      <c r="K56" s="65" t="str">
        <v>onVehicleNormalset</v>
      </c>
      <c r="L56" s="65" t="str">
        <v>迎宾灯</v>
      </c>
      <c r="M56" s="65" t="str">
        <v>on|off</v>
      </c>
      <c r="N56" s="113">
        <v>45001.60827546296</v>
      </c>
      <c r="O56" s="65" t="str">
        <v>台架</v>
      </c>
      <c r="P56" s="65" t="str">
        <v>PASS</v>
      </c>
      <c r="Q56" s="65" t="str">
        <v>关满意</v>
      </c>
      <c r="R56" s="65" t="str">
        <v>20230314_LA_R08</v>
      </c>
      <c r="S56" s="65"/>
      <c r="T56" s="65"/>
    </row>
    <row customHeight="true" ht="17" r="57">
      <c r="A57" s="41"/>
      <c r="B57" s="41"/>
      <c r="C57" s="41"/>
      <c r="D57" s="41"/>
      <c r="E57" s="41" t="str">
        <v>自动远光等</v>
      </c>
      <c r="F57" s="79" t="str">
        <v>&lt;on|off&gt;</v>
      </c>
      <c r="G57" s="96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</row>
    <row customHeight="true" ht="17" r="58">
      <c r="A58" s="41"/>
      <c r="B58" s="41"/>
      <c r="C58" s="41"/>
      <c r="D58" s="41"/>
      <c r="E58" s="41" t="str">
        <v>自适应前照灯</v>
      </c>
      <c r="F58" s="79" t="str">
        <v>&lt;on|off&gt;</v>
      </c>
      <c r="G58" s="96"/>
      <c r="H58" s="65"/>
      <c r="I58" s="65"/>
      <c r="J58" s="65"/>
      <c r="K58" s="65" t="str">
        <v>onVehicleNormalset</v>
      </c>
      <c r="L58" s="65" t="str">
        <v>自适应前照灯</v>
      </c>
      <c r="M58" s="65" t="str">
        <v>on|off</v>
      </c>
      <c r="N58" s="113">
        <v>45001.608460648145</v>
      </c>
      <c r="O58" s="65" t="str">
        <v>台架</v>
      </c>
      <c r="P58" s="65" t="str">
        <v>PASS</v>
      </c>
      <c r="Q58" s="65" t="str">
        <v>关满意</v>
      </c>
      <c r="R58" s="65" t="str">
        <v>20230314_LA_R08</v>
      </c>
      <c r="S58" s="65"/>
      <c r="T58" s="65"/>
    </row>
    <row customHeight="true" ht="17" r="59">
      <c r="A59" s="41"/>
      <c r="B59" s="41"/>
      <c r="C59" s="41"/>
      <c r="D59" s="41"/>
      <c r="E59" s="41" t="str">
        <v>电动窗遥控开启</v>
      </c>
      <c r="F59" s="79" t="str">
        <v>&lt;on|off&gt;</v>
      </c>
      <c r="G59" s="96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</row>
    <row customHeight="true" ht="17" r="60">
      <c r="A60" s="41"/>
      <c r="B60" s="41"/>
      <c r="C60" s="41"/>
      <c r="D60" s="41"/>
      <c r="E60" s="41" t="str">
        <v>电动窗遥控关闭</v>
      </c>
      <c r="F60" s="79" t="str">
        <v>&lt;on|off&gt;</v>
      </c>
      <c r="G60" s="96"/>
      <c r="H60" s="65"/>
      <c r="I60" s="65"/>
      <c r="J60" s="65"/>
      <c r="K60" s="65" t="str">
        <v>onVehicleNormalset</v>
      </c>
      <c r="L60" s="65" t="str">
        <v>电动窗遥控关闭</v>
      </c>
      <c r="M60" s="65" t="str">
        <v>on|off</v>
      </c>
      <c r="N60" s="113">
        <v>45001.60869212963</v>
      </c>
      <c r="O60" s="65" t="str">
        <v>台架</v>
      </c>
      <c r="P60" s="65" t="str">
        <v>PASS</v>
      </c>
      <c r="Q60" s="65" t="str">
        <v>关满意</v>
      </c>
      <c r="R60" s="65" t="str">
        <v>20230314_LA_R08</v>
      </c>
      <c r="S60" s="65"/>
      <c r="T60" s="65"/>
    </row>
    <row customHeight="true" ht="17" r="61">
      <c r="A61" s="41"/>
      <c r="B61" s="41"/>
      <c r="C61" s="41"/>
      <c r="D61" s="41"/>
      <c r="E61" s="41" t="str">
        <v>电动后备箱</v>
      </c>
      <c r="F61" s="79" t="str">
        <v>&lt;电动|手动&gt;</v>
      </c>
      <c r="G61" s="96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</row>
    <row customHeight="true" ht="17" r="62">
      <c r="A62" s="41"/>
      <c r="B62" s="41"/>
      <c r="C62" s="41"/>
      <c r="D62" s="41"/>
      <c r="E62" s="41" t="str">
        <v>感应开启</v>
      </c>
      <c r="F62" s="79" t="str">
        <v>&lt;on|off&gt;</v>
      </c>
      <c r="G62" s="96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</row>
    <row customHeight="true" ht="17" r="63">
      <c r="A63" s="41"/>
      <c r="B63" s="41"/>
      <c r="C63" s="41"/>
      <c r="D63" s="41"/>
      <c r="E63" s="41" t="str">
        <v>电动后视镜自动折叠</v>
      </c>
      <c r="F63" s="79" t="str">
        <v>&lt;on|off&gt;</v>
      </c>
      <c r="G63" s="96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</row>
    <row customHeight="true" ht="17" r="64">
      <c r="A64" s="41"/>
      <c r="B64" s="41"/>
      <c r="C64" s="41"/>
      <c r="D64" s="41"/>
      <c r="E64" s="41" t="str">
        <v>电动后视镜倒车倾斜</v>
      </c>
      <c r="F64" s="79" t="str">
        <v>&lt;on|off&gt;</v>
      </c>
      <c r="G64" s="96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</row>
    <row customHeight="true" ht="17" r="65">
      <c r="A65" s="41"/>
      <c r="B65" s="41"/>
      <c r="C65" s="41"/>
      <c r="D65" s="41"/>
      <c r="E65" s="41" t="str">
        <v>舒适进出座椅调整</v>
      </c>
      <c r="F65" s="79" t="str">
        <v>&lt;on|off&gt;</v>
      </c>
      <c r="G65" s="96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</row>
    <row customHeight="true" ht="17" r="66">
      <c r="A66" s="41"/>
      <c r="B66" s="41"/>
      <c r="C66" s="41"/>
      <c r="D66" s="41"/>
      <c r="E66" s="41" t="str">
        <v>空调控制</v>
      </c>
      <c r="F66" s="79" t="str">
        <v>&lt;自动|上一次设定&gt;</v>
      </c>
      <c r="G66" s="96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</row>
    <row customHeight="true" ht="17" r="67">
      <c r="A67" s="41"/>
      <c r="B67" s="41"/>
      <c r="C67" s="41"/>
      <c r="D67" s="41"/>
      <c r="E67" s="41" t="str" xml:space="preserve">
        <v>方向盘加热和座椅空调 </v>
      </c>
      <c r="F67" s="79" t="str">
        <v>&lt;自动|关闭&gt;</v>
      </c>
      <c r="G67" s="96"/>
      <c r="H67" s="65"/>
      <c r="I67" s="65"/>
      <c r="J67" s="65"/>
      <c r="K67" s="65" t="str">
        <v>onVehicleNormalset</v>
      </c>
      <c r="L67" s="65" t="str" xml:space="preserve">
        <v>方向盘加热和座椅空调 </v>
      </c>
      <c r="M67" s="65" t="str">
        <v>自动|关闭</v>
      </c>
      <c r="N67" s="113">
        <v>45001.60978009259</v>
      </c>
      <c r="O67" s="65" t="str">
        <v>台架</v>
      </c>
      <c r="P67" s="65" t="str">
        <v>PASS</v>
      </c>
      <c r="Q67" s="65" t="str">
        <v>关满意</v>
      </c>
      <c r="R67" s="65" t="str">
        <v>20230314_LA_R08</v>
      </c>
      <c r="S67" s="65"/>
      <c r="T67" s="65"/>
    </row>
    <row customHeight="true" ht="17" r="68">
      <c r="A68" s="41"/>
      <c r="B68" s="41"/>
      <c r="C68" s="41"/>
      <c r="D68" s="41"/>
      <c r="E68" s="41" t="str" xml:space="preserve">
        <v>座椅空调 </v>
      </c>
      <c r="F68" s="79" t="str">
        <v>&lt;自动|关闭&gt;</v>
      </c>
      <c r="G68" s="96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</row>
    <row customHeight="true" ht="17" r="69">
      <c r="A69" s="41"/>
      <c r="B69" s="41"/>
      <c r="C69" s="41"/>
      <c r="D69" s="41"/>
      <c r="E69" s="41" t="str" xml:space="preserve">
        <v>周期 </v>
      </c>
      <c r="F69" s="79" t="str">
        <v>&lt;5分钟|10分钟|15分钟&gt;</v>
      </c>
      <c r="G69" s="96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</row>
    <row customHeight="true" ht="17" r="70">
      <c r="A70" s="41"/>
      <c r="B70" s="41"/>
      <c r="C70" s="41"/>
      <c r="D70" s="41"/>
      <c r="E70" s="41" t="str">
        <v>雨量感应式雨刮</v>
      </c>
      <c r="F70" s="79" t="str">
        <v>&lt;on|off&gt;</v>
      </c>
      <c r="G70" s="96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</row>
    <row customHeight="true" ht="17" r="71">
      <c r="A71" s="41"/>
      <c r="B71" s="41"/>
      <c r="C71" s="41"/>
      <c r="D71" s="41"/>
      <c r="E71" s="41" t="str">
        <v>重复雨刮一次</v>
      </c>
      <c r="F71" s="79" t="str">
        <v>&lt;on|off&gt;</v>
      </c>
      <c r="G71" s="96"/>
      <c r="H71" s="65"/>
      <c r="I71" s="65"/>
      <c r="J71" s="65"/>
      <c r="K71" s="65" t="str">
        <v>onVehicleNormalset</v>
      </c>
      <c r="L71" s="65" t="str">
        <v>重复雨刮一次</v>
      </c>
      <c r="M71" s="65" t="str">
        <v>on|off</v>
      </c>
      <c r="N71" s="113">
        <v>45001.60952546296</v>
      </c>
      <c r="O71" s="65" t="str">
        <v>台架</v>
      </c>
      <c r="P71" s="65" t="str">
        <v>PASS</v>
      </c>
      <c r="Q71" s="65" t="str">
        <v>关满意</v>
      </c>
      <c r="R71" s="65" t="str">
        <v>20230314_LA_R08</v>
      </c>
      <c r="S71" s="65"/>
      <c r="T71" s="65"/>
    </row>
    <row customHeight="true" ht="17" r="72">
      <c r="A72" s="41"/>
      <c r="B72" s="41"/>
      <c r="C72" s="41"/>
      <c r="D72" s="41"/>
      <c r="E72" s="41" t="str">
        <v>后雨刮器</v>
      </c>
      <c r="F72" s="79" t="str">
        <v>&lt;on|off&gt;</v>
      </c>
      <c r="G72" s="96"/>
      <c r="H72" s="65"/>
      <c r="I72" s="65"/>
      <c r="J72" s="65"/>
      <c r="K72" s="65" t="str">
        <v>onVehicleNormalset</v>
      </c>
      <c r="L72" s="65" t="str">
        <v>后雨刮器</v>
      </c>
      <c r="M72" s="65" t="str">
        <v>on|off</v>
      </c>
      <c r="N72" s="113">
        <v>45001.6096875</v>
      </c>
      <c r="O72" s="65" t="str">
        <v>台架</v>
      </c>
      <c r="P72" s="65" t="str">
        <v>PASS</v>
      </c>
      <c r="Q72" s="65" t="str">
        <v>关满意</v>
      </c>
      <c r="R72" s="65" t="str">
        <v>20230314_LA_R08</v>
      </c>
      <c r="S72" s="65"/>
      <c r="T72" s="65"/>
    </row>
    <row customHeight="true" ht="17" r="73">
      <c r="A73" s="41"/>
      <c r="B73" s="41"/>
      <c r="C73" s="41"/>
      <c r="D73" s="41"/>
      <c r="E73" s="41" t="str">
        <v>IOD显示</v>
      </c>
      <c r="F73" s="79" t="str">
        <v>&lt;胎压检测|油耗|行车电脑1|行车电脑2&gt;</v>
      </c>
      <c r="G73" s="96"/>
      <c r="H73" s="65"/>
      <c r="I73" s="65"/>
      <c r="J73" s="65"/>
      <c r="K73" s="65" t="str">
        <v>onVehicleNormalset</v>
      </c>
      <c r="L73" s="65" t="str">
        <v>IOD显示</v>
      </c>
      <c r="M73" s="65" t="str">
        <v>胎压检测|行车电脑1|行车电脑2</v>
      </c>
      <c r="N73" s="113">
        <v>45001.610972222225</v>
      </c>
      <c r="O73" s="65" t="str">
        <v>台架</v>
      </c>
      <c r="P73" s="65" t="str">
        <v>PASS</v>
      </c>
      <c r="Q73" s="65" t="str">
        <v>关满意</v>
      </c>
      <c r="R73" s="65" t="str">
        <v>20230314_LA_R08</v>
      </c>
      <c r="S73" s="65"/>
      <c r="T73" s="65"/>
    </row>
    <row customHeight="true" ht="17" r="74">
      <c r="A74" s="41"/>
      <c r="B74" s="41"/>
      <c r="C74" s="41"/>
      <c r="D74" s="41"/>
      <c r="E74" s="41" t="str">
        <v>行车电脑1配置视图</v>
      </c>
      <c r="F74" s="79" t="str">
        <v>&lt;xx,xx,xx&gt;</v>
      </c>
      <c r="G74" s="96" t="str">
        <v>页面退出时保存选择的视图组合</v>
      </c>
      <c r="H74" s="65"/>
      <c r="I74" s="65"/>
      <c r="J74" s="65"/>
      <c r="K74" s="65" t="str">
        <v>onVehicleNormalset</v>
      </c>
      <c r="L74" s="65" t="str">
        <v>行车电脑1配置视图</v>
      </c>
      <c r="M74" s="65" t="str">
        <v>短程里程表</v>
      </c>
      <c r="N74" s="113">
        <v>45001.6105787037</v>
      </c>
      <c r="O74" s="65" t="str">
        <v>台架</v>
      </c>
      <c r="P74" s="65" t="str">
        <v>PASS</v>
      </c>
      <c r="Q74" s="65" t="str">
        <v>关满意</v>
      </c>
      <c r="R74" s="65" t="str">
        <v>20230314_LA_R08</v>
      </c>
      <c r="S74" s="65"/>
      <c r="T74" s="65"/>
    </row>
    <row customHeight="true" ht="17" r="75">
      <c r="A75" s="41"/>
      <c r="B75" s="41"/>
      <c r="C75" s="41"/>
      <c r="D75" s="41"/>
      <c r="E75" s="41" t="str">
        <v>行车电脑2配置视图</v>
      </c>
      <c r="F75" s="79" t="str">
        <v>&lt;xx,xx,xx&gt;</v>
      </c>
      <c r="G75" s="96" t="str">
        <v>页面退出时保存选择的视图组合</v>
      </c>
      <c r="H75" s="65"/>
      <c r="I75" s="65"/>
      <c r="J75" s="65"/>
      <c r="K75" s="65" t="str">
        <v>onVehicleNormalset</v>
      </c>
      <c r="L75" s="65" t="str">
        <v>行车电脑2配置视图</v>
      </c>
      <c r="M75" s="65" t="str">
        <v>里程计时器,平均油耗</v>
      </c>
      <c r="N75" s="113">
        <v>45001.610763888886</v>
      </c>
      <c r="O75" s="65" t="str">
        <v>台架</v>
      </c>
      <c r="P75" s="65" t="str">
        <v>PASS</v>
      </c>
      <c r="Q75" s="65" t="str">
        <v>关满意</v>
      </c>
      <c r="R75" s="65" t="str">
        <v>20230314_LA_R08</v>
      </c>
      <c r="S75" s="65"/>
      <c r="T75" s="65"/>
    </row>
    <row customHeight="true" ht="17" r="76">
      <c r="A76" s="41"/>
      <c r="B76" s="41"/>
      <c r="C76" s="41"/>
      <c r="D76" s="41"/>
      <c r="E76" s="41" t="str">
        <v>本次行程配置视图</v>
      </c>
      <c r="F76" s="79" t="str">
        <v>&lt;xx,xx,xx&gt;</v>
      </c>
      <c r="G76" s="96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</row>
    <row customHeight="true" ht="17" r="77">
      <c r="A77" s="41"/>
      <c r="B77" s="41"/>
      <c r="C77" s="41"/>
      <c r="D77" s="41"/>
      <c r="E77" s="41" t="str">
        <v>全部解锁</v>
      </c>
      <c r="F77" s="79" t="str">
        <v>&lt;on|off&gt;</v>
      </c>
      <c r="G77" s="96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</row>
    <row customHeight="true" ht="17" r="78">
      <c r="A78" s="41"/>
      <c r="B78" s="41"/>
      <c r="C78" s="41"/>
      <c r="D78" s="41"/>
      <c r="E78" s="41" t="str">
        <v>智能进入</v>
      </c>
      <c r="F78" s="79" t="str">
        <v>&lt;on|off&gt;</v>
      </c>
      <c r="G78" s="96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</row>
    <row customHeight="true" ht="17" r="79">
      <c r="A79" s="41"/>
      <c r="B79" s="41"/>
      <c r="C79" s="41"/>
      <c r="D79" s="41"/>
      <c r="E79" s="41" t="str">
        <v>无钥匙进入</v>
      </c>
      <c r="F79" s="79" t="str">
        <v>&lt;on|off&gt;</v>
      </c>
      <c r="G79" s="96"/>
      <c r="H79" s="65"/>
      <c r="I79" s="65"/>
      <c r="J79" s="65"/>
      <c r="K79" s="65" t="str">
        <v>onVehicleNormalset</v>
      </c>
      <c r="L79" s="65" t="str">
        <v>无钥匙进入</v>
      </c>
      <c r="M79" s="65" t="str">
        <v>on|off</v>
      </c>
      <c r="N79" s="113">
        <v>45001.60802083334</v>
      </c>
      <c r="O79" s="65" t="str">
        <v>台架</v>
      </c>
      <c r="P79" s="65" t="str">
        <v>PASS</v>
      </c>
      <c r="Q79" s="65" t="str">
        <v>关满意</v>
      </c>
      <c r="R79" s="65" t="str">
        <v>20230314_LA_R08</v>
      </c>
      <c r="S79" s="65"/>
      <c r="T79" s="65"/>
    </row>
    <row customHeight="true" ht="17" r="80">
      <c r="A80" s="41"/>
      <c r="B80" s="41"/>
      <c r="C80" s="41"/>
      <c r="D80" s="41"/>
      <c r="E80" s="41" t="str">
        <v>乘客安全气囊</v>
      </c>
      <c r="F80" s="79" t="str">
        <v>&lt;on|off&gt;</v>
      </c>
      <c r="G80" s="96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</row>
    <row customHeight="true" ht="17" r="81">
      <c r="A81" s="41"/>
      <c r="B81" s="41"/>
      <c r="C81" s="41"/>
      <c r="D81" s="41"/>
      <c r="E81" s="41" t="str">
        <v>防眩照明</v>
      </c>
      <c r="F81" s="79" t="str">
        <v>&lt;on|off&gt;</v>
      </c>
      <c r="G81" s="96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</row>
    <row customHeight="true" ht="17" r="82">
      <c r="A82" s="41"/>
      <c r="B82" s="41"/>
      <c r="C82" s="41"/>
      <c r="D82" s="41"/>
      <c r="E82" s="41" t="str">
        <v>日间行车灯</v>
      </c>
      <c r="F82" s="79" t="str">
        <v>&lt;on|off&gt;</v>
      </c>
      <c r="G82" s="96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</row>
    <row customHeight="true" ht="17" r="83">
      <c r="A83" s="41"/>
      <c r="B83" s="41"/>
      <c r="C83" s="41"/>
      <c r="D83" s="41"/>
      <c r="E83" s="41" t="str">
        <v>自适应前照灯设置</v>
      </c>
      <c r="F83" s="79" t="str">
        <v>&lt;靠左行驶|靠右行驶&gt;</v>
      </c>
      <c r="G83" s="96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</row>
    <row customHeight="true" ht="17" r="84">
      <c r="A84" s="41"/>
      <c r="B84" s="41"/>
      <c r="C84" s="41"/>
      <c r="D84" s="41"/>
      <c r="E84" s="41" t="str">
        <v>自动远光模式</v>
      </c>
      <c r="F84" s="79" t="str">
        <v>&lt;关闭|防眩照明|自动远光灯&gt;</v>
      </c>
      <c r="G84" s="96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</row>
    <row customHeight="true" ht="17" r="85">
      <c r="A85" s="41"/>
      <c r="B85" s="41"/>
      <c r="C85" s="41"/>
      <c r="D85" s="41"/>
      <c r="E85" s="41" t="str">
        <v>询问退出</v>
      </c>
      <c r="F85" s="79" t="str">
        <v>&lt;on|off&gt;</v>
      </c>
      <c r="G85" s="96"/>
      <c r="H85" s="65"/>
      <c r="I85" s="65"/>
      <c r="J85" s="65"/>
      <c r="K85" s="65" t="str">
        <v>onVehicleNormalset</v>
      </c>
      <c r="L85" s="65" t="str">
        <v>询问退出</v>
      </c>
      <c r="M85" s="65" t="str">
        <v>on|off</v>
      </c>
      <c r="N85" s="113">
        <v>45001.60920138889</v>
      </c>
      <c r="O85" s="65" t="str">
        <v>台架</v>
      </c>
      <c r="P85" s="65" t="str">
        <v>PASS</v>
      </c>
      <c r="Q85" s="65" t="str">
        <v>关满意</v>
      </c>
      <c r="R85" s="65" t="str">
        <v>20230314_LA_R08</v>
      </c>
      <c r="S85" s="65"/>
      <c r="T85" s="65"/>
    </row>
    <row customHeight="true" ht="17" r="86">
      <c r="A86" s="41"/>
      <c r="B86" s="41"/>
      <c r="C86" s="41"/>
      <c r="D86" s="41"/>
      <c r="E86" s="41" t="str">
        <v>运动传感器</v>
      </c>
      <c r="F86" s="79" t="str">
        <v>&lt;开启|关闭&gt;</v>
      </c>
      <c r="G86" s="96"/>
      <c r="H86" s="185"/>
      <c r="I86" s="65"/>
      <c r="J86" s="185"/>
      <c r="K86" s="65"/>
      <c r="L86" s="65"/>
      <c r="M86" s="65"/>
      <c r="N86" s="65"/>
      <c r="O86" s="65"/>
      <c r="P86" s="65"/>
      <c r="Q86" s="65"/>
      <c r="R86" s="65"/>
      <c r="S86" s="65"/>
      <c r="T86" s="65"/>
    </row>
    <row customHeight="true" ht="17" r="87">
      <c r="A87" s="41"/>
      <c r="B87" s="41"/>
      <c r="C87" s="41"/>
      <c r="D87" s="41"/>
      <c r="E87" s="41" t="str">
        <v>节能怠速</v>
      </c>
      <c r="F87" s="79" t="str">
        <v>&lt;on|off&gt;</v>
      </c>
      <c r="G87" s="96"/>
      <c r="H87" s="185"/>
      <c r="I87" s="65"/>
      <c r="J87" s="185"/>
      <c r="K87" s="65"/>
      <c r="L87" s="65"/>
      <c r="M87" s="65"/>
      <c r="N87" s="65"/>
      <c r="O87" s="65"/>
      <c r="P87" s="65"/>
      <c r="Q87" s="65"/>
      <c r="R87" s="65"/>
      <c r="S87" s="65"/>
      <c r="T87" s="65"/>
    </row>
    <row customHeight="true" ht="17" r="88">
      <c r="A88" s="41"/>
      <c r="B88" s="41"/>
      <c r="C88" s="41"/>
      <c r="D88" s="41"/>
      <c r="E88" s="41" t="str">
        <v>静默模式</v>
      </c>
      <c r="F88" s="79" t="str">
        <v>&lt;on|off&gt;</v>
      </c>
      <c r="G88" s="96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</row>
    <row customHeight="true" ht="17" r="89">
      <c r="A89" s="41"/>
      <c r="B89" s="41"/>
      <c r="C89" s="41"/>
      <c r="D89" s="41"/>
      <c r="E89" s="41" t="str">
        <v>静默启动</v>
      </c>
      <c r="F89" s="79" t="str">
        <v>&lt;on|off&gt;</v>
      </c>
      <c r="G89" s="96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</row>
    <row customHeight="true" ht="80" r="90">
      <c r="A90" s="192"/>
      <c r="B90" s="192"/>
      <c r="C90" s="192"/>
      <c r="D90" s="192"/>
      <c r="E90" s="192" t="str">
        <v>设置静默时间</v>
      </c>
      <c r="F90" s="193" t="str">
        <v>&lt;start time : xxx, end time : xxx&gt;</v>
      </c>
      <c r="G90" s="161" t="str">
        <v>以页面退出作为触发条件，保存开始与结束时间设置
12h 制 ： start time: 6am, end time:7pm
24h 制， start time: 6 clock, end time: 17 clock</v>
      </c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</row>
    <row customHeight="true" ht="17" r="91">
      <c r="A91" s="41"/>
      <c r="B91" s="41"/>
      <c r="C91" s="41"/>
      <c r="D91" s="41"/>
      <c r="E91" s="41" t="str">
        <v>轮胎修补工具</v>
      </c>
      <c r="F91" s="79" t="str">
        <v>&lt;1年|2年|3年|4年&gt;</v>
      </c>
      <c r="G91" s="96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</row>
    <row customHeight="true" ht="17" r="92">
      <c r="A92" s="41"/>
      <c r="B92" s="41"/>
      <c r="C92" s="41"/>
      <c r="D92" s="41"/>
      <c r="E92" s="41" t="str">
        <v>货物装载</v>
      </c>
      <c r="F92" s="79" t="str">
        <v>&lt;on|off&gt;</v>
      </c>
      <c r="G92" s="96"/>
      <c r="H92" s="65"/>
      <c r="I92" s="65"/>
      <c r="J92" s="65"/>
      <c r="K92" s="65" t="str">
        <v>onVehicleNormalset</v>
      </c>
      <c r="L92" s="65" t="str">
        <v>货物装载</v>
      </c>
      <c r="M92" s="65" t="str">
        <v>on|off</v>
      </c>
      <c r="N92" s="113">
        <v>45001.609375</v>
      </c>
      <c r="O92" s="65" t="str">
        <v>台架</v>
      </c>
      <c r="P92" s="65" t="str">
        <v>PASS</v>
      </c>
      <c r="Q92" s="65" t="str">
        <v>关满意</v>
      </c>
      <c r="R92" s="65" t="str">
        <v>20230314_LA_R08</v>
      </c>
      <c r="S92" s="65"/>
      <c r="T92" s="65"/>
    </row>
    <row customHeight="true" ht="17" r="93">
      <c r="A93" s="41"/>
      <c r="B93" s="41"/>
      <c r="C93" s="41"/>
      <c r="D93" s="41"/>
      <c r="E93" s="41" t="str">
        <v>舒适上下车高度</v>
      </c>
      <c r="F93" s="79" t="str">
        <v>&lt;on|off&gt;</v>
      </c>
      <c r="G93" s="96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</row>
    <row customHeight="true" ht="17" r="94">
      <c r="A94" s="41"/>
      <c r="B94" s="41"/>
      <c r="C94" s="41"/>
      <c r="D94" s="41"/>
      <c r="E94" s="41" t="str">
        <v>电动踏板模式</v>
      </c>
      <c r="F94" s="79" t="str">
        <v>&lt;始终收回|始终展开|自动&gt;</v>
      </c>
      <c r="G94" s="96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</row>
    <row customHeight="true" ht="17" r="95">
      <c r="A95" s="41"/>
      <c r="B95" s="41"/>
      <c r="C95" s="41"/>
      <c r="D95" s="41"/>
      <c r="E95" s="41" t="str">
        <v>自动计时器</v>
      </c>
      <c r="F95" s="79" t="str">
        <v>&lt;标准计时器|延时计时器&gt;</v>
      </c>
      <c r="G95" s="96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</row>
    <row customHeight="true" ht="17" r="96">
      <c r="A96" s="41"/>
      <c r="B96" s="41"/>
      <c r="C96" s="41"/>
      <c r="D96" s="41"/>
      <c r="E96" s="41" t="str">
        <v>脚踏开关</v>
      </c>
      <c r="F96" s="79" t="str">
        <v>&lt;始终激活|仅在解锁时&gt;</v>
      </c>
      <c r="G96" s="96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</row>
    <row customHeight="true" ht="17" r="97">
      <c r="A97" s="41"/>
      <c r="B97" s="41"/>
      <c r="C97" s="41"/>
      <c r="D97" s="41"/>
      <c r="E97" s="41" t="str">
        <v>接近检测</v>
      </c>
      <c r="F97" s="79" t="str">
        <v>&lt;on|off&gt;</v>
      </c>
      <c r="G97" s="96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</row>
    <row customHeight="true" ht="17" r="98">
      <c r="A98" s="41"/>
      <c r="B98" s="41"/>
      <c r="C98" s="41"/>
      <c r="D98" s="41"/>
      <c r="E98" s="41" t="str">
        <v>找到泊车位</v>
      </c>
      <c r="F98" s="79" t="str">
        <v>&lt;on|off&gt;</v>
      </c>
      <c r="G98" s="96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</row>
    <row customHeight="true" ht="17" r="99">
      <c r="A99" s="41"/>
      <c r="B99" s="41"/>
      <c r="C99" s="41"/>
      <c r="D99" s="41"/>
      <c r="E99" s="41" t="str">
        <v>车辆状态提示音</v>
      </c>
      <c r="F99" s="79" t="str">
        <v>&lt;on|off&gt;</v>
      </c>
      <c r="G99" s="96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</row>
    <row customHeight="true" ht="17" r="100">
      <c r="A100" s="41"/>
      <c r="B100" s="41"/>
      <c r="C100" s="41"/>
      <c r="D100" s="41"/>
      <c r="E100" s="41" t="str">
        <v>后雨刮器</v>
      </c>
      <c r="F100" s="79" t="str">
        <v>&lt;on|off&gt;</v>
      </c>
      <c r="G100" s="96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</row>
    <row customHeight="true" ht="17" r="101">
      <c r="A101" s="41"/>
      <c r="B101" s="41"/>
      <c r="C101" s="41"/>
      <c r="D101" s="41"/>
      <c r="E101" s="41" t="str">
        <v>驻车锁控制</v>
      </c>
      <c r="F101" s="79" t="str">
        <v>&lt;on|off&gt;</v>
      </c>
      <c r="G101" s="96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</row>
    <row customHeight="true" ht="17" r="102">
      <c r="A102" s="41"/>
      <c r="B102" s="41"/>
      <c r="C102" s="41"/>
      <c r="D102" s="41"/>
      <c r="E102" s="41" t="str">
        <v>自动再生制动</v>
      </c>
      <c r="F102" s="79" t="str">
        <v>&lt;on|off&gt;</v>
      </c>
      <c r="G102" s="96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</row>
    <row customHeight="true" ht="17" r="103">
      <c r="A103" s="41"/>
      <c r="B103" s="41"/>
      <c r="C103" s="41"/>
      <c r="D103" s="41"/>
      <c r="E103" s="41" t="str">
        <v>机油寿命</v>
      </c>
      <c r="F103" s="79" t="str">
        <v>长按重置</v>
      </c>
      <c r="G103" s="96"/>
      <c r="H103" s="65"/>
      <c r="I103" s="65"/>
      <c r="J103" s="65"/>
      <c r="K103" s="65" t="str">
        <v>onVehicleNormalset</v>
      </c>
      <c r="L103" s="65" t="str">
        <v>机油寿命</v>
      </c>
      <c r="M103" s="65" t="str">
        <v>长按重置</v>
      </c>
      <c r="N103" s="113">
        <v>45001.60990740741</v>
      </c>
      <c r="O103" s="65" t="str">
        <v>台架</v>
      </c>
      <c r="P103" s="65" t="str">
        <v>PASS</v>
      </c>
      <c r="Q103" s="65" t="str">
        <v>关满意</v>
      </c>
      <c r="R103" s="65" t="str">
        <v>20230314_LA_R08</v>
      </c>
      <c r="S103" s="65"/>
      <c r="T103" s="65"/>
    </row>
    <row customHeight="true" ht="17" r="104">
      <c r="A104" s="41"/>
      <c r="B104" s="41"/>
      <c r="C104" s="41"/>
      <c r="D104" s="41"/>
      <c r="E104" s="41" t="str">
        <v>空挡牵引</v>
      </c>
      <c r="F104" s="79" t="str">
        <v>长按重置</v>
      </c>
      <c r="G104" s="96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</row>
    <row customHeight="true" ht="17" r="105">
      <c r="A105" s="41"/>
      <c r="B105" s="41"/>
      <c r="C105" s="41"/>
      <c r="D105" s="41"/>
      <c r="E105" s="41" t="str">
        <v>胎压监测</v>
      </c>
      <c r="F105" s="79" t="str">
        <v>长按重置</v>
      </c>
      <c r="G105" s="96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</row>
    <row customHeight="true" ht="17" r="106">
      <c r="A106" s="41"/>
      <c r="B106" s="41"/>
      <c r="C106" s="41"/>
      <c r="D106" s="41"/>
      <c r="E106" s="41" t="str">
        <v>能量流显示</v>
      </c>
      <c r="F106" s="79" t="str">
        <v>clicked</v>
      </c>
      <c r="G106" s="187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</row>
    <row customHeight="true" ht="32" r="107">
      <c r="A107" s="41"/>
      <c r="B107" s="41"/>
      <c r="C107" s="41"/>
      <c r="D107" s="41"/>
      <c r="E107" s="41" t="str">
        <v>儿童座椅状态</v>
      </c>
      <c r="F107" s="79" t="str">
        <v>&lt;0|1&gt;</v>
      </c>
      <c r="G107" s="97" t="str">
        <v>0：无座椅连接
1：座椅已连接</v>
      </c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</row>
    <row customHeight="true" ht="17" r="108">
      <c r="A108" s="41"/>
      <c r="B108" s="41"/>
      <c r="C108" s="41"/>
      <c r="D108" s="41"/>
      <c r="E108" s="41" t="str">
        <v>氛围灯开关</v>
      </c>
      <c r="F108" s="79" t="str">
        <v>&lt;on|off&gt;</v>
      </c>
      <c r="G108" s="97"/>
      <c r="H108" s="65"/>
      <c r="I108" s="65"/>
      <c r="J108" s="65"/>
      <c r="K108" s="65" t="str">
        <v>onVehicleNormalset</v>
      </c>
      <c r="L108" s="65" t="str">
        <v>氛围灯开关</v>
      </c>
      <c r="M108" s="65" t="str">
        <v>on|off</v>
      </c>
      <c r="N108" s="113">
        <v>45001.619050925925</v>
      </c>
      <c r="O108" s="65" t="str">
        <v>台架</v>
      </c>
      <c r="P108" s="65" t="str">
        <v>PASS</v>
      </c>
      <c r="Q108" s="65" t="str">
        <v>关满意</v>
      </c>
      <c r="R108" s="65" t="str">
        <v>20230314_LA_R08</v>
      </c>
      <c r="S108" s="65"/>
      <c r="T108" s="65"/>
    </row>
    <row customHeight="true" ht="17" r="109">
      <c r="A109" s="41"/>
      <c r="B109" s="41"/>
      <c r="C109" s="41"/>
      <c r="D109" s="41"/>
      <c r="E109" s="41" t="str">
        <v>氛围灯模式</v>
      </c>
      <c r="F109" s="79" t="str">
        <v>&lt;静态|动态|自定义模式|音乐律动&gt;</v>
      </c>
      <c r="G109" s="97"/>
      <c r="H109" s="65"/>
      <c r="I109" s="65"/>
      <c r="J109" s="65"/>
      <c r="K109" s="65" t="str">
        <v>onVehicleNormalset</v>
      </c>
      <c r="L109" s="65" t="str">
        <v>氛围灯模式</v>
      </c>
      <c r="M109" s="65" t="str">
        <v>静态|动态|自定义模式|音乐律动</v>
      </c>
      <c r="N109" s="113">
        <v>45001.61921296296</v>
      </c>
      <c r="O109" s="65" t="str">
        <v>台架</v>
      </c>
      <c r="P109" s="65" t="str">
        <v>PASS</v>
      </c>
      <c r="Q109" s="65" t="str">
        <v>关满意</v>
      </c>
      <c r="R109" s="65" t="str">
        <v>20230314_LA_R08</v>
      </c>
      <c r="S109" s="65"/>
      <c r="T109" s="65"/>
    </row>
    <row customHeight="true" ht="17" r="110">
      <c r="A110" s="41"/>
      <c r="B110" s="41"/>
      <c r="C110" s="41"/>
      <c r="D110" s="41"/>
      <c r="E110" s="41" t="str">
        <v>氛围灯亮度</v>
      </c>
      <c r="F110" s="79" t="str">
        <v>&lt;1~100&gt;</v>
      </c>
      <c r="G110" s="97" t="str">
        <v>挡位</v>
      </c>
      <c r="H110" s="65"/>
      <c r="I110" s="65"/>
      <c r="J110" s="65"/>
      <c r="K110" s="65" t="str">
        <v>onVehicleNormalset</v>
      </c>
      <c r="L110" s="65" t="str">
        <v>氛围灯亮度</v>
      </c>
      <c r="M110" s="65">
        <v>70</v>
      </c>
      <c r="N110" s="113">
        <v>45001.61956018519</v>
      </c>
      <c r="O110" s="65" t="str">
        <v>台架</v>
      </c>
      <c r="P110" s="65" t="str">
        <v>PASS</v>
      </c>
      <c r="Q110" s="65" t="str">
        <v>关满意</v>
      </c>
      <c r="R110" s="65" t="str">
        <v>20230314_LA_R08</v>
      </c>
      <c r="S110" s="65"/>
      <c r="T110" s="65"/>
    </row>
    <row customHeight="true" ht="17" r="111">
      <c r="A111" s="41"/>
      <c r="B111" s="41"/>
      <c r="C111" s="41"/>
      <c r="D111" s="41"/>
      <c r="E111" s="41" t="str">
        <v>氛围灯颜色</v>
      </c>
      <c r="F111" s="79" t="str">
        <v>&lt;0~127&gt;</v>
      </c>
      <c r="G111" s="97"/>
      <c r="H111" s="65"/>
      <c r="I111" s="65"/>
      <c r="J111" s="65"/>
      <c r="K111" s="65" t="str">
        <v>onVehicleNormalset</v>
      </c>
      <c r="L111" s="65" t="str">
        <v>氛围灯颜色</v>
      </c>
      <c r="M111" s="65">
        <v>64</v>
      </c>
      <c r="N111" s="113">
        <v>45001.61969907407</v>
      </c>
      <c r="O111" s="65" t="str">
        <v>台架</v>
      </c>
      <c r="P111" s="65" t="str">
        <v>PASS</v>
      </c>
      <c r="Q111" s="65" t="str">
        <v>关满意</v>
      </c>
      <c r="R111" s="65" t="str">
        <v>20230314_LA_R08</v>
      </c>
      <c r="S111" s="65"/>
      <c r="T111" s="65"/>
    </row>
    <row customHeight="true" ht="17" r="112">
      <c r="A112" s="41" t="str">
        <v>vehicle</v>
      </c>
      <c r="B112" s="41" t="str">
        <v>v2iset</v>
      </c>
      <c r="C112" s="41">
        <f>CONCAT("on",REPLACE(A112,1,1,UPPER(LEFT(A112,1))),REPLACE(B112,1,1,UPPER(LEFT(B112,1))))</f>
      </c>
      <c r="D112" s="84" t="str">
        <v>车路协同</v>
      </c>
      <c r="E112" s="41"/>
      <c r="F112" s="79"/>
      <c r="G112" s="96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</row>
    <row customHeight="true" ht="17" r="113">
      <c r="A113" s="41"/>
      <c r="B113" s="41"/>
      <c r="C113" s="41"/>
      <c r="D113" s="41"/>
      <c r="E113" s="120" t="str">
        <v>&lt;The property that changed - see below&gt;</v>
      </c>
      <c r="F113" s="79"/>
      <c r="G113" s="96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</row>
    <row customHeight="true" ht="17" r="114">
      <c r="A114" s="41"/>
      <c r="B114" s="41"/>
      <c r="C114" s="41"/>
      <c r="D114" s="41"/>
      <c r="E114" s="41" t="str">
        <v>允许通知</v>
      </c>
      <c r="F114" s="79" t="str">
        <v>&lt;on|off&gt;</v>
      </c>
      <c r="G114" s="96" t="str">
        <v>on</v>
      </c>
      <c r="H114" s="65"/>
      <c r="I114" s="65"/>
      <c r="J114" s="65"/>
      <c r="K114" s="65" t="str">
        <v>onVehicleV2iset</v>
      </c>
      <c r="L114" s="65" t="str">
        <v>允许通知</v>
      </c>
      <c r="M114" s="65" t="str">
        <v>on</v>
      </c>
      <c r="N114" s="65"/>
      <c r="O114" s="65"/>
      <c r="P114" s="65"/>
      <c r="Q114" s="65"/>
      <c r="R114" s="65"/>
      <c r="S114" s="65"/>
      <c r="T114" s="65"/>
    </row>
    <row customHeight="true" ht="17" r="115">
      <c r="A115" s="41"/>
      <c r="B115" s="41"/>
      <c r="C115" s="41"/>
      <c r="D115" s="41"/>
      <c r="E115" s="41"/>
      <c r="F115" s="79"/>
      <c r="G115" s="96" t="str">
        <v>off</v>
      </c>
      <c r="H115" s="65"/>
      <c r="I115" s="65"/>
      <c r="J115" s="65"/>
      <c r="K115" s="65"/>
      <c r="L115" s="65"/>
      <c r="M115" s="65" t="str">
        <v>off</v>
      </c>
      <c r="N115" s="65"/>
      <c r="O115" s="65"/>
      <c r="P115" s="65"/>
      <c r="Q115" s="65"/>
      <c r="R115" s="65"/>
      <c r="S115" s="65"/>
      <c r="T115" s="65"/>
    </row>
    <row customHeight="true" ht="17" r="116">
      <c r="A116" s="41"/>
      <c r="B116" s="41"/>
      <c r="C116" s="41"/>
      <c r="D116" s="41"/>
      <c r="E116" s="41" t="str">
        <v>接收红绿灯信号</v>
      </c>
      <c r="F116" s="79" t="str">
        <v>&lt;远|近|关闭&gt;</v>
      </c>
      <c r="G116" s="96" t="str">
        <v>近</v>
      </c>
      <c r="H116" s="65"/>
      <c r="I116" s="65"/>
      <c r="J116" s="65"/>
      <c r="K116" s="65" t="str">
        <v>onVehicleV2iset</v>
      </c>
      <c r="L116" s="65" t="str">
        <v>接收红绿灯信号</v>
      </c>
      <c r="M116" s="65" t="str">
        <v>远</v>
      </c>
      <c r="N116" s="113">
        <v>45000.696076388886</v>
      </c>
      <c r="O116" s="65" t="str">
        <v>台架</v>
      </c>
      <c r="P116" s="65" t="str">
        <v>PASS</v>
      </c>
      <c r="Q116" s="65" t="str">
        <v>肖文迪</v>
      </c>
      <c r="R116" s="65" t="str">
        <v>MCU:20230314_LA_R08_ENG0000
SOC:20230314_LA_R08_ENG0000</v>
      </c>
      <c r="S116" s="65"/>
      <c r="T116" s="65"/>
    </row>
    <row customHeight="true" ht="17" r="117">
      <c r="A117" s="41"/>
      <c r="B117" s="41"/>
      <c r="C117" s="41"/>
      <c r="D117" s="41"/>
      <c r="E117" s="41"/>
      <c r="F117" s="79"/>
      <c r="G117" s="96" t="str">
        <v>远</v>
      </c>
      <c r="H117" s="65"/>
      <c r="I117" s="65"/>
      <c r="J117" s="65"/>
      <c r="K117" s="65"/>
      <c r="L117" s="65"/>
      <c r="M117" s="65" t="str">
        <v>近</v>
      </c>
      <c r="N117" s="113">
        <v>45000.695868055554</v>
      </c>
      <c r="O117" s="65" t="str">
        <v>台架</v>
      </c>
      <c r="P117" s="65" t="str">
        <v>PASS</v>
      </c>
      <c r="Q117" s="65" t="str">
        <v>肖文迪</v>
      </c>
      <c r="R117" s="65" t="str">
        <v>MCU:20230314_LA_R08_ENG0000
SOC:20230314_LA_R08_ENG0000</v>
      </c>
      <c r="S117" s="65"/>
      <c r="T117" s="65"/>
    </row>
    <row customHeight="true" ht="17" r="118">
      <c r="A118" s="41"/>
      <c r="B118" s="41"/>
      <c r="C118" s="41"/>
      <c r="D118" s="41"/>
      <c r="E118" s="41"/>
      <c r="F118" s="79"/>
      <c r="G118" s="96" t="str">
        <v>关闭</v>
      </c>
      <c r="H118" s="65"/>
      <c r="I118" s="65"/>
      <c r="J118" s="65"/>
      <c r="K118" s="65"/>
      <c r="L118" s="65"/>
      <c r="M118" s="65" t="str">
        <v>关闭</v>
      </c>
      <c r="N118" s="113">
        <v>45000.6959375</v>
      </c>
      <c r="O118" s="65" t="str">
        <v>台架</v>
      </c>
      <c r="P118" s="65" t="str">
        <v>PASS</v>
      </c>
      <c r="Q118" s="65" t="str">
        <v>肖文迪</v>
      </c>
      <c r="R118" s="65" t="str">
        <v>MCU:20230314_LA_R08_ENG0000
SOC:20230314_LA_R08_ENG0000</v>
      </c>
      <c r="S118" s="65"/>
      <c r="T118" s="65"/>
    </row>
    <row customHeight="true" ht="17" r="119">
      <c r="A119" s="41"/>
      <c r="B119" s="41"/>
      <c r="C119" s="41"/>
      <c r="D119" s="41"/>
      <c r="E119" s="41" t="str">
        <v>绿波引导</v>
      </c>
      <c r="F119" s="79" t="str">
        <v>&lt;on|off&gt;</v>
      </c>
      <c r="G119" s="96" t="str">
        <v>on</v>
      </c>
      <c r="H119" s="65"/>
      <c r="I119" s="65"/>
      <c r="J119" s="65"/>
      <c r="K119" s="65" t="str">
        <v>onVehicleV2iset</v>
      </c>
      <c r="L119" s="65" t="str">
        <v>绿波引导</v>
      </c>
      <c r="M119" s="65" t="str">
        <v>on</v>
      </c>
      <c r="N119" s="113">
        <v>45000.69603009259</v>
      </c>
      <c r="O119" s="65" t="str">
        <v>台架</v>
      </c>
      <c r="P119" s="65" t="str">
        <v>PASS</v>
      </c>
      <c r="Q119" s="65" t="str">
        <v>肖文迪</v>
      </c>
      <c r="R119" s="65" t="str">
        <v>MCU:20230314_LA_R08_ENG0000
SOC:20230314_LA_R08_ENG0000</v>
      </c>
      <c r="S119" s="65"/>
      <c r="T119" s="65"/>
    </row>
    <row customHeight="true" ht="17" r="120">
      <c r="A120" s="41"/>
      <c r="B120" s="41"/>
      <c r="C120" s="41"/>
      <c r="D120" s="41"/>
      <c r="E120" s="41"/>
      <c r="F120" s="79"/>
      <c r="G120" s="96" t="str">
        <v>off</v>
      </c>
      <c r="H120" s="65"/>
      <c r="I120" s="65"/>
      <c r="J120" s="65"/>
      <c r="K120" s="65"/>
      <c r="L120" s="65"/>
      <c r="M120" s="65" t="str">
        <v>off</v>
      </c>
      <c r="N120" s="113">
        <v>45000.69598379629</v>
      </c>
      <c r="O120" s="65" t="str">
        <v>台架</v>
      </c>
      <c r="P120" s="65" t="str">
        <v>PASS</v>
      </c>
      <c r="Q120" s="65" t="str">
        <v>肖文迪</v>
      </c>
      <c r="R120" s="65" t="str">
        <v>MCU:20230314_LA_R08_ENG0000
SOC:20230314_LA_R08_ENG0000</v>
      </c>
      <c r="S120" s="65"/>
      <c r="T120" s="65"/>
    </row>
    <row customHeight="true" ht="17" r="121">
      <c r="A121" s="41"/>
      <c r="B121" s="41"/>
      <c r="C121" s="41"/>
      <c r="D121" s="84"/>
      <c r="E121" s="41" t="str">
        <v>红绿灯起步提醒</v>
      </c>
      <c r="F121" s="79" t="str">
        <v>&lt;8s|5s|3s|关闭&gt;</v>
      </c>
      <c r="G121" s="96" t="str">
        <v>8s</v>
      </c>
      <c r="H121" s="65"/>
      <c r="I121" s="65"/>
      <c r="J121" s="65"/>
      <c r="K121" s="65" t="str">
        <v>onVehicleV2iset</v>
      </c>
      <c r="L121" s="65" t="str">
        <v>红绿灯起步提醒</v>
      </c>
      <c r="M121" s="65" t="str">
        <v>8s</v>
      </c>
      <c r="N121" s="113">
        <v>45000.69627314815</v>
      </c>
      <c r="O121" s="65" t="str">
        <v>台架</v>
      </c>
      <c r="P121" s="65" t="str">
        <v>PASS</v>
      </c>
      <c r="Q121" s="65" t="str">
        <v>肖文迪</v>
      </c>
      <c r="R121" s="65" t="str">
        <v>MCU:20230314_LA_R08_ENG0000
SOC:20230314_LA_R08_ENG0000</v>
      </c>
      <c r="S121" s="65"/>
      <c r="T121" s="65"/>
    </row>
    <row customHeight="true" ht="17" r="122">
      <c r="A122" s="41"/>
      <c r="B122" s="41"/>
      <c r="C122" s="41"/>
      <c r="D122" s="84"/>
      <c r="E122" s="41"/>
      <c r="F122" s="79"/>
      <c r="G122" s="96" t="str">
        <v>5s</v>
      </c>
      <c r="H122" s="65"/>
      <c r="I122" s="65"/>
      <c r="J122" s="65"/>
      <c r="K122" s="65"/>
      <c r="L122" s="65"/>
      <c r="M122" s="65" t="str">
        <v>5s</v>
      </c>
      <c r="N122" s="113">
        <v>45000.696226851855</v>
      </c>
      <c r="O122" s="65" t="str">
        <v>台架</v>
      </c>
      <c r="P122" s="65" t="str">
        <v>PASS</v>
      </c>
      <c r="Q122" s="65" t="str">
        <v>肖文迪</v>
      </c>
      <c r="R122" s="65" t="str">
        <v>MCU:20230314_LA_R08_ENG0000
SOC:20230314_LA_R08_ENG0000</v>
      </c>
      <c r="S122" s="65"/>
      <c r="T122" s="65"/>
    </row>
    <row customHeight="true" ht="17" r="123">
      <c r="A123" s="41"/>
      <c r="B123" s="41"/>
      <c r="C123" s="41"/>
      <c r="D123" s="84"/>
      <c r="E123" s="41"/>
      <c r="F123" s="79"/>
      <c r="G123" s="96" t="str">
        <v>3s</v>
      </c>
      <c r="H123" s="65"/>
      <c r="I123" s="65"/>
      <c r="J123" s="65"/>
      <c r="K123" s="65"/>
      <c r="L123" s="65"/>
      <c r="M123" s="65" t="str">
        <v>3s</v>
      </c>
      <c r="N123" s="113">
        <v>45000.696180555555</v>
      </c>
      <c r="O123" s="65" t="str">
        <v>台架</v>
      </c>
      <c r="P123" s="65" t="str">
        <v>PASS</v>
      </c>
      <c r="Q123" s="65" t="str">
        <v>肖文迪</v>
      </c>
      <c r="R123" s="65" t="str">
        <v>MCU:20230314_LA_R08_ENG0000
SOC:20230314_LA_R08_ENG0000</v>
      </c>
      <c r="S123" s="65"/>
      <c r="T123" s="65"/>
    </row>
    <row customHeight="true" ht="17" r="124">
      <c r="A124" s="41"/>
      <c r="B124" s="41"/>
      <c r="C124" s="41"/>
      <c r="D124" s="84"/>
      <c r="E124" s="41"/>
      <c r="F124" s="79"/>
      <c r="G124" s="96" t="str">
        <v>关闭</v>
      </c>
      <c r="H124" s="65"/>
      <c r="I124" s="65"/>
      <c r="J124" s="65"/>
      <c r="K124" s="65"/>
      <c r="L124" s="65"/>
      <c r="M124" s="65" t="str">
        <v>关闭</v>
      </c>
      <c r="N124" s="113">
        <v>45000.696122685185</v>
      </c>
      <c r="O124" s="65" t="str">
        <v>台架</v>
      </c>
      <c r="P124" s="65" t="str">
        <v>PASS</v>
      </c>
      <c r="Q124" s="65" t="str">
        <v>肖文迪</v>
      </c>
      <c r="R124" s="65" t="str">
        <v>MCU:20230314_LA_R08_ENG0000
SOC:20230314_LA_R08_ENG0000</v>
      </c>
      <c r="S124" s="65"/>
      <c r="T124" s="65"/>
    </row>
    <row customHeight="true" ht="17" r="125">
      <c r="A125" s="41"/>
      <c r="B125" s="41"/>
      <c r="C125" s="41"/>
      <c r="D125" s="41"/>
      <c r="E125" s="41" t="str">
        <v>闯红灯预警</v>
      </c>
      <c r="F125" s="79" t="str">
        <v>&lt;高|低|关闭&gt;</v>
      </c>
      <c r="G125" s="96" t="str">
        <v>高</v>
      </c>
      <c r="H125" s="65"/>
      <c r="I125" s="65"/>
      <c r="J125" s="65"/>
      <c r="K125" s="65" t="str">
        <v>onVehicleV2iset</v>
      </c>
      <c r="L125" s="65" t="str">
        <v>闯红灯预警</v>
      </c>
      <c r="M125" s="65" t="str">
        <v>高</v>
      </c>
      <c r="N125" s="113">
        <v>45000.69644675926</v>
      </c>
      <c r="O125" s="65" t="str">
        <v>台架</v>
      </c>
      <c r="P125" s="65" t="str">
        <v>PASS</v>
      </c>
      <c r="Q125" s="65" t="str">
        <v>肖文迪</v>
      </c>
      <c r="R125" s="65" t="str">
        <v>MCU:20230314_LA_R08_ENG0000
SOC:20230314_LA_R08_ENG0000</v>
      </c>
      <c r="S125" s="65"/>
      <c r="T125" s="65"/>
    </row>
    <row customHeight="true" ht="17" r="126">
      <c r="A126" s="41"/>
      <c r="B126" s="41"/>
      <c r="C126" s="41"/>
      <c r="D126" s="41"/>
      <c r="E126" s="41"/>
      <c r="F126" s="79"/>
      <c r="G126" s="96" t="str">
        <v>低</v>
      </c>
      <c r="H126" s="65"/>
      <c r="I126" s="65"/>
      <c r="J126" s="65"/>
      <c r="K126" s="65"/>
      <c r="L126" s="65"/>
      <c r="M126" s="65" t="str">
        <v>低</v>
      </c>
      <c r="N126" s="113">
        <v>45000.69635416667</v>
      </c>
      <c r="O126" s="65" t="str">
        <v>台架</v>
      </c>
      <c r="P126" s="65" t="str">
        <v>PASS</v>
      </c>
      <c r="Q126" s="65" t="str">
        <v>肖文迪</v>
      </c>
      <c r="R126" s="65" t="str">
        <v>MCU:20230314_LA_R08_ENG0000
SOC:20230314_LA_R08_ENG0000</v>
      </c>
      <c r="S126" s="65"/>
      <c r="T126" s="65"/>
    </row>
    <row customHeight="true" ht="17" r="127">
      <c r="A127" s="41"/>
      <c r="B127" s="41"/>
      <c r="C127" s="41"/>
      <c r="D127" s="41"/>
      <c r="E127" s="41"/>
      <c r="F127" s="79"/>
      <c r="G127" s="96" t="str">
        <v>关闭</v>
      </c>
      <c r="H127" s="65"/>
      <c r="I127" s="65"/>
      <c r="J127" s="65"/>
      <c r="K127" s="65"/>
      <c r="L127" s="65"/>
      <c r="M127" s="65" t="str">
        <v>关闭</v>
      </c>
      <c r="N127" s="113">
        <v>45000.69640046296</v>
      </c>
      <c r="O127" s="65" t="str">
        <v>台架</v>
      </c>
      <c r="P127" s="65" t="str">
        <v>PASS</v>
      </c>
      <c r="Q127" s="65" t="str">
        <v>肖文迪</v>
      </c>
      <c r="R127" s="65" t="str">
        <v>MCU:20230314_LA_R08_ENG0000
SOC:20230314_LA_R08_ENG0000</v>
      </c>
      <c r="S127" s="65"/>
      <c r="T127" s="65"/>
    </row>
    <row customHeight="true" ht="17" r="128">
      <c r="A128" s="41"/>
      <c r="B128" s="41"/>
      <c r="C128" s="41"/>
      <c r="D128" s="84"/>
      <c r="E128" s="41" t="str">
        <v>道路信息广播</v>
      </c>
      <c r="F128" s="79" t="str">
        <v>&lt;on|off&gt;</v>
      </c>
      <c r="G128" s="96" t="str">
        <v>on</v>
      </c>
      <c r="H128" s="65"/>
      <c r="I128" s="65"/>
      <c r="J128" s="65"/>
      <c r="K128" s="65" t="str">
        <v>onVehicleV2iset</v>
      </c>
      <c r="L128" s="65" t="str">
        <v>道路信息广播</v>
      </c>
      <c r="M128" s="65" t="str">
        <v>on</v>
      </c>
      <c r="N128" s="113">
        <v>45000.69658564815</v>
      </c>
      <c r="O128" s="65" t="str">
        <v>台架</v>
      </c>
      <c r="P128" s="65" t="str">
        <v>PASS</v>
      </c>
      <c r="Q128" s="65" t="str">
        <v>肖文迪</v>
      </c>
      <c r="R128" s="65" t="str">
        <v>MCU:20230314_LA_R08_ENG0000
SOC:20230314_LA_R08_ENG0000</v>
      </c>
      <c r="S128" s="65"/>
      <c r="T128" s="65"/>
    </row>
    <row customHeight="true" ht="17" r="129">
      <c r="A129" s="41"/>
      <c r="B129" s="41"/>
      <c r="C129" s="41"/>
      <c r="D129" s="84"/>
      <c r="E129" s="41"/>
      <c r="F129" s="79"/>
      <c r="G129" s="96" t="str">
        <v>off</v>
      </c>
      <c r="H129" s="65"/>
      <c r="I129" s="65"/>
      <c r="J129" s="65"/>
      <c r="K129" s="65"/>
      <c r="L129" s="65"/>
      <c r="M129" s="65" t="str">
        <v>off</v>
      </c>
      <c r="N129" s="113">
        <v>45000.696539351855</v>
      </c>
      <c r="O129" s="65" t="str">
        <v>台架</v>
      </c>
      <c r="P129" s="65" t="str">
        <v>PASS</v>
      </c>
      <c r="Q129" s="65" t="str">
        <v>肖文迪</v>
      </c>
      <c r="R129" s="65" t="str">
        <v>MCU:20230314_LA_R08_ENG0000
SOC:20230314_LA_R08_ENG0000</v>
      </c>
      <c r="S129" s="65"/>
      <c r="T129" s="65"/>
    </row>
    <row customHeight="true" ht="17" r="130">
      <c r="A130" s="41"/>
      <c r="B130" s="41"/>
      <c r="C130" s="41"/>
      <c r="D130" s="84"/>
      <c r="E130" s="41" t="str">
        <v>声音设置</v>
      </c>
      <c r="F130" s="79" t="str">
        <v>&lt;详细|简洁|关闭&gt;</v>
      </c>
      <c r="G130" s="96" t="str">
        <v>详细</v>
      </c>
      <c r="H130" s="65"/>
      <c r="I130" s="65"/>
      <c r="J130" s="65"/>
      <c r="K130" s="65" t="str">
        <v>onVehicleV2iset</v>
      </c>
      <c r="L130" s="65" t="str">
        <v>声音设置</v>
      </c>
      <c r="M130" s="65" t="str">
        <v>详细</v>
      </c>
      <c r="N130" s="113">
        <v>45000.69677083333</v>
      </c>
      <c r="O130" s="65" t="str">
        <v>台架</v>
      </c>
      <c r="P130" s="65" t="str">
        <v>PASS</v>
      </c>
      <c r="Q130" s="65" t="str">
        <v>肖文迪</v>
      </c>
      <c r="R130" s="65" t="str">
        <v>MCU:20230314_LA_R08_ENG0000
SOC:20230314_LA_R08_ENG0000</v>
      </c>
      <c r="S130" s="65"/>
      <c r="T130" s="65"/>
    </row>
    <row customHeight="true" ht="17" r="131">
      <c r="A131" s="41"/>
      <c r="B131" s="41"/>
      <c r="C131" s="41"/>
      <c r="D131" s="84"/>
      <c r="E131" s="41"/>
      <c r="F131" s="79"/>
      <c r="G131" s="96" t="str">
        <v>简洁</v>
      </c>
      <c r="H131" s="65"/>
      <c r="I131" s="65"/>
      <c r="J131" s="65"/>
      <c r="K131" s="65"/>
      <c r="L131" s="65"/>
      <c r="M131" s="65" t="str">
        <v>简洁</v>
      </c>
      <c r="N131" s="113">
        <v>45000.69672453704</v>
      </c>
      <c r="O131" s="65" t="str">
        <v>台架</v>
      </c>
      <c r="P131" s="65" t="str">
        <v>PASS</v>
      </c>
      <c r="Q131" s="65" t="str">
        <v>肖文迪</v>
      </c>
      <c r="R131" s="65" t="str">
        <v>MCU:20230314_LA_R08_ENG0000
SOC:20230314_LA_R08_ENG0000</v>
      </c>
      <c r="S131" s="65"/>
      <c r="T131" s="65"/>
    </row>
    <row customHeight="true" ht="17" r="132">
      <c r="A132" s="41"/>
      <c r="B132" s="41"/>
      <c r="C132" s="41"/>
      <c r="D132" s="84"/>
      <c r="E132" s="41"/>
      <c r="F132" s="79"/>
      <c r="G132" s="96" t="str">
        <v>关闭</v>
      </c>
      <c r="H132" s="65"/>
      <c r="I132" s="65"/>
      <c r="J132" s="65"/>
      <c r="K132" s="65"/>
      <c r="L132" s="65"/>
      <c r="M132" s="65" t="str">
        <v>关闭</v>
      </c>
      <c r="N132" s="113">
        <v>45000.69668981482</v>
      </c>
      <c r="O132" s="65" t="str">
        <v>台架</v>
      </c>
      <c r="P132" s="65" t="str">
        <v>PASS</v>
      </c>
      <c r="Q132" s="65" t="str">
        <v>肖文迪</v>
      </c>
      <c r="R132" s="65" t="str">
        <v>MCU:20230314_LA_R08_ENG0000
SOC:20230314_LA_R08_ENG0000</v>
      </c>
      <c r="S132" s="65"/>
      <c r="T132" s="65"/>
    </row>
    <row customHeight="true" ht="17" r="133">
      <c r="A133" s="41"/>
      <c r="B133" s="41"/>
      <c r="C133" s="41"/>
      <c r="D133" s="41"/>
      <c r="E133" s="41" t="str">
        <v>恢复默认</v>
      </c>
      <c r="F133" s="79" t="str">
        <v>clicked</v>
      </c>
      <c r="G133" s="96"/>
      <c r="H133" s="65"/>
      <c r="I133" s="65"/>
      <c r="J133" s="65"/>
      <c r="K133" s="65" t="str">
        <v>onVehicleV2iset</v>
      </c>
      <c r="L133" s="65" t="str">
        <v>恢复默认</v>
      </c>
      <c r="M133" s="65" t="str">
        <v>clicked</v>
      </c>
      <c r="N133" s="113">
        <v>45000.69681712963</v>
      </c>
      <c r="O133" s="65" t="str">
        <v>台架</v>
      </c>
      <c r="P133" s="65" t="str">
        <v>PASS</v>
      </c>
      <c r="Q133" s="65" t="str">
        <v>肖文迪</v>
      </c>
      <c r="R133" s="65" t="str">
        <v>MCU:20230314_LA_R08_ENG0000
SOC:20230314_LA_R08_ENG0000</v>
      </c>
      <c r="S133" s="65"/>
      <c r="T133" s="65"/>
    </row>
    <row customHeight="true" ht="64" r="134">
      <c r="A134" s="41" t="str">
        <v>vehicle</v>
      </c>
      <c r="B134" s="41" t="str">
        <v>othersset</v>
      </c>
      <c r="C134" s="41">
        <f>CONCAT("on",REPLACE(A134,1,1,UPPER(LEFT(A134,1))),REPLACE(B134,1,1,UPPER(LEFT(B134,1))))</f>
      </c>
      <c r="D134" s="84" t="str">
        <v>其他设置，包括驾驶模式，主题设置，尾灯设置以及后备箱控制</v>
      </c>
      <c r="E134" s="41"/>
      <c r="F134" s="79"/>
      <c r="G134" s="96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</row>
    <row customHeight="true" ht="17" r="135">
      <c r="A135" s="41"/>
      <c r="B135" s="41"/>
      <c r="C135" s="41"/>
      <c r="D135" s="41"/>
      <c r="E135" s="120" t="str">
        <v>&lt;The property that changed - see below&gt;</v>
      </c>
      <c r="F135" s="79"/>
      <c r="G135" s="96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</row>
    <row customHeight="true" ht="17" r="136">
      <c r="A136" s="41"/>
      <c r="B136" s="41"/>
      <c r="C136" s="41"/>
      <c r="D136" s="41"/>
      <c r="E136" s="41" t="str">
        <v>驾驶模式</v>
      </c>
      <c r="F136" s="79" t="str">
        <v>&lt;标准|运动|节能|湿滑模式|复杂路况&gt;</v>
      </c>
      <c r="G136" s="96"/>
      <c r="H136" s="65"/>
      <c r="I136" s="65"/>
      <c r="J136" s="65"/>
      <c r="K136" s="65" t="str">
        <v>onVehicleOthersset</v>
      </c>
      <c r="L136" s="65" t="str">
        <v>驾驶模式</v>
      </c>
      <c r="M136" s="65" t="str">
        <v>标准|运动|节能|湿滑模式|复杂路况</v>
      </c>
      <c r="N136" s="113">
        <v>45001.612291666665</v>
      </c>
      <c r="O136" s="65" t="str">
        <v>台架</v>
      </c>
      <c r="P136" s="65" t="str">
        <v>PASS</v>
      </c>
      <c r="Q136" s="65" t="str">
        <v>关满意</v>
      </c>
      <c r="R136" s="65" t="str">
        <v>20230314_LA_R08</v>
      </c>
      <c r="S136" s="65"/>
      <c r="T136" s="65"/>
    </row>
    <row customHeight="true" ht="17" r="137">
      <c r="A137" s="41"/>
      <c r="B137" s="41"/>
      <c r="C137" s="41"/>
      <c r="D137" s="41"/>
      <c r="E137" s="41" t="str">
        <v>主题设置</v>
      </c>
      <c r="F137" s="79" t="str">
        <v>&lt;自在航行|坐享净界|光速探境|冰海领航|山湖无界&gt;</v>
      </c>
      <c r="G137" s="190" t="str" xml:space="preserve">
        <v>YF </v>
      </c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</row>
    <row customHeight="true" ht="17" r="138">
      <c r="A138" s="41"/>
      <c r="B138" s="41"/>
      <c r="C138" s="41"/>
      <c r="D138" s="41"/>
      <c r="E138" s="41" t="str">
        <v>主题氛围灯与驾驶模式联动</v>
      </c>
      <c r="F138" s="79" t="str">
        <v>&lt;on|off&gt;</v>
      </c>
      <c r="G138" s="190" t="str">
        <v>YF</v>
      </c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</row>
    <row customHeight="true" ht="17" r="139">
      <c r="A139" s="41"/>
      <c r="B139" s="41"/>
      <c r="C139" s="41"/>
      <c r="D139" s="41"/>
      <c r="E139" s="41" t="str">
        <v>尾灯设置</v>
      </c>
      <c r="F139" s="79" t="str">
        <v>&lt;优雅|动感|激情&gt;</v>
      </c>
      <c r="G139" s="96"/>
      <c r="H139" s="65"/>
      <c r="I139" s="65"/>
      <c r="J139" s="65"/>
      <c r="K139" s="65" t="str">
        <v>onVehicleOthersset</v>
      </c>
      <c r="L139" s="65" t="str">
        <v>尾灯设置</v>
      </c>
      <c r="M139" s="65" t="str">
        <v>动感|激情</v>
      </c>
      <c r="N139" s="113">
        <v>45001.61141203704</v>
      </c>
      <c r="O139" s="65" t="str">
        <v>台架</v>
      </c>
      <c r="P139" s="65" t="str">
        <v>PASS</v>
      </c>
      <c r="Q139" s="65" t="str">
        <v>关满意</v>
      </c>
      <c r="R139" s="65" t="str">
        <v>20230314_LA_R08</v>
      </c>
      <c r="S139" s="65"/>
      <c r="T139" s="65"/>
    </row>
    <row customHeight="true" ht="17" r="140">
      <c r="A140" s="41"/>
      <c r="B140" s="41"/>
      <c r="C140" s="41"/>
      <c r="D140" s="84"/>
      <c r="E140" s="41" t="str">
        <v>后备箱盖</v>
      </c>
      <c r="F140" s="41" t="str">
        <v>clicked</v>
      </c>
      <c r="G140" s="188"/>
    </row>
  </sheetData>
  <mergeCells>
    <mergeCell ref="I1:Q1"/>
  </mergeCells>
</worksheet>
</file>

<file path=xl/worksheets/sheet2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A3" ySplit="2"/>
    </sheetView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6"/>
    <col collapsed="false" customWidth="true" hidden="false" max="3" min="3" style="0" width="27"/>
    <col collapsed="false" customWidth="true" hidden="false" max="4" min="4" style="0" width="21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32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14"/>
    <col collapsed="false" customWidth="true" hidden="false" max="11" min="11" style="0" width="15"/>
    <col collapsed="false" customWidth="true" hidden="false" max="12" min="12" style="0" width="9"/>
    <col collapsed="false" customWidth="true" hidden="false" max="13" min="13" style="0" width="14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29"/>
    <col collapsed="false" customWidth="true" hidden="false" max="20" min="20" style="0" width="9"/>
  </cols>
  <sheetData>
    <row customHeight="true" ht="17" r="1">
      <c r="A1" s="88" t="str">
        <v>Event Category</v>
      </c>
      <c r="B1" s="88" t="str">
        <v>Event Action</v>
      </c>
      <c r="C1" s="48" t="str" xml:space="preserve">
        <v>Event ID - </v>
      </c>
      <c r="D1" s="48" t="str">
        <v>Event Description</v>
      </c>
      <c r="E1" s="103" t="str">
        <v>Additional Attributes</v>
      </c>
      <c r="F1" s="103"/>
      <c r="G1" s="104"/>
      <c r="H1" s="102" t="str">
        <v>ECG LOG</v>
      </c>
      <c r="I1" s="102"/>
      <c r="J1" s="102"/>
      <c r="K1" s="102"/>
      <c r="L1" s="102"/>
      <c r="M1" s="102"/>
      <c r="N1" s="102"/>
      <c r="O1" s="86"/>
      <c r="P1" s="198"/>
      <c r="Q1" s="198"/>
      <c r="R1" s="198"/>
      <c r="S1" s="198"/>
      <c r="T1" s="198"/>
    </row>
    <row customHeight="true" ht="17" r="2">
      <c r="A2" s="88"/>
      <c r="B2" s="88"/>
      <c r="C2" s="92" t="str">
        <v>Generated, no client impact</v>
      </c>
      <c r="D2" s="92"/>
      <c r="E2" s="90" t="str">
        <v>Key</v>
      </c>
      <c r="F2" s="90" t="str">
        <v>Value</v>
      </c>
      <c r="G2" s="89" t="str">
        <v>Description</v>
      </c>
      <c r="H2" s="199" t="str">
        <v>vin</v>
      </c>
      <c r="I2" s="199" t="str">
        <v>ccpufpn</v>
      </c>
      <c r="J2" s="199" t="str">
        <v>EventID</v>
      </c>
      <c r="K2" s="199" t="str">
        <v>key</v>
      </c>
      <c r="L2" s="199" t="str">
        <v>value</v>
      </c>
      <c r="M2" s="199" t="str">
        <v>time</v>
      </c>
      <c r="N2" s="199" t="str">
        <v>Result</v>
      </c>
      <c r="O2" s="199" t="str">
        <v>ID</v>
      </c>
      <c r="P2" s="198" t="str">
        <v>测试环境</v>
      </c>
      <c r="Q2" s="198" t="str">
        <v>Result</v>
      </c>
      <c r="R2" s="198" t="str">
        <v>Tester</v>
      </c>
      <c r="S2" s="198" t="str">
        <v>SW Version</v>
      </c>
      <c r="T2" s="198" t="str">
        <v>Remark</v>
      </c>
    </row>
    <row customHeight="true" ht="17" r="3">
      <c r="A3" s="41" t="str">
        <v>system</v>
      </c>
      <c r="B3" s="41" t="str">
        <v>normalset</v>
      </c>
      <c r="C3" s="41">
        <f>CONCAT("on", REPLACE(A3,1,1,UPPER(LEFT(A3,1))), REPLACE(B3,1,1,UPPER(LEFT(B3,1))))</f>
      </c>
      <c r="D3" s="84" t="str">
        <v>常规设置</v>
      </c>
      <c r="E3" s="41"/>
      <c r="F3" s="41"/>
      <c r="G3" s="79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customHeight="true" ht="17" r="4">
      <c r="A4" s="41"/>
      <c r="B4" s="41"/>
      <c r="C4" s="41"/>
      <c r="D4" s="41"/>
      <c r="E4" s="120" t="str">
        <v>&lt;The property that changed - see below&gt;</v>
      </c>
      <c r="F4" s="41"/>
      <c r="G4" s="79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</row>
    <row customHeight="true" ht="17" r="5">
      <c r="A5" s="41"/>
      <c r="B5" s="41"/>
      <c r="C5" s="41"/>
      <c r="D5" s="41"/>
      <c r="E5" s="41" t="str">
        <v>温度单位</v>
      </c>
      <c r="F5" s="41" t="str">
        <v>&lt;摄氏度|华氏度&gt;</v>
      </c>
      <c r="G5" s="79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</row>
    <row customHeight="true" ht="17" r="6">
      <c r="A6" s="41"/>
      <c r="B6" s="41"/>
      <c r="C6" s="41"/>
      <c r="D6" s="41"/>
      <c r="E6" s="41" t="str">
        <v>度量单位</v>
      </c>
      <c r="F6" s="41" t="str">
        <v>&lt;km/l|l/100km|mile/gallon&gt;</v>
      </c>
      <c r="G6" s="79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</row>
    <row customHeight="true" ht="17" r="7">
      <c r="A7" s="41"/>
      <c r="B7" s="41"/>
      <c r="C7" s="41"/>
      <c r="D7" s="41"/>
      <c r="E7" s="41" t="str">
        <v>胎压单位</v>
      </c>
      <c r="F7" s="41" t="str">
        <v>&lt;kpa|psi|bar&gt;</v>
      </c>
      <c r="G7" s="79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</row>
    <row customHeight="true" ht="17" r="8">
      <c r="A8" s="41" t="str">
        <v>system</v>
      </c>
      <c r="B8" s="41" t="str">
        <v>displayset</v>
      </c>
      <c r="C8" s="41">
        <f>CONCAT("on", REPLACE(A8,1,1,UPPER(LEFT(A8,1))), REPLACE(B8,1,1,UPPER(LEFT(B8,1))))</f>
      </c>
      <c r="D8" s="84" t="str">
        <v>显示设置</v>
      </c>
      <c r="E8" s="41"/>
      <c r="F8" s="41"/>
      <c r="G8" s="79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</row>
    <row customHeight="true" ht="17" r="9">
      <c r="A9" s="41"/>
      <c r="B9" s="41"/>
      <c r="C9" s="41"/>
      <c r="D9" s="41"/>
      <c r="E9" s="120" t="str">
        <v>&lt;The property that changed - see below&gt;</v>
      </c>
      <c r="F9" s="41"/>
      <c r="G9" s="79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</row>
    <row customHeight="true" ht="17" r="10">
      <c r="A10" s="41"/>
      <c r="B10" s="41"/>
      <c r="C10" s="41"/>
      <c r="D10" s="41"/>
      <c r="E10" s="41" t="str">
        <v>亮度调节</v>
      </c>
      <c r="F10" s="41" t="str">
        <v>&lt;-4~4&gt;</v>
      </c>
      <c r="G10" s="79" t="str">
        <v>调整后的亮度值</v>
      </c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</row>
    <row customHeight="true" ht="48" r="11">
      <c r="A11" s="41"/>
      <c r="B11" s="41"/>
      <c r="C11" s="41"/>
      <c r="D11" s="41"/>
      <c r="E11" s="41" t="str">
        <v>精简屏幕</v>
      </c>
      <c r="F11" s="41" t="str">
        <v>&lt;on|off&gt;</v>
      </c>
      <c r="G11" s="145" t="str">
        <v>打开精简屏幕时，上下两个屏将同时进入精简状态， 点击‘确认’</v>
      </c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</row>
    <row customHeight="true" ht="17" r="12">
      <c r="A12" s="41" t="str">
        <v>system</v>
      </c>
      <c r="B12" s="41" t="str">
        <v>dlanset</v>
      </c>
      <c r="C12" s="41">
        <f>CONCAT("on", REPLACE(A12,1,1,UPPER(LEFT(A12,1))), REPLACE(B12,1,1,UPPER(LEFT(B12,1))))</f>
      </c>
      <c r="D12" s="84" t="str">
        <v>媒体投射</v>
      </c>
      <c r="E12" s="41"/>
      <c r="F12" s="41"/>
      <c r="G12" s="79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</row>
    <row customHeight="true" ht="17" r="13">
      <c r="A13" s="41"/>
      <c r="B13" s="41"/>
      <c r="C13" s="41"/>
      <c r="D13" s="41"/>
      <c r="E13" s="120" t="str">
        <v>&lt;The property that changed - see below&gt;</v>
      </c>
      <c r="F13" s="41"/>
      <c r="G13" s="79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</row>
    <row customHeight="true" ht="17" r="14">
      <c r="A14" s="41"/>
      <c r="B14" s="41"/>
      <c r="C14" s="41"/>
      <c r="D14" s="41"/>
      <c r="E14" s="41" t="str">
        <v>功能开关</v>
      </c>
      <c r="F14" s="41" t="str">
        <v>&lt;on|off&gt;</v>
      </c>
      <c r="G14" s="79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</row>
    <row customHeight="true" ht="17" r="15">
      <c r="A15" s="41"/>
      <c r="B15" s="41"/>
      <c r="C15" s="41"/>
      <c r="D15" s="41"/>
      <c r="E15" s="41" t="str">
        <v>手机热点模式</v>
      </c>
      <c r="F15" s="41" t="str">
        <v>&lt;on|off&gt;</v>
      </c>
      <c r="G15" s="79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</row>
    <row customHeight="true" ht="17" r="16">
      <c r="A16" s="41"/>
      <c r="B16" s="41"/>
      <c r="C16" s="41"/>
      <c r="D16" s="41"/>
      <c r="E16" s="41" t="str">
        <v>车辆热点模式</v>
      </c>
      <c r="F16" s="41" t="str">
        <v>&lt;on|off&gt;</v>
      </c>
      <c r="G16" s="79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</row>
    <row customHeight="true" ht="17" r="17">
      <c r="A17" s="41"/>
      <c r="B17" s="41"/>
      <c r="C17" s="41"/>
      <c r="D17" s="41"/>
      <c r="E17" s="128" t="str">
        <v>投屏成功</v>
      </c>
      <c r="F17" s="128" t="str">
        <v>finished</v>
      </c>
      <c r="G17" s="79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</row>
    <row customHeight="true" ht="17" r="18">
      <c r="A18" s="41"/>
      <c r="B18" s="41"/>
      <c r="C18" s="41"/>
      <c r="D18" s="41"/>
      <c r="E18" s="128" t="str">
        <v>退出投屏</v>
      </c>
      <c r="F18" s="128" t="str">
        <v>finished</v>
      </c>
      <c r="G18" s="79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</row>
    <row customHeight="true" ht="17" r="19">
      <c r="A19" s="41" t="str">
        <v>system</v>
      </c>
      <c r="B19" s="41" t="str">
        <v>pass.btset</v>
      </c>
      <c r="C19" s="41">
        <f>CONCAT("on", REPLACE(A19,1,1,UPPER(LEFT(A19,1))), REPLACE(B19,1,1,UPPER(LEFT(B19,1))))</f>
      </c>
      <c r="D19" s="84" t="str">
        <v>副驾蓝牙耳机</v>
      </c>
      <c r="E19" s="41"/>
      <c r="F19" s="41"/>
      <c r="G19" s="79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</row>
    <row customHeight="true" ht="17" r="20">
      <c r="A20" s="41"/>
      <c r="B20" s="41"/>
      <c r="C20" s="41"/>
      <c r="D20" s="41"/>
      <c r="E20" s="120" t="str">
        <v>&lt;The property that changed - see below&gt;</v>
      </c>
      <c r="F20" s="41"/>
      <c r="G20" s="79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</row>
    <row customHeight="true" ht="17" r="21">
      <c r="A21" s="41"/>
      <c r="B21" s="41"/>
      <c r="C21" s="41"/>
      <c r="D21" s="41"/>
      <c r="E21" s="41" t="str">
        <v>功能开关</v>
      </c>
      <c r="F21" s="41" t="str">
        <v>&lt;on|off&gt;</v>
      </c>
      <c r="G21" s="79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</row>
    <row customHeight="true" ht="17" r="22">
      <c r="A22" s="41"/>
      <c r="B22" s="41"/>
      <c r="C22" s="41"/>
      <c r="D22" s="41"/>
      <c r="E22" s="41" t="str">
        <v>添加设备成功</v>
      </c>
      <c r="F22" s="41" t="str">
        <v>finished</v>
      </c>
      <c r="G22" s="79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</row>
    <row customHeight="true" ht="17" r="23">
      <c r="A23" s="41" t="str">
        <v>system</v>
      </c>
      <c r="B23" s="41" t="str">
        <v>soundset</v>
      </c>
      <c r="C23" s="41">
        <f>CONCAT("on", REPLACE(A23,1,1,UPPER(LEFT(A23,1))), REPLACE(B23,1,1,UPPER(LEFT(B23,1))))</f>
      </c>
      <c r="D23" s="84" t="str">
        <v>音效设置</v>
      </c>
      <c r="E23" s="41"/>
      <c r="F23" s="41"/>
      <c r="G23" s="194" t="str">
        <v>TS</v>
      </c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</row>
    <row customHeight="true" ht="17" r="24">
      <c r="A24" s="41"/>
      <c r="B24" s="41"/>
      <c r="C24" s="41"/>
      <c r="D24" s="41"/>
      <c r="E24" s="120" t="str">
        <v>&lt;The property that changed - see below&gt;</v>
      </c>
      <c r="F24" s="41"/>
      <c r="G24" s="79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</row>
    <row customHeight="true" ht="17" r="25">
      <c r="A25" s="41"/>
      <c r="B25" s="41"/>
      <c r="C25" s="41"/>
      <c r="D25" s="41"/>
      <c r="E25" s="41" t="str">
        <v>触摸提示音</v>
      </c>
      <c r="F25" s="41" t="str">
        <v>&lt;on|off&gt;</v>
      </c>
      <c r="G25" s="79"/>
      <c r="H25" s="65"/>
      <c r="I25" s="65"/>
      <c r="J25" s="65" t="str">
        <v>onSystemSoundset</v>
      </c>
      <c r="K25" s="65" t="str">
        <v>触摸提示音</v>
      </c>
      <c r="L25" s="195" t="str">
        <v>off</v>
      </c>
      <c r="M25" s="113">
        <v>45002.8956712963</v>
      </c>
      <c r="N25" s="65"/>
      <c r="O25" s="65"/>
      <c r="P25" s="65" t="str">
        <v>台架</v>
      </c>
      <c r="Q25" s="65" t="str">
        <v>PASS</v>
      </c>
      <c r="R25" s="65" t="str">
        <v>袁露</v>
      </c>
      <c r="S25" s="196" t="s">
        <v>23</v>
      </c>
      <c r="T25" s="65"/>
    </row>
    <row customHeight="true" ht="17" r="26">
      <c r="A26" s="41"/>
      <c r="B26" s="41"/>
      <c r="C26" s="41"/>
      <c r="D26" s="41"/>
      <c r="E26" s="41" t="str">
        <v>高音</v>
      </c>
      <c r="F26" s="41" t="str">
        <v>&lt;xxx&gt;</v>
      </c>
      <c r="G26" s="79"/>
      <c r="H26" s="65"/>
      <c r="I26" s="65"/>
      <c r="J26" s="65" t="str">
        <v>onSystemSoundset</v>
      </c>
      <c r="K26" s="65" t="str">
        <v>触摸提示音</v>
      </c>
      <c r="L26" s="195" t="str">
        <v>on</v>
      </c>
      <c r="M26" s="113">
        <v>45002.8956712963</v>
      </c>
      <c r="N26" s="65"/>
      <c r="O26" s="65"/>
      <c r="P26" s="65" t="str">
        <v>台架</v>
      </c>
      <c r="Q26" s="65" t="str">
        <v>PASS</v>
      </c>
      <c r="R26" s="65" t="str">
        <v>袁露</v>
      </c>
      <c r="S26" s="65" t="str">
        <v>SOC：20230313_LA_R08_PEN_TEST_ENG00
MCU：20221123_LA_R06_PRO03</v>
      </c>
      <c r="T26" s="65"/>
    </row>
    <row customHeight="true" ht="17" r="27">
      <c r="A27" s="41"/>
      <c r="B27" s="41"/>
      <c r="C27" s="41"/>
      <c r="D27" s="41"/>
      <c r="E27" s="41" t="str">
        <v>中音</v>
      </c>
      <c r="F27" s="41" t="str">
        <v>&lt;xxx&gt;</v>
      </c>
      <c r="G27" s="79"/>
      <c r="H27" s="65"/>
      <c r="I27" s="65"/>
      <c r="J27" s="65" t="str">
        <v>onSystemSoundset</v>
      </c>
      <c r="K27" s="65" t="str">
        <v>高音</v>
      </c>
      <c r="L27" s="195">
        <v>1</v>
      </c>
      <c r="M27" s="113">
        <v>45002.8956712963</v>
      </c>
      <c r="N27" s="65"/>
      <c r="O27" s="65"/>
      <c r="P27" s="65" t="str">
        <v>台架</v>
      </c>
      <c r="Q27" s="65" t="str">
        <v>PASS</v>
      </c>
      <c r="R27" s="65" t="str">
        <v>袁露</v>
      </c>
      <c r="S27" s="65" t="str">
        <v>SOC：20230313_LA_R08_PEN_TEST_ENG00
MCU：20221123_LA_R06_PRO03</v>
      </c>
      <c r="T27" s="65"/>
    </row>
    <row customHeight="true" ht="17" r="28">
      <c r="A28" s="41"/>
      <c r="B28" s="41"/>
      <c r="C28" s="41"/>
      <c r="D28" s="41"/>
      <c r="E28" s="41" t="str">
        <v>低音</v>
      </c>
      <c r="F28" s="41" t="str">
        <v>&lt;xxx&gt;</v>
      </c>
      <c r="G28" s="79"/>
      <c r="H28" s="65"/>
      <c r="I28" s="65"/>
      <c r="J28" s="65" t="str">
        <v>onSystemSoundset</v>
      </c>
      <c r="K28" s="65" t="str">
        <v>中音</v>
      </c>
      <c r="L28" s="195">
        <v>6</v>
      </c>
      <c r="M28" s="113">
        <v>45002.8956712963</v>
      </c>
      <c r="N28" s="65"/>
      <c r="O28" s="65"/>
      <c r="P28" s="65" t="str">
        <v>台架</v>
      </c>
      <c r="Q28" s="65" t="str">
        <v>PASS</v>
      </c>
      <c r="R28" s="65" t="str">
        <v>袁露</v>
      </c>
      <c r="S28" s="196" t="s">
        <v>23</v>
      </c>
      <c r="T28" s="65"/>
    </row>
    <row customHeight="true" ht="17" r="29">
      <c r="A29" s="41"/>
      <c r="B29" s="41"/>
      <c r="C29" s="41"/>
      <c r="D29" s="41"/>
      <c r="E29" s="41" t="str">
        <v>重置</v>
      </c>
      <c r="F29" s="41" t="str">
        <v>clicked</v>
      </c>
      <c r="G29" s="79"/>
      <c r="H29" s="65"/>
      <c r="I29" s="65"/>
      <c r="J29" s="65" t="str">
        <v>onSystemSoundset</v>
      </c>
      <c r="K29" s="65" t="str">
        <v>低音</v>
      </c>
      <c r="L29" s="195">
        <v>2</v>
      </c>
      <c r="M29" s="113">
        <v>45002.8956712963</v>
      </c>
      <c r="N29" s="65"/>
      <c r="O29" s="65"/>
      <c r="P29" s="65" t="str">
        <v>台架</v>
      </c>
      <c r="Q29" s="65" t="str">
        <v>PASS</v>
      </c>
      <c r="R29" s="65" t="str">
        <v>袁露</v>
      </c>
      <c r="S29" s="196" t="s">
        <v>23</v>
      </c>
      <c r="T29" s="65"/>
    </row>
    <row customHeight="true" ht="17" r="30">
      <c r="A30" s="41" t="str">
        <v>system</v>
      </c>
      <c r="B30" s="41" t="str">
        <v>wifiset</v>
      </c>
      <c r="C30" s="41">
        <f>CONCAT("on", REPLACE(A30,1,1,UPPER(LEFT(A30,1))), REPLACE(B30,1,1,UPPER(LEFT(B30,1))))</f>
      </c>
      <c r="D30" s="84" t="str">
        <v>wifi设置</v>
      </c>
      <c r="E30" s="41"/>
      <c r="F30" s="41"/>
      <c r="G30" s="79"/>
      <c r="H30" s="65"/>
      <c r="I30" s="65"/>
      <c r="J30" s="65" t="str">
        <v>onSystemSoundset</v>
      </c>
      <c r="K30" s="65" t="str">
        <v>重置</v>
      </c>
      <c r="L30" s="195" t="str">
        <v>clicked</v>
      </c>
      <c r="M30" s="113">
        <v>45002.8956712963</v>
      </c>
      <c r="N30" s="65"/>
      <c r="O30" s="65"/>
      <c r="P30" s="65" t="str">
        <v>台架</v>
      </c>
      <c r="Q30" s="65" t="str">
        <v>PASS</v>
      </c>
      <c r="R30" s="65" t="str">
        <v>袁露</v>
      </c>
      <c r="S30" s="196" t="s">
        <v>23</v>
      </c>
      <c r="T30" s="65"/>
    </row>
    <row customHeight="true" ht="17" r="31">
      <c r="A31" s="41"/>
      <c r="B31" s="41"/>
      <c r="C31" s="41"/>
      <c r="D31" s="41"/>
      <c r="E31" s="120" t="str">
        <v>&lt;The property that changed - see below&gt;</v>
      </c>
      <c r="F31" s="41"/>
      <c r="G31" s="79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</row>
    <row customHeight="true" ht="17" r="32">
      <c r="A32" s="41"/>
      <c r="B32" s="41"/>
      <c r="C32" s="41"/>
      <c r="D32" s="41"/>
      <c r="E32" s="41" t="str">
        <v>功能开关</v>
      </c>
      <c r="F32" s="41" t="str">
        <v>&lt;on|off&gt;</v>
      </c>
      <c r="G32" s="79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</row>
    <row customHeight="true" ht="17" r="33">
      <c r="A33" s="41"/>
      <c r="B33" s="41"/>
      <c r="C33" s="41"/>
      <c r="D33" s="41"/>
      <c r="E33" s="41" t="str">
        <v>可用网络通知</v>
      </c>
      <c r="F33" s="41" t="str">
        <v>&lt;on|off&gt;</v>
      </c>
      <c r="G33" s="79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</row>
    <row customHeight="true" ht="17" r="34">
      <c r="A34" s="41"/>
      <c r="B34" s="41"/>
      <c r="C34" s="41"/>
      <c r="D34" s="41"/>
      <c r="E34" s="41" t="str">
        <v>wifi连接成功</v>
      </c>
      <c r="F34" s="41" t="str">
        <v>&lt;ture|false&gt;</v>
      </c>
      <c r="G34" s="79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</row>
    <row customHeight="true" ht="17" r="35">
      <c r="A35" s="41" t="str">
        <v>system</v>
      </c>
      <c r="B35" s="41" t="str">
        <v>voiceset</v>
      </c>
      <c r="C35" s="41">
        <f>CONCAT("on", REPLACE(A35,1,1,UPPER(LEFT(A35,1))), REPLACE(B35,1,1,UPPER(LEFT(B35,1))))</f>
      </c>
      <c r="D35" s="84" t="str">
        <v>语音设置</v>
      </c>
      <c r="E35" s="41"/>
      <c r="F35" s="41"/>
      <c r="G35" s="79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</row>
    <row customHeight="true" ht="17" r="36">
      <c r="A36" s="41"/>
      <c r="B36" s="41"/>
      <c r="C36" s="41"/>
      <c r="D36" s="41"/>
      <c r="E36" s="120" t="str">
        <v>&lt;The property that changed - see below&gt;</v>
      </c>
      <c r="F36" s="41"/>
      <c r="G36" s="79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</row>
    <row customHeight="true" ht="17" r="37">
      <c r="A37" s="41"/>
      <c r="B37" s="41"/>
      <c r="C37" s="41"/>
      <c r="D37" s="41"/>
      <c r="E37" s="41" t="str">
        <v>允许语音唤醒</v>
      </c>
      <c r="F37" s="41" t="str">
        <v>&lt;on|off&gt;</v>
      </c>
      <c r="G37" s="79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</row>
    <row customHeight="true" ht="17" r="38">
      <c r="A38" s="41"/>
      <c r="B38" s="41"/>
      <c r="C38" s="41"/>
      <c r="D38" s="41"/>
      <c r="E38" s="41" t="str">
        <v>自定义唤醒词内容</v>
      </c>
      <c r="F38" s="41" t="str">
        <v>&lt;xx&gt;</v>
      </c>
      <c r="G38" s="79" t="str">
        <v>你好小白</v>
      </c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</row>
    <row customHeight="true" ht="17" r="39">
      <c r="A39" s="41"/>
      <c r="B39" s="41"/>
      <c r="C39" s="41"/>
      <c r="D39" s="41"/>
      <c r="E39" s="41" t="str">
        <v>唤醒词+指令开关</v>
      </c>
      <c r="F39" s="41" t="str">
        <v>&lt;on|off&gt;</v>
      </c>
      <c r="G39" s="79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</row>
    <row customHeight="true" ht="17" r="40">
      <c r="A40" s="41"/>
      <c r="B40" s="41"/>
      <c r="C40" s="41"/>
      <c r="D40" s="41"/>
      <c r="E40" s="41" t="str">
        <v>语音问候开关</v>
      </c>
      <c r="F40" s="41" t="str">
        <v>&lt;on|off&gt;</v>
      </c>
      <c r="G40" s="79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</row>
    <row customHeight="true" ht="17" r="41">
      <c r="A41" s="41"/>
      <c r="B41" s="41"/>
      <c r="C41" s="41"/>
      <c r="D41" s="41"/>
      <c r="E41" s="41" t="str">
        <v>免唤醒命令词开关</v>
      </c>
      <c r="F41" s="41" t="str">
        <v>&lt;on|off&gt;</v>
      </c>
      <c r="G41" s="79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</row>
    <row customHeight="true" ht="17" r="42">
      <c r="A42" s="41"/>
      <c r="B42" s="41"/>
      <c r="C42" s="41"/>
      <c r="D42" s="41"/>
      <c r="E42" s="41" t="str">
        <v>语音播报</v>
      </c>
      <c r="F42" s="41" t="str">
        <v>&lt;可爱女童|甜美女声}温柔女声|标准女声|...&gt;</v>
      </c>
      <c r="G42" s="79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</row>
    <row customHeight="true" ht="17" r="43">
      <c r="A43" s="41"/>
      <c r="B43" s="41"/>
      <c r="C43" s="41"/>
      <c r="D43" s="41"/>
      <c r="E43" s="41" t="str">
        <v>全部重置</v>
      </c>
      <c r="F43" s="41" t="str">
        <v>&lt;确定|取消&gt;</v>
      </c>
      <c r="G43" s="79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</row>
    <row customHeight="true" ht="17" r="44">
      <c r="A44" s="41" t="str">
        <v>system</v>
      </c>
      <c r="B44" s="41" t="str">
        <v>faceidset</v>
      </c>
      <c r="C44" s="41">
        <f>CONCAT("on", REPLACE(A44,1,1,UPPER(LEFT(A44,1))), REPLACE(B44,1,1,UPPER(LEFT(B44,1))))</f>
      </c>
      <c r="D44" s="84" t="str">
        <v>人脸设置</v>
      </c>
      <c r="E44" s="41"/>
      <c r="F44" s="41"/>
      <c r="G44" s="79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</row>
    <row customHeight="true" ht="17" r="45">
      <c r="A45" s="41"/>
      <c r="B45" s="41"/>
      <c r="C45" s="41"/>
      <c r="D45" s="41"/>
      <c r="E45" s="41" t="str">
        <v>功能开关</v>
      </c>
      <c r="F45" s="41" t="str">
        <v>&lt;on|off&gt;</v>
      </c>
      <c r="G45" s="79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</row>
    <row customHeight="true" ht="17" r="46">
      <c r="A46" s="41"/>
      <c r="B46" s="41"/>
      <c r="C46" s="41"/>
      <c r="D46" s="41"/>
      <c r="E46" s="41"/>
      <c r="F46" s="41"/>
      <c r="G46" s="79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</row>
    <row customHeight="true" ht="17" r="47">
      <c r="A47" s="41" t="str">
        <v>system</v>
      </c>
      <c r="B47" s="41" t="str">
        <v>otaset</v>
      </c>
      <c r="C47" s="41">
        <f>CONCAT("on", REPLACE(A47,1,1,UPPER(LEFT(A47,1))), REPLACE(B47,1,1,UPPER(LEFT(B47,1))))</f>
      </c>
      <c r="D47" s="84" t="str">
        <v>系统更新</v>
      </c>
      <c r="E47" s="41"/>
      <c r="F47" s="41"/>
      <c r="G47" s="194" t="str">
        <v>TS</v>
      </c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</row>
    <row customHeight="true" ht="17" r="48">
      <c r="A48" s="41"/>
      <c r="B48" s="41"/>
      <c r="C48" s="41"/>
      <c r="D48" s="41"/>
      <c r="E48" s="120" t="str">
        <v>&lt;The property that changed - see below&gt;</v>
      </c>
      <c r="F48" s="41"/>
      <c r="G48" s="79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</row>
    <row customHeight="true" ht="27" r="49">
      <c r="A49" s="41"/>
      <c r="B49" s="41"/>
      <c r="C49" s="41"/>
      <c r="D49" s="41"/>
      <c r="E49" s="143" t="str">
        <v>系统自动更新</v>
      </c>
      <c r="F49" s="41" t="str">
        <v>&lt;on&gt;</v>
      </c>
      <c r="G49" s="79"/>
      <c r="H49" s="65"/>
      <c r="I49" s="65"/>
      <c r="J49" s="65" t="str">
        <v>onSystemOtaset</v>
      </c>
      <c r="K49" s="65" t="str">
        <v>系统自动更新开关</v>
      </c>
      <c r="L49" s="65" t="str">
        <v>on</v>
      </c>
      <c r="M49" s="197">
        <v>44998.44546296296</v>
      </c>
      <c r="N49" s="65"/>
      <c r="O49" s="65"/>
      <c r="P49" s="65" t="str">
        <v>台架</v>
      </c>
      <c r="Q49" s="65" t="str">
        <v>PASS</v>
      </c>
      <c r="R49" s="65" t="str">
        <v>黄钊敏</v>
      </c>
      <c r="S49" s="65" t="str">
        <v>SOC：20230309_LA_R08_ENG00
MCU：20230307_LA_R08_ENG00</v>
      </c>
      <c r="T49" s="65" t="str">
        <v>2023.03.18</v>
      </c>
    </row>
    <row customHeight="true" ht="29" r="50">
      <c r="A50" s="41"/>
      <c r="B50" s="41"/>
      <c r="C50" s="41"/>
      <c r="D50" s="41"/>
      <c r="E50" s="143"/>
      <c r="F50" s="41" t="str">
        <v>&lt;off&gt;</v>
      </c>
      <c r="G50" s="79"/>
      <c r="H50" s="65"/>
      <c r="I50" s="65"/>
      <c r="J50" s="65" t="str">
        <v>onSystemOtaset</v>
      </c>
      <c r="K50" s="65" t="str">
        <v>系统自动更新开关</v>
      </c>
      <c r="L50" s="65" t="str">
        <v>off</v>
      </c>
      <c r="M50" s="197">
        <v>44998.445497685185</v>
      </c>
      <c r="N50" s="65"/>
      <c r="O50" s="65"/>
      <c r="P50" s="65" t="str">
        <v>台架</v>
      </c>
      <c r="Q50" s="65" t="str">
        <v>PASS</v>
      </c>
      <c r="R50" s="65" t="str">
        <v>黄钊敏</v>
      </c>
      <c r="S50" s="65" t="str">
        <v>SOC：20230309_LA_R08_ENG00
MCU：20230307_LA_R08_ENG00</v>
      </c>
      <c r="T50" s="65" t="str">
        <v>2023.03.18</v>
      </c>
    </row>
    <row customHeight="true" ht="29" r="51">
      <c r="A51" s="41"/>
      <c r="B51" s="41"/>
      <c r="C51" s="41"/>
      <c r="D51" s="41"/>
      <c r="E51" s="41" t="str">
        <v>开始下载</v>
      </c>
      <c r="F51" s="41" t="str">
        <v>finished</v>
      </c>
      <c r="G51" s="79"/>
      <c r="H51" s="65"/>
      <c r="I51" s="65"/>
      <c r="J51" s="65" t="str">
        <v>onSystemOtaset</v>
      </c>
      <c r="K51" s="65" t="str">
        <v>开始下载</v>
      </c>
      <c r="L51" s="65" t="str">
        <v>finished</v>
      </c>
      <c r="M51" s="197">
        <v>44998.449224537035</v>
      </c>
      <c r="N51" s="65"/>
      <c r="O51" s="65"/>
      <c r="P51" s="65" t="str">
        <v>台架</v>
      </c>
      <c r="Q51" s="65" t="str">
        <v>PASS</v>
      </c>
      <c r="R51" s="65" t="str">
        <v>黄钊敏</v>
      </c>
      <c r="S51" s="65" t="str">
        <v>SOC：20230309_LA_R08_ENG00
MCU：20230307_LA_R08_ENG00</v>
      </c>
      <c r="T51" s="65" t="str">
        <v>2023.03.18</v>
      </c>
    </row>
    <row customHeight="true" ht="30" r="52">
      <c r="A52" s="41"/>
      <c r="B52" s="41"/>
      <c r="C52" s="41"/>
      <c r="D52" s="41"/>
      <c r="E52" s="41" t="str">
        <v>下载成功</v>
      </c>
      <c r="F52" s="41" t="str">
        <v>finished</v>
      </c>
      <c r="G52" s="79"/>
      <c r="H52" s="65"/>
      <c r="I52" s="65"/>
      <c r="J52" s="65" t="str">
        <v>onSystemOtaset</v>
      </c>
      <c r="K52" s="65" t="str">
        <v>下载成功</v>
      </c>
      <c r="L52" s="65" t="str">
        <v>finished</v>
      </c>
      <c r="M52" s="197">
        <v>44998.44925925926</v>
      </c>
      <c r="N52" s="65"/>
      <c r="O52" s="65"/>
      <c r="P52" s="65" t="str">
        <v>台架</v>
      </c>
      <c r="Q52" s="65" t="str">
        <v>PASS</v>
      </c>
      <c r="R52" s="65" t="str">
        <v>黄钊敏</v>
      </c>
      <c r="S52" s="65" t="str">
        <v>SOC：20230309_LA_R08_ENG00
MCU：20230307_LA_R08_ENG00</v>
      </c>
      <c r="T52" s="65" t="str">
        <v>2023.03.18</v>
      </c>
    </row>
    <row customHeight="true" ht="33" r="53">
      <c r="A53" s="41"/>
      <c r="B53" s="41"/>
      <c r="C53" s="41"/>
      <c r="D53" s="41"/>
      <c r="E53" s="41" t="str">
        <v>安装成功</v>
      </c>
      <c r="F53" s="41" t="str">
        <v>&lt;os version&gt;</v>
      </c>
      <c r="G53" s="79" t="str">
        <v>升级成功后的版本号</v>
      </c>
      <c r="H53" s="65"/>
      <c r="I53" s="65"/>
      <c r="J53" s="65" t="str">
        <v>onSystemOtaset</v>
      </c>
      <c r="K53" s="65" t="str">
        <v>安装成功</v>
      </c>
      <c r="L53" s="65" t="str">
        <v>Software Version:ota-test-AE01_MCU Version:ota-test-AE01_FNV Version:dueros_EX2.1_A11_bin-2.0.1.11_20221206</v>
      </c>
      <c r="M53" s="197">
        <v>44998.554710648146</v>
      </c>
      <c r="N53" s="65"/>
      <c r="O53" s="65"/>
      <c r="P53" s="65" t="str">
        <v>台架</v>
      </c>
      <c r="Q53" s="65" t="str">
        <v>PASS</v>
      </c>
      <c r="R53" s="65" t="str">
        <v>黄钊敏</v>
      </c>
      <c r="S53" s="65" t="str">
        <v>SOC：20230309_LA_R08_ENG00
MCU：20230307_LA_R08_ENG00</v>
      </c>
      <c r="T53" s="65" t="str">
        <v>2023.03.18</v>
      </c>
    </row>
    <row customHeight="true" ht="28" r="54">
      <c r="A54" s="41"/>
      <c r="B54" s="41"/>
      <c r="C54" s="41"/>
      <c r="D54" s="41"/>
      <c r="E54" s="41" t="str">
        <v>安装失败</v>
      </c>
      <c r="F54" s="41" t="str">
        <v>&lt;xxxx&gt;</v>
      </c>
      <c r="G54" s="79" t="str">
        <v>失败的原因</v>
      </c>
      <c r="H54" s="65"/>
      <c r="I54" s="65"/>
      <c r="J54" s="65" t="str">
        <v>onSystemOtaset</v>
      </c>
      <c r="K54" s="65" t="str">
        <v>安装失败</v>
      </c>
      <c r="L54" s="65" t="str">
        <v>FnvRetryLaterFailure</v>
      </c>
      <c r="M54" s="197">
        <v>44998.45479166666</v>
      </c>
      <c r="N54" s="65"/>
      <c r="O54" s="65"/>
      <c r="P54" s="65" t="str">
        <v>台架</v>
      </c>
      <c r="Q54" s="65" t="str">
        <v>PASS</v>
      </c>
      <c r="R54" s="65" t="str">
        <v>黄钊敏</v>
      </c>
      <c r="S54" s="65" t="str">
        <v>SOC：20230309_LA_R08_ENG00
MCU：20230307_LA_R08_ENG00</v>
      </c>
      <c r="T54" s="65" t="str">
        <v>2023.03.18</v>
      </c>
    </row>
    <row customHeight="true" ht="17" r="55">
      <c r="A55" s="41" t="str">
        <v>soc</v>
      </c>
      <c r="B55" s="41" t="str">
        <v>tempture</v>
      </c>
      <c r="C55" s="41">
        <f>CONCAT("on", REPLACE(A55,1,1,UPPER(LEFT(A55,1))), REPLACE(B55,1,1,UPPER(LEFT(B55,1))))</f>
      </c>
      <c r="D55" s="84" t="str">
        <v>当前soc温度</v>
      </c>
      <c r="E55" s="41"/>
      <c r="F55" s="41"/>
      <c r="G55" s="79" t="str">
        <v>当soc温度超过110摄氏度时触发</v>
      </c>
      <c r="H55" s="190" t="str">
        <v>yf</v>
      </c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</row>
    <row customHeight="true" ht="17" r="56">
      <c r="A56" s="41"/>
      <c r="B56" s="41"/>
      <c r="C56" s="41"/>
      <c r="D56" s="41"/>
      <c r="E56" s="41" t="str">
        <v>tempture</v>
      </c>
      <c r="F56" s="41" t="str">
        <v>&lt;xxx&gt;</v>
      </c>
      <c r="G56" s="79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</row>
  </sheetData>
  <mergeCells>
    <mergeCell ref="H1:N1"/>
    <mergeCell ref="E49:E50"/>
  </mergeCells>
</worksheet>
</file>

<file path=xl/worksheets/sheet2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16"/>
    <col collapsed="false" customWidth="true" hidden="false" max="5" min="5" style="0" width="42"/>
    <col collapsed="false" customWidth="true" hidden="false" max="6" min="6" style="0" width="47"/>
    <col collapsed="false" customWidth="true" hidden="false" max="7" min="7" style="0" width="16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13"/>
    <col collapsed="false" customWidth="true" hidden="false" max="12" min="12" style="0" width="14"/>
    <col collapsed="false" customWidth="true" hidden="false" max="13" min="13" style="0" width="14"/>
    <col collapsed="false" customWidth="true" hidden="false" max="14" min="14" style="0" width="14"/>
    <col collapsed="false" customWidth="true" hidden="false" max="15" min="15" style="0" width="14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21"/>
    <col collapsed="false" customWidth="true" hidden="false" max="19" min="19" style="0" width="21"/>
    <col collapsed="false" customWidth="true" hidden="false" max="20" min="20" style="0" width="9"/>
  </cols>
  <sheetData>
    <row customHeight="true" ht="17" r="1">
      <c r="A1" s="200" t="str">
        <v>Event Category</v>
      </c>
      <c r="B1" s="200" t="str">
        <v>Event Action</v>
      </c>
      <c r="C1" s="200" t="str" xml:space="preserve">
        <v>Event ID - </v>
      </c>
      <c r="D1" s="200" t="str">
        <v>Event Description</v>
      </c>
      <c r="E1" s="201" t="str">
        <v>Additional Attributes</v>
      </c>
      <c r="F1" s="201"/>
      <c r="G1" s="201"/>
      <c r="H1" s="156" t="str">
        <v>ECG LOG（hmi）</v>
      </c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71"/>
    </row>
    <row customHeight="true" ht="17" r="2">
      <c r="A2" s="200"/>
      <c r="B2" s="200"/>
      <c r="C2" s="200" t="str">
        <v>Generated, no client impact</v>
      </c>
      <c r="D2" s="200"/>
      <c r="E2" s="201" t="str">
        <v>Key</v>
      </c>
      <c r="F2" s="201" t="str">
        <v>Value</v>
      </c>
      <c r="G2" s="201" t="str">
        <v>Description</v>
      </c>
      <c r="H2" s="80" t="str">
        <v>vin</v>
      </c>
      <c r="I2" s="80" t="str">
        <v>ccpufpn</v>
      </c>
      <c r="J2" s="80" t="str">
        <v>event_labels</v>
      </c>
      <c r="K2" s="80" t="str">
        <v>EventID</v>
      </c>
      <c r="L2" s="80" t="str">
        <v>key</v>
      </c>
      <c r="M2" s="80" t="str">
        <v>value</v>
      </c>
      <c r="N2" s="80" t="str">
        <v>time</v>
      </c>
      <c r="O2" s="80" t="str">
        <v>测试结果</v>
      </c>
      <c r="P2" s="80" t="str">
        <v>测试环境</v>
      </c>
      <c r="Q2" s="80" t="str">
        <v>remark</v>
      </c>
      <c r="R2" s="80" t="str">
        <v>SW version</v>
      </c>
      <c r="S2" s="80" t="str">
        <v>Tester</v>
      </c>
      <c r="T2" s="71"/>
    </row>
    <row customHeight="true" ht="17" r="3">
      <c r="A3" s="97" t="str">
        <v>digitalscent</v>
      </c>
      <c r="B3" s="97" t="str">
        <v>clicked</v>
      </c>
      <c r="C3" s="97" t="str">
        <v>onDigitalscentClicked</v>
      </c>
      <c r="D3" s="97" t="str">
        <v>香氛控制</v>
      </c>
      <c r="E3" s="97"/>
      <c r="F3" s="97"/>
      <c r="G3" s="97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71"/>
    </row>
    <row customHeight="true" ht="35" r="4">
      <c r="A4" s="97"/>
      <c r="B4" s="97"/>
      <c r="C4" s="97"/>
      <c r="D4" s="97"/>
      <c r="E4" s="97" t="str">
        <v>label</v>
      </c>
      <c r="F4" s="97" t="str">
        <v>&lt;hmi|语音&gt;</v>
      </c>
      <c r="G4" s="97"/>
      <c r="H4" s="80"/>
      <c r="I4" s="80"/>
      <c r="J4" s="80"/>
      <c r="K4" s="80" t="str">
        <v>onDigitalscentClicked</v>
      </c>
      <c r="L4" s="80" t="str">
        <v>label</v>
      </c>
      <c r="M4" s="80" t="str">
        <v>hmi</v>
      </c>
      <c r="N4" s="80"/>
      <c r="O4" s="80" t="str">
        <v>PASS</v>
      </c>
      <c r="P4" s="80" t="str">
        <v>实车</v>
      </c>
      <c r="Q4" s="80"/>
      <c r="R4" s="80" t="str">
        <v>soc:20230215_LA_R07.1_PRO
mcu:202230130_LA_R07_PRO</v>
      </c>
      <c r="S4" s="80" t="str">
        <v>姜云腾</v>
      </c>
      <c r="T4" s="71"/>
    </row>
    <row customHeight="true" ht="39" r="5">
      <c r="A5" s="97"/>
      <c r="B5" s="97"/>
      <c r="C5" s="97"/>
      <c r="D5" s="97"/>
      <c r="E5" s="153" t="str">
        <v>开关</v>
      </c>
      <c r="F5" s="153" t="str">
        <v>&lt;on|off&gt;</v>
      </c>
      <c r="G5" s="97" t="str">
        <v>on</v>
      </c>
      <c r="H5" s="80"/>
      <c r="I5" s="80"/>
      <c r="J5" s="80"/>
      <c r="K5" s="80" t="str">
        <v>onDigitalscentClicked</v>
      </c>
      <c r="L5" s="80" t="str">
        <v>开关</v>
      </c>
      <c r="M5" s="80" t="str">
        <v>on</v>
      </c>
      <c r="N5" s="152">
        <v>45001.725497685184</v>
      </c>
      <c r="O5" s="80" t="str">
        <v>PASS</v>
      </c>
      <c r="P5" s="80" t="str">
        <v>台架</v>
      </c>
      <c r="Q5" s="80"/>
      <c r="R5" s="80" t="str">
        <v>SOC：20230314_LA_R08_ENG00
MCU：20230307_LA_R08_ENG00</v>
      </c>
      <c r="S5" s="80" t="str">
        <v>姜云腾</v>
      </c>
      <c r="T5" s="71"/>
    </row>
    <row customHeight="true" ht="33" r="6">
      <c r="A6" s="97"/>
      <c r="B6" s="97"/>
      <c r="C6" s="97"/>
      <c r="D6" s="97"/>
      <c r="E6" s="153"/>
      <c r="F6" s="153"/>
      <c r="G6" s="97" t="str">
        <v>off</v>
      </c>
      <c r="H6" s="80"/>
      <c r="I6" s="80"/>
      <c r="J6" s="80"/>
      <c r="K6" s="80" t="str">
        <v>onDigitalscentClicked</v>
      </c>
      <c r="L6" s="80" t="str">
        <v>开关</v>
      </c>
      <c r="M6" s="80" t="str">
        <v>off</v>
      </c>
      <c r="N6" s="152">
        <v>45001.72565972222</v>
      </c>
      <c r="O6" s="80" t="str">
        <v>PASS</v>
      </c>
      <c r="P6" s="80" t="str">
        <v>台架</v>
      </c>
      <c r="Q6" s="80"/>
      <c r="R6" s="80" t="str">
        <v>SOC：20230314_LA_R08_ENG00
MCU：20230307_LA_R08_ENG00</v>
      </c>
      <c r="S6" s="80" t="str">
        <v>姜云腾</v>
      </c>
      <c r="T6" s="71"/>
    </row>
    <row customHeight="true" ht="17" r="7">
      <c r="A7" s="97"/>
      <c r="B7" s="97"/>
      <c r="C7" s="97"/>
      <c r="D7" s="97"/>
      <c r="E7" s="97" t="str">
        <v>强度</v>
      </c>
      <c r="F7" s="97" t="str">
        <v>&lt;关|低|中|高&gt;</v>
      </c>
      <c r="G7" s="97" t="str">
        <v>关</v>
      </c>
      <c r="H7" s="80"/>
      <c r="I7" s="80"/>
      <c r="J7" s="80"/>
      <c r="K7" s="80" t="str">
        <v>onDigitalscentClicked</v>
      </c>
      <c r="L7" s="80" t="str">
        <v>强度</v>
      </c>
      <c r="M7" s="80" t="str">
        <v>关</v>
      </c>
      <c r="N7" s="152">
        <v>44973.66875</v>
      </c>
      <c r="O7" s="80" t="str">
        <v>PASS</v>
      </c>
      <c r="P7" s="80" t="str">
        <v>实车</v>
      </c>
      <c r="Q7" s="80"/>
      <c r="R7" s="80" t="str">
        <v>soc:20230215_LA_R07.1_PRO
mcu:202230130_LA_R07_PRO</v>
      </c>
      <c r="S7" s="80" t="str">
        <v>姜云腾</v>
      </c>
      <c r="T7" s="71"/>
    </row>
    <row customHeight="true" ht="17" r="8">
      <c r="A8" s="97"/>
      <c r="B8" s="97"/>
      <c r="C8" s="97"/>
      <c r="D8" s="97"/>
      <c r="E8" s="97"/>
      <c r="F8" s="97"/>
      <c r="G8" s="97" t="str">
        <v>低</v>
      </c>
      <c r="H8" s="80"/>
      <c r="I8" s="80"/>
      <c r="J8" s="80"/>
      <c r="K8" s="80" t="str">
        <v>onDigitalscentClicked</v>
      </c>
      <c r="L8" s="80" t="str">
        <v>强度</v>
      </c>
      <c r="M8" s="80" t="str">
        <v>低</v>
      </c>
      <c r="N8" s="152">
        <v>44973.66875</v>
      </c>
      <c r="O8" s="80" t="str">
        <v>PASS</v>
      </c>
      <c r="P8" s="80" t="str">
        <v>实车</v>
      </c>
      <c r="Q8" s="80"/>
      <c r="R8" s="80" t="str">
        <v>soc:20230215_LA_R07.1_PRO
mcu:202230130_LA_R07_PRO</v>
      </c>
      <c r="S8" s="80" t="str">
        <v>姜云腾</v>
      </c>
      <c r="T8" s="71"/>
    </row>
    <row customHeight="true" ht="17" r="9">
      <c r="A9" s="97"/>
      <c r="B9" s="97"/>
      <c r="C9" s="97"/>
      <c r="D9" s="97"/>
      <c r="E9" s="97"/>
      <c r="F9" s="97"/>
      <c r="G9" s="97" t="str">
        <v>中</v>
      </c>
      <c r="H9" s="80"/>
      <c r="I9" s="80"/>
      <c r="J9" s="80"/>
      <c r="K9" s="80" t="str">
        <v>onDigitalscentClicked</v>
      </c>
      <c r="L9" s="80" t="str">
        <v>强度</v>
      </c>
      <c r="M9" s="80" t="str">
        <v>中</v>
      </c>
      <c r="N9" s="152">
        <v>44973.66875</v>
      </c>
      <c r="O9" s="80" t="str">
        <v>PASS</v>
      </c>
      <c r="P9" s="80" t="str">
        <v>实车</v>
      </c>
      <c r="Q9" s="80"/>
      <c r="R9" s="80" t="str">
        <v>soc:20230215_LA_R07.1_PRO
mcu:202230130_LA_R07_PRO</v>
      </c>
      <c r="S9" s="80" t="str">
        <v>姜云腾</v>
      </c>
      <c r="T9" s="71"/>
    </row>
    <row customHeight="true" ht="17" r="10">
      <c r="A10" s="97"/>
      <c r="B10" s="97"/>
      <c r="C10" s="97"/>
      <c r="D10" s="97"/>
      <c r="E10" s="149"/>
      <c r="F10" s="97"/>
      <c r="G10" s="97" t="str">
        <v>高</v>
      </c>
      <c r="H10" s="80"/>
      <c r="I10" s="80"/>
      <c r="J10" s="80"/>
      <c r="K10" s="80" t="str">
        <v>onDigitalscentClicked</v>
      </c>
      <c r="L10" s="80" t="str">
        <v>强度</v>
      </c>
      <c r="M10" s="80" t="str">
        <v>高</v>
      </c>
      <c r="N10" s="152">
        <v>44973.66875</v>
      </c>
      <c r="O10" s="80" t="str">
        <v>PASS</v>
      </c>
      <c r="P10" s="80" t="str">
        <v>实车</v>
      </c>
      <c r="Q10" s="80"/>
      <c r="R10" s="80" t="str">
        <v>soc:20230215_LA_R07.1_PRO
mcu:202230130_LA_R07_PRO</v>
      </c>
      <c r="S10" s="80" t="str">
        <v>姜云腾</v>
      </c>
      <c r="T10" s="71"/>
    </row>
    <row customHeight="true" ht="17" r="11">
      <c r="A11" s="97"/>
      <c r="B11" s="97"/>
      <c r="C11" s="97"/>
      <c r="D11" s="97"/>
      <c r="E11" s="97" t="str">
        <v>香型</v>
      </c>
      <c r="F11" s="97" t="str">
        <v>&lt;煦日|橙花|蔚蓝|沐光|青页|夜铃|泉境|茶曦|烟海&gt;</v>
      </c>
      <c r="G11" s="97" t="str">
        <v>煦日</v>
      </c>
      <c r="H11" s="80"/>
      <c r="I11" s="80"/>
      <c r="J11" s="80"/>
      <c r="K11" s="80" t="str">
        <v>onDigitalscentClicked</v>
      </c>
      <c r="L11" s="80" t="str">
        <v>香型</v>
      </c>
      <c r="M11" s="80" t="str">
        <v>煦日</v>
      </c>
      <c r="N11" s="152">
        <v>44973.66875</v>
      </c>
      <c r="O11" s="80" t="str">
        <v>PASS</v>
      </c>
      <c r="P11" s="80" t="str">
        <v>实车</v>
      </c>
      <c r="Q11" s="80"/>
      <c r="R11" s="80" t="str">
        <v>soc:20230215_LA_R07.1_PRO
mcu:202230130_LA_R07_PRO</v>
      </c>
      <c r="S11" s="80" t="str">
        <v>姜云腾</v>
      </c>
      <c r="T11" s="71"/>
    </row>
    <row customHeight="true" ht="17" r="12">
      <c r="A12" s="97"/>
      <c r="B12" s="97"/>
      <c r="C12" s="97"/>
      <c r="D12" s="97"/>
      <c r="E12" s="97"/>
      <c r="F12" s="97"/>
      <c r="G12" s="97" t="str">
        <v>橙花</v>
      </c>
      <c r="H12" s="80"/>
      <c r="I12" s="80"/>
      <c r="J12" s="80"/>
      <c r="K12" s="80" t="str">
        <v>onDigitalscentClicked</v>
      </c>
      <c r="L12" s="80" t="str">
        <v>香型</v>
      </c>
      <c r="M12" s="80" t="str">
        <v>橙花</v>
      </c>
      <c r="N12" s="152">
        <v>44974.433333333334</v>
      </c>
      <c r="O12" s="80" t="str">
        <v>PASS</v>
      </c>
      <c r="P12" s="80" t="str">
        <v>台架</v>
      </c>
      <c r="Q12" s="80"/>
      <c r="R12" s="80" t="str">
        <v>soc:20230215_LA_R07.1_PRO
mcu:202230130_LA_R07_PRO</v>
      </c>
      <c r="S12" s="80" t="str">
        <v>姜云腾</v>
      </c>
      <c r="T12" s="71"/>
    </row>
    <row customHeight="true" ht="17" r="13">
      <c r="A13" s="97"/>
      <c r="B13" s="97"/>
      <c r="C13" s="97"/>
      <c r="D13" s="97"/>
      <c r="E13" s="97"/>
      <c r="F13" s="97"/>
      <c r="G13" s="97" t="str">
        <v>蔚蓝</v>
      </c>
      <c r="H13" s="80"/>
      <c r="I13" s="80"/>
      <c r="J13" s="80"/>
      <c r="K13" s="80" t="str">
        <v>onDigitalscentClicked</v>
      </c>
      <c r="L13" s="80" t="str">
        <v>香型</v>
      </c>
      <c r="M13" s="80" t="str">
        <v>蔚蓝</v>
      </c>
      <c r="N13" s="152">
        <v>44974.43263888889</v>
      </c>
      <c r="O13" s="80" t="str">
        <v>PASS</v>
      </c>
      <c r="P13" s="80" t="str">
        <v>台架</v>
      </c>
      <c r="Q13" s="80"/>
      <c r="R13" s="80" t="str">
        <v>soc:20230215_LA_R07.1_PRO
mcu:202230130_LA_R07_PRO</v>
      </c>
      <c r="S13" s="80" t="str">
        <v>姜云腾</v>
      </c>
      <c r="T13" s="71"/>
    </row>
    <row customHeight="true" ht="32" r="14">
      <c r="A14" s="97"/>
      <c r="B14" s="97"/>
      <c r="C14" s="97"/>
      <c r="D14" s="97"/>
      <c r="E14" s="97"/>
      <c r="F14" s="97"/>
      <c r="G14" s="97" t="str">
        <v>沐光</v>
      </c>
      <c r="H14" s="80"/>
      <c r="I14" s="80"/>
      <c r="J14" s="80"/>
      <c r="K14" s="80" t="str">
        <v>onDigitalscentClicked</v>
      </c>
      <c r="L14" s="80" t="str">
        <v>香型</v>
      </c>
      <c r="M14" s="80" t="str">
        <v>沐光</v>
      </c>
      <c r="N14" s="152">
        <v>44974.43263888889</v>
      </c>
      <c r="O14" s="80" t="str">
        <v>PASS</v>
      </c>
      <c r="P14" s="80" t="str">
        <v>台架</v>
      </c>
      <c r="Q14" s="80"/>
      <c r="R14" s="80" t="str">
        <v>soc:20230215_LA_R07.1_PRO
mcu:202230130_LA_R07_PRO</v>
      </c>
      <c r="S14" s="80" t="str">
        <v>姜云腾</v>
      </c>
      <c r="T14" s="71"/>
    </row>
    <row customHeight="true" ht="17" r="15">
      <c r="A15" s="97"/>
      <c r="B15" s="97"/>
      <c r="C15" s="97"/>
      <c r="D15" s="97"/>
      <c r="E15" s="97"/>
      <c r="F15" s="97"/>
      <c r="G15" s="97" t="str">
        <v>青叶</v>
      </c>
      <c r="H15" s="80"/>
      <c r="I15" s="80"/>
      <c r="J15" s="80"/>
      <c r="K15" s="80" t="str">
        <v>onDigitalscentClicked</v>
      </c>
      <c r="L15" s="80" t="str">
        <v>香型</v>
      </c>
      <c r="M15" s="80" t="str">
        <v>青叶</v>
      </c>
      <c r="N15" s="152">
        <v>44974.43194444444</v>
      </c>
      <c r="O15" s="80" t="str">
        <v>PASS</v>
      </c>
      <c r="P15" s="80" t="str">
        <v>台架</v>
      </c>
      <c r="Q15" s="80"/>
      <c r="R15" s="80" t="str">
        <v>soc:20230215_LA_R07.1_PRO
mcu:202230130_LA_R07_PRO</v>
      </c>
      <c r="S15" s="80" t="str">
        <v>姜云腾</v>
      </c>
      <c r="T15" s="71"/>
    </row>
    <row customHeight="true" ht="17" r="16">
      <c r="A16" s="80"/>
      <c r="B16" s="80"/>
      <c r="C16" s="80"/>
      <c r="D16" s="80"/>
      <c r="E16" s="80"/>
      <c r="F16" s="80"/>
      <c r="G16" s="80" t="str">
        <v>夜铃</v>
      </c>
      <c r="H16" s="80"/>
      <c r="I16" s="80"/>
      <c r="J16" s="80"/>
      <c r="K16" s="80" t="str">
        <v>onDigitalscentClicked</v>
      </c>
      <c r="L16" s="80" t="str">
        <v>香型</v>
      </c>
      <c r="M16" s="80" t="str">
        <v>夜铃</v>
      </c>
      <c r="N16" s="152">
        <v>44974.43194444444</v>
      </c>
      <c r="O16" s="80" t="str">
        <v>PASS</v>
      </c>
      <c r="P16" s="80" t="str">
        <v>台架</v>
      </c>
      <c r="Q16" s="80"/>
      <c r="R16" s="80" t="str">
        <v>soc:20230215_LA_R07.1_PRO
mcu:202230130_LA_R07_PRO</v>
      </c>
      <c r="S16" s="80" t="str">
        <v>姜云腾</v>
      </c>
      <c r="T16" s="71"/>
    </row>
    <row customHeight="true" ht="17" r="17">
      <c r="A17" s="80"/>
      <c r="B17" s="80"/>
      <c r="C17" s="80"/>
      <c r="D17" s="80"/>
      <c r="E17" s="80"/>
      <c r="F17" s="80"/>
      <c r="G17" s="80" t="str">
        <v>泉境</v>
      </c>
      <c r="H17" s="80"/>
      <c r="I17" s="80"/>
      <c r="J17" s="80"/>
      <c r="K17" s="80" t="str">
        <v>onDigitalscentClicked</v>
      </c>
      <c r="L17" s="80" t="str">
        <v>香型</v>
      </c>
      <c r="M17" s="80" t="str">
        <v>泉境</v>
      </c>
      <c r="N17" s="152">
        <v>44974.43194444444</v>
      </c>
      <c r="O17" s="80" t="str">
        <v>PASS</v>
      </c>
      <c r="P17" s="80" t="str">
        <v>台架</v>
      </c>
      <c r="Q17" s="80"/>
      <c r="R17" s="80" t="str">
        <v>soc:20230215_LA_R07.1_PRO
mcu:202230130_LA_R07_PRO</v>
      </c>
      <c r="S17" s="80" t="str">
        <v>姜云腾</v>
      </c>
      <c r="T17" s="71"/>
    </row>
    <row customHeight="true" ht="17" r="18">
      <c r="A18" s="80"/>
      <c r="B18" s="80"/>
      <c r="C18" s="80"/>
      <c r="D18" s="80"/>
      <c r="E18" s="80"/>
      <c r="F18" s="80"/>
      <c r="G18" s="80" t="str">
        <v>茶曦</v>
      </c>
      <c r="H18" s="80"/>
      <c r="I18" s="80"/>
      <c r="J18" s="80"/>
      <c r="K18" s="80" t="str">
        <v>onDigitalscentClicked</v>
      </c>
      <c r="L18" s="80" t="str">
        <v>香型</v>
      </c>
      <c r="M18" s="80" t="str">
        <v>茶曦</v>
      </c>
      <c r="N18" s="152">
        <v>44974.43194444444</v>
      </c>
      <c r="O18" s="80" t="str">
        <v>PASS</v>
      </c>
      <c r="P18" s="80" t="str">
        <v>台架</v>
      </c>
      <c r="Q18" s="80"/>
      <c r="R18" s="80" t="str">
        <v>soc:20230215_LA_R07.1_PRO
mcu:202230130_LA_R07_PRO</v>
      </c>
      <c r="S18" s="80" t="str">
        <v>姜云腾</v>
      </c>
      <c r="T18" s="71"/>
    </row>
    <row customHeight="true" ht="17" r="19">
      <c r="A19" s="80"/>
      <c r="B19" s="80"/>
      <c r="C19" s="80"/>
      <c r="D19" s="97"/>
      <c r="E19" s="97"/>
      <c r="F19" s="97"/>
      <c r="G19" s="80" t="str">
        <v>烟海</v>
      </c>
      <c r="H19" s="80"/>
      <c r="I19" s="80"/>
      <c r="J19" s="80"/>
      <c r="K19" s="80" t="str">
        <v>onDigitalscentClicked</v>
      </c>
      <c r="L19" s="80" t="str">
        <v>香型</v>
      </c>
      <c r="M19" s="80" t="str">
        <v>烟海</v>
      </c>
      <c r="N19" s="152">
        <v>44974.43125</v>
      </c>
      <c r="O19" s="80" t="str">
        <v>PASS</v>
      </c>
      <c r="P19" s="80" t="str">
        <v>台架</v>
      </c>
      <c r="Q19" s="80"/>
      <c r="R19" s="80" t="str">
        <v>soc:20230215_LA_R07.1_PRO
mcu:202230130_LA_R07_PRO</v>
      </c>
      <c r="S19" s="80" t="str">
        <v>姜云腾</v>
      </c>
      <c r="T19" s="71"/>
    </row>
    <row customHeight="true" ht="17" r="20">
      <c r="A20" s="80"/>
      <c r="B20" s="80"/>
      <c r="C20" s="80"/>
      <c r="D20" s="97"/>
      <c r="E20" s="97"/>
      <c r="F20" s="97"/>
      <c r="G20" s="80"/>
      <c r="H20" s="80"/>
      <c r="I20" s="80"/>
      <c r="J20" s="80"/>
      <c r="K20" s="80"/>
      <c r="L20" s="80"/>
      <c r="M20" s="80"/>
      <c r="N20" s="152"/>
      <c r="O20" s="80"/>
      <c r="P20" s="80"/>
      <c r="Q20" s="80"/>
      <c r="R20" s="80"/>
      <c r="S20" s="80"/>
      <c r="T20" s="71"/>
    </row>
    <row customHeight="true" ht="17" r="21">
      <c r="A21" s="80"/>
      <c r="B21" s="80"/>
      <c r="C21" s="80"/>
      <c r="D21" s="97"/>
      <c r="E21" s="97" t="str">
        <v>label</v>
      </c>
      <c r="F21" s="97" t="str">
        <v>&lt;hmi|语音&gt;</v>
      </c>
      <c r="G21" s="80"/>
      <c r="H21" s="80"/>
      <c r="I21" s="80"/>
      <c r="J21" s="80"/>
      <c r="K21" s="80" t="str">
        <v>onDigitalscentClicked</v>
      </c>
      <c r="L21" s="80" t="str">
        <v>label</v>
      </c>
      <c r="M21" s="80" t="str">
        <v>语音</v>
      </c>
      <c r="N21" s="80"/>
      <c r="O21" s="80" t="str">
        <v>PASS</v>
      </c>
      <c r="P21" s="80" t="str">
        <v>实车</v>
      </c>
      <c r="Q21" s="80"/>
      <c r="R21" s="80" t="str">
        <v>soc:20230215_LA_R07.1_PRO
mcu:202230130_LA_R07_PRO</v>
      </c>
      <c r="S21" s="80" t="str">
        <v>姜云腾</v>
      </c>
      <c r="T21" s="71"/>
    </row>
    <row r="22">
      <c r="A22" s="80"/>
      <c r="B22" s="80"/>
      <c r="C22" s="80"/>
      <c r="D22" s="80"/>
      <c r="E22" s="80" t="str">
        <v>开关</v>
      </c>
      <c r="F22" s="80" t="str">
        <v>&lt;on|off&gt;</v>
      </c>
      <c r="G22" s="80" t="str">
        <v>on</v>
      </c>
      <c r="H22" s="80"/>
      <c r="I22" s="80"/>
      <c r="J22" s="80"/>
      <c r="K22" s="80" t="str">
        <v>onDigitalscentClicked</v>
      </c>
      <c r="L22" s="80" t="str">
        <v>开关</v>
      </c>
      <c r="M22" s="80" t="str">
        <v>on</v>
      </c>
      <c r="N22" s="152">
        <v>44973.669444444444</v>
      </c>
      <c r="O22" s="80" t="str">
        <v>PASS</v>
      </c>
      <c r="P22" s="80" t="str">
        <v>实车</v>
      </c>
      <c r="Q22" s="80"/>
      <c r="R22" s="80" t="str">
        <v>soc:20230215_LA_R07.1_PRO
mcu:202230130_LA_R07_PRO</v>
      </c>
      <c r="S22" s="80" t="str">
        <v>姜云腾</v>
      </c>
      <c r="T22" s="71"/>
    </row>
    <row r="23">
      <c r="A23" s="80"/>
      <c r="B23" s="80"/>
      <c r="C23" s="80"/>
      <c r="D23" s="80"/>
      <c r="E23" s="80"/>
      <c r="F23" s="80"/>
      <c r="G23" s="80" t="str">
        <v>off</v>
      </c>
      <c r="H23" s="80"/>
      <c r="I23" s="80"/>
      <c r="J23" s="80"/>
      <c r="K23" s="80" t="str">
        <v>onDigitalscentClicked</v>
      </c>
      <c r="L23" s="80" t="str">
        <v>开关</v>
      </c>
      <c r="M23" s="80" t="str">
        <v>off</v>
      </c>
      <c r="N23" s="152">
        <v>44973.669444444444</v>
      </c>
      <c r="O23" s="80" t="str">
        <v>PASS</v>
      </c>
      <c r="P23" s="80" t="str">
        <v>实车</v>
      </c>
      <c r="Q23" s="80"/>
      <c r="R23" s="80" t="str">
        <v>soc:20230215_LA_R07.1_PRO
mcu:202230130_LA_R07_PRO</v>
      </c>
      <c r="S23" s="80" t="str">
        <v>姜云腾</v>
      </c>
      <c r="T23" s="71"/>
    </row>
    <row r="24">
      <c r="A24" s="80"/>
      <c r="B24" s="80"/>
      <c r="C24" s="80"/>
      <c r="D24" s="80"/>
      <c r="E24" s="80" t="str">
        <v>强度</v>
      </c>
      <c r="F24" s="80" t="str">
        <v>&lt;关|低|中|高&gt;</v>
      </c>
      <c r="G24" s="80" t="str">
        <v>关</v>
      </c>
      <c r="H24" s="80"/>
      <c r="I24" s="80"/>
      <c r="J24" s="80"/>
      <c r="K24" s="80" t="str">
        <v>onDigitalscentClicked</v>
      </c>
      <c r="L24" s="80" t="str">
        <v>强度</v>
      </c>
      <c r="M24" s="80" t="str">
        <v>关</v>
      </c>
      <c r="N24" s="152">
        <v>44973.669444444444</v>
      </c>
      <c r="O24" s="80" t="str">
        <v>PASS</v>
      </c>
      <c r="P24" s="80" t="str">
        <v>实车</v>
      </c>
      <c r="Q24" s="80"/>
      <c r="R24" s="80" t="str">
        <v>soc:20230215_LA_R07.1_PRO
mcu:202230130_LA_R07_PRO</v>
      </c>
      <c r="S24" s="80" t="str">
        <v>姜云腾</v>
      </c>
      <c r="T24" s="71"/>
    </row>
    <row r="25">
      <c r="A25" s="80"/>
      <c r="B25" s="80"/>
      <c r="C25" s="80"/>
      <c r="D25" s="80"/>
      <c r="E25" s="80"/>
      <c r="F25" s="80"/>
      <c r="G25" s="80" t="str">
        <v>低</v>
      </c>
      <c r="H25" s="80"/>
      <c r="I25" s="80"/>
      <c r="J25" s="80"/>
      <c r="K25" s="80" t="str">
        <v>onDigitalscentClicked</v>
      </c>
      <c r="L25" s="80" t="str">
        <v>强度</v>
      </c>
      <c r="M25" s="80" t="str">
        <v>低</v>
      </c>
      <c r="N25" s="152">
        <v>44973.669444444444</v>
      </c>
      <c r="O25" s="80" t="str">
        <v>PASS</v>
      </c>
      <c r="P25" s="80" t="str">
        <v>实车</v>
      </c>
      <c r="Q25" s="80"/>
      <c r="R25" s="80" t="str">
        <v>soc:20230215_LA_R07.1_PRO
mcu:202230130_LA_R07_PRO</v>
      </c>
      <c r="S25" s="80" t="str">
        <v>姜云腾</v>
      </c>
      <c r="T25" s="71"/>
    </row>
    <row r="26">
      <c r="A26" s="80"/>
      <c r="B26" s="80"/>
      <c r="C26" s="80"/>
      <c r="D26" s="80"/>
      <c r="E26" s="80"/>
      <c r="F26" s="80"/>
      <c r="G26" s="80" t="str">
        <v>中</v>
      </c>
      <c r="H26" s="80"/>
      <c r="I26" s="80"/>
      <c r="J26" s="80"/>
      <c r="K26" s="80" t="str">
        <v>onDigitalscentClicked</v>
      </c>
      <c r="L26" s="80" t="str">
        <v>强度</v>
      </c>
      <c r="M26" s="80" t="str">
        <v>中</v>
      </c>
      <c r="N26" s="152">
        <v>44973.669444444444</v>
      </c>
      <c r="O26" s="80" t="str">
        <v>PASS</v>
      </c>
      <c r="P26" s="80" t="str">
        <v>实车</v>
      </c>
      <c r="Q26" s="80"/>
      <c r="R26" s="80" t="str">
        <v>soc:20230215_LA_R07.1_PRO
mcu:202230130_LA_R07_PRO</v>
      </c>
      <c r="S26" s="80" t="str">
        <v>姜云腾</v>
      </c>
      <c r="T26" s="71"/>
    </row>
    <row r="27">
      <c r="A27" s="80"/>
      <c r="B27" s="80"/>
      <c r="C27" s="80"/>
      <c r="D27" s="80"/>
      <c r="E27" s="80"/>
      <c r="F27" s="80"/>
      <c r="G27" s="80" t="str">
        <v>高</v>
      </c>
      <c r="H27" s="80"/>
      <c r="I27" s="80"/>
      <c r="J27" s="80"/>
      <c r="K27" s="80" t="str">
        <v>onDigitalscentClicked</v>
      </c>
      <c r="L27" s="80" t="str">
        <v>强度</v>
      </c>
      <c r="M27" s="80" t="str">
        <v>高</v>
      </c>
      <c r="N27" s="152">
        <v>44973.669444444444</v>
      </c>
      <c r="O27" s="80" t="str">
        <v>PASS</v>
      </c>
      <c r="P27" s="80" t="str">
        <v>实车</v>
      </c>
      <c r="Q27" s="80"/>
      <c r="R27" s="80" t="str">
        <v>soc:20230215_LA_R07.1_PRO
mcu:202230130_LA_R07_PRO</v>
      </c>
      <c r="S27" s="80" t="str">
        <v>姜云腾</v>
      </c>
      <c r="T27" s="71"/>
    </row>
    <row r="28">
      <c r="A28" s="80"/>
      <c r="B28" s="80"/>
      <c r="C28" s="80"/>
      <c r="D28" s="80"/>
      <c r="E28" s="80" t="str">
        <v>香型</v>
      </c>
      <c r="F28" s="80" t="str">
        <v>&lt;煦日|橙花|蔚蓝|沐光|青页|夜铃|泉境|茶曦|烟海&gt;</v>
      </c>
      <c r="G28" s="80" t="str">
        <v>煦日</v>
      </c>
      <c r="H28" s="80"/>
      <c r="I28" s="80"/>
      <c r="J28" s="80"/>
      <c r="K28" s="80" t="str">
        <v>onDigitalscentClicked</v>
      </c>
      <c r="L28" s="80" t="str">
        <v>香型</v>
      </c>
      <c r="M28" s="80" t="str">
        <v>煦日</v>
      </c>
      <c r="N28" s="152">
        <v>44973.67013888889</v>
      </c>
      <c r="O28" s="80" t="str">
        <v>PASS</v>
      </c>
      <c r="P28" s="80" t="str">
        <v>实车</v>
      </c>
      <c r="Q28" s="80"/>
      <c r="R28" s="80" t="str">
        <v>soc:20230215_LA_R07.1_PRO
mcu:202230130_LA_R07_PRO</v>
      </c>
      <c r="S28" s="80" t="str">
        <v>姜云腾</v>
      </c>
      <c r="T28" s="71"/>
    </row>
    <row r="29">
      <c r="A29" s="80"/>
      <c r="B29" s="80"/>
      <c r="C29" s="80"/>
      <c r="D29" s="80"/>
      <c r="E29" s="80"/>
      <c r="F29" s="80"/>
      <c r="G29" s="80" t="str">
        <v>橙花</v>
      </c>
      <c r="H29" s="80"/>
      <c r="I29" s="80"/>
      <c r="J29" s="80"/>
      <c r="K29" s="80" t="str">
        <v>onDigitalscentClicked</v>
      </c>
      <c r="L29" s="80" t="str">
        <v>香型</v>
      </c>
      <c r="M29" s="80" t="str">
        <v>橙花</v>
      </c>
      <c r="N29" s="152">
        <v>44974.427083333336</v>
      </c>
      <c r="O29" s="80" t="str">
        <v>PASS</v>
      </c>
      <c r="P29" s="80" t="str">
        <v>台架</v>
      </c>
      <c r="Q29" s="80"/>
      <c r="R29" s="80" t="str">
        <v>soc:20230215_LA_R07.1_PRO
mcu:202230130_LA_R07_PRO</v>
      </c>
      <c r="S29" s="80" t="str">
        <v>姜云腾</v>
      </c>
      <c r="T29" s="71"/>
    </row>
    <row r="30">
      <c r="A30" s="80"/>
      <c r="B30" s="80"/>
      <c r="C30" s="80"/>
      <c r="D30" s="80"/>
      <c r="E30" s="80"/>
      <c r="F30" s="80"/>
      <c r="G30" s="80" t="str">
        <v>蔚蓝</v>
      </c>
      <c r="H30" s="80"/>
      <c r="I30" s="80"/>
      <c r="J30" s="80"/>
      <c r="K30" s="80" t="str">
        <v>onDigitalscentClicked</v>
      </c>
      <c r="L30" s="80" t="str">
        <v>香型</v>
      </c>
      <c r="M30" s="80" t="str">
        <v>蔚蓝</v>
      </c>
      <c r="N30" s="152">
        <v>44974.427083333336</v>
      </c>
      <c r="O30" s="80" t="str">
        <v>PASS</v>
      </c>
      <c r="P30" s="80" t="str">
        <v>台架</v>
      </c>
      <c r="Q30" s="80"/>
      <c r="R30" s="80" t="str">
        <v>soc:20230215_LA_R07.1_PRO
mcu:202230130_LA_R07_PRO</v>
      </c>
      <c r="S30" s="80" t="str">
        <v>姜云腾</v>
      </c>
      <c r="T30" s="71"/>
    </row>
    <row r="31">
      <c r="A31" s="80"/>
      <c r="B31" s="80"/>
      <c r="C31" s="80"/>
      <c r="D31" s="80"/>
      <c r="E31" s="80"/>
      <c r="F31" s="80"/>
      <c r="G31" s="80" t="str">
        <v>沐光</v>
      </c>
      <c r="H31" s="80"/>
      <c r="I31" s="80"/>
      <c r="J31" s="80"/>
      <c r="K31" s="80" t="str">
        <v>onDigitalscentClicked</v>
      </c>
      <c r="L31" s="80" t="str">
        <v>香型</v>
      </c>
      <c r="M31" s="80" t="str">
        <v>沐光</v>
      </c>
      <c r="N31" s="152">
        <v>44974.427777777775</v>
      </c>
      <c r="O31" s="80" t="str">
        <v>PASS</v>
      </c>
      <c r="P31" s="80" t="str">
        <v>台架</v>
      </c>
      <c r="Q31" s="80"/>
      <c r="R31" s="80" t="str">
        <v>soc:20230215_LA_R07.1_PRO
mcu:202230130_LA_R07_PRO</v>
      </c>
      <c r="S31" s="80" t="str">
        <v>姜云腾</v>
      </c>
      <c r="T31" s="71"/>
    </row>
    <row r="32">
      <c r="A32" s="80"/>
      <c r="B32" s="80"/>
      <c r="C32" s="80"/>
      <c r="D32" s="80"/>
      <c r="E32" s="80"/>
      <c r="F32" s="80"/>
      <c r="G32" s="80" t="str">
        <v>青叶</v>
      </c>
      <c r="H32" s="80"/>
      <c r="I32" s="80"/>
      <c r="J32" s="80"/>
      <c r="K32" s="80" t="str">
        <v>onDigitalscentClicked</v>
      </c>
      <c r="L32" s="80" t="str">
        <v>香型</v>
      </c>
      <c r="M32" s="80" t="str">
        <v>青叶</v>
      </c>
      <c r="N32" s="152">
        <v>44974.42847222222</v>
      </c>
      <c r="O32" s="80" t="str">
        <v>PASS</v>
      </c>
      <c r="P32" s="80" t="str">
        <v>台架</v>
      </c>
      <c r="Q32" s="80"/>
      <c r="R32" s="80" t="str">
        <v>soc:20230215_LA_R07.1_PRO
mcu:202230130_LA_R07_PRO</v>
      </c>
      <c r="S32" s="80" t="str">
        <v>姜云腾</v>
      </c>
      <c r="T32" s="71"/>
    </row>
    <row r="33">
      <c r="A33" s="80"/>
      <c r="B33" s="80"/>
      <c r="C33" s="80"/>
      <c r="D33" s="80"/>
      <c r="E33" s="80"/>
      <c r="F33" s="80"/>
      <c r="G33" s="80" t="str">
        <v>夜铃</v>
      </c>
      <c r="H33" s="80"/>
      <c r="I33" s="80"/>
      <c r="J33" s="80"/>
      <c r="K33" s="80" t="str">
        <v>onDigitalscentClicked</v>
      </c>
      <c r="L33" s="80" t="str">
        <v>香型</v>
      </c>
      <c r="M33" s="80" t="str">
        <v>夜铃</v>
      </c>
      <c r="N33" s="152">
        <v>44974.42916666667</v>
      </c>
      <c r="O33" s="80" t="str">
        <v>PASS</v>
      </c>
      <c r="P33" s="80" t="str">
        <v>台架</v>
      </c>
      <c r="Q33" s="80"/>
      <c r="R33" s="80" t="str">
        <v>soc:20230215_LA_R07.1_PRO
mcu:202230130_LA_R07_PRO</v>
      </c>
      <c r="S33" s="80" t="str">
        <v>姜云腾</v>
      </c>
      <c r="T33" s="71"/>
    </row>
    <row r="34">
      <c r="A34" s="80"/>
      <c r="B34" s="80"/>
      <c r="C34" s="80"/>
      <c r="D34" s="80"/>
      <c r="E34" s="80"/>
      <c r="F34" s="80"/>
      <c r="G34" s="80" t="str">
        <v>泉境</v>
      </c>
      <c r="H34" s="80"/>
      <c r="I34" s="80"/>
      <c r="J34" s="80"/>
      <c r="K34" s="80" t="str">
        <v>onDigitalscentClicked</v>
      </c>
      <c r="L34" s="80" t="str">
        <v>香型</v>
      </c>
      <c r="M34" s="80" t="str">
        <v>泉境</v>
      </c>
      <c r="N34" s="152">
        <v>44974.42916666667</v>
      </c>
      <c r="O34" s="80" t="str">
        <v>PASS</v>
      </c>
      <c r="P34" s="80" t="str">
        <v>台架</v>
      </c>
      <c r="Q34" s="80"/>
      <c r="R34" s="80" t="str">
        <v>soc:20230215_LA_R07.1_PRO
mcu:202230130_LA_R07_PRO</v>
      </c>
      <c r="S34" s="80" t="str">
        <v>姜云腾</v>
      </c>
      <c r="T34" s="71"/>
    </row>
    <row r="35">
      <c r="A35" s="80"/>
      <c r="B35" s="80"/>
      <c r="C35" s="80"/>
      <c r="D35" s="80"/>
      <c r="E35" s="80"/>
      <c r="F35" s="80"/>
      <c r="G35" s="80" t="str">
        <v>茶曦</v>
      </c>
      <c r="H35" s="80"/>
      <c r="I35" s="80"/>
      <c r="J35" s="80"/>
      <c r="K35" s="80" t="str">
        <v>onDigitalscentClicked</v>
      </c>
      <c r="L35" s="80" t="str">
        <v>香型</v>
      </c>
      <c r="M35" s="80" t="str">
        <v>茶曦</v>
      </c>
      <c r="N35" s="152">
        <v>44974.42986111111</v>
      </c>
      <c r="O35" s="80" t="str">
        <v>PASS</v>
      </c>
      <c r="P35" s="80" t="str">
        <v>台架</v>
      </c>
      <c r="Q35" s="80"/>
      <c r="R35" s="80" t="str">
        <v>soc:20230215_LA_R07.1_PRO
mcu:202230130_LA_R07_PRO</v>
      </c>
      <c r="S35" s="80" t="str">
        <v>姜云腾</v>
      </c>
      <c r="T35" s="71"/>
    </row>
    <row r="36">
      <c r="A36" s="80"/>
      <c r="B36" s="80"/>
      <c r="C36" s="80"/>
      <c r="D36" s="80"/>
      <c r="E36" s="80"/>
      <c r="F36" s="80"/>
      <c r="G36" s="80" t="str">
        <v>烟海</v>
      </c>
      <c r="H36" s="80"/>
      <c r="I36" s="80"/>
      <c r="J36" s="80"/>
      <c r="K36" s="80" t="str">
        <v>onDigitalscentClicked</v>
      </c>
      <c r="L36" s="80" t="str">
        <v>香型</v>
      </c>
      <c r="M36" s="80" t="str">
        <v>烟海</v>
      </c>
      <c r="N36" s="152">
        <v>44974.42986111111</v>
      </c>
      <c r="O36" s="80" t="str">
        <v>PASS</v>
      </c>
      <c r="P36" s="80" t="str">
        <v>台架</v>
      </c>
      <c r="Q36" s="80"/>
      <c r="R36" s="80" t="str">
        <v>soc:20230215_LA_R07.1_PRO
mcu:202230130_LA_R07_PRO</v>
      </c>
      <c r="S36" s="80" t="str">
        <v>姜云腾</v>
      </c>
      <c r="T36" s="71"/>
    </row>
    <row r="37">
      <c r="A37" s="80" t="str">
        <v>digitalscent</v>
      </c>
      <c r="B37" s="80" t="str">
        <v>remind</v>
      </c>
      <c r="C37" s="80" t="str">
        <v>onDigitalscentRemind</v>
      </c>
      <c r="D37" s="80" t="str">
        <v>香氛提醒</v>
      </c>
      <c r="E37" s="80"/>
      <c r="F37" s="80"/>
      <c r="G37" s="80"/>
      <c r="H37" s="80"/>
      <c r="I37" s="80"/>
      <c r="J37" s="80"/>
      <c r="K37" s="80"/>
      <c r="L37" s="80"/>
      <c r="M37" s="80"/>
      <c r="N37" s="152"/>
      <c r="O37" s="80"/>
      <c r="P37" s="80"/>
      <c r="Q37" s="80"/>
      <c r="R37" s="80"/>
      <c r="S37" s="80"/>
      <c r="T37" s="71"/>
    </row>
    <row r="38">
      <c r="A38" s="80"/>
      <c r="B38" s="80"/>
      <c r="C38" s="80"/>
      <c r="D38" s="80"/>
      <c r="E38" s="80" t="str">
        <v>&lt;The property that changed - see below&gt;</v>
      </c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71"/>
    </row>
    <row r="39">
      <c r="A39" s="80"/>
      <c r="B39" s="80"/>
      <c r="C39" s="80"/>
      <c r="D39" s="80"/>
      <c r="E39" s="80" t="str">
        <v>余量不足</v>
      </c>
      <c r="F39" s="80" t="str">
        <v>xxx</v>
      </c>
      <c r="G39" s="80" t="str">
        <v>香氛名</v>
      </c>
      <c r="H39" s="80"/>
      <c r="I39" s="80"/>
      <c r="J39" s="80"/>
      <c r="K39" s="80" t="str">
        <v>onDigitalscentRemind</v>
      </c>
      <c r="L39" s="80" t="str">
        <v>余量不足</v>
      </c>
      <c r="M39" s="80" t="str">
        <v>煦日</v>
      </c>
      <c r="N39" s="152">
        <v>45001.72577546296</v>
      </c>
      <c r="O39" s="80" t="str">
        <v>PASS</v>
      </c>
      <c r="P39" s="80" t="str">
        <v>台架</v>
      </c>
      <c r="Q39" s="80"/>
      <c r="R39" s="80" t="str">
        <v>SOC：20230314_LA_R08_ENG00
MCU：20230307_LA_R08_ENG00</v>
      </c>
      <c r="S39" s="80" t="str">
        <v>姜云腾</v>
      </c>
      <c r="T39" s="71"/>
    </row>
    <row r="40">
      <c r="A40" s="80"/>
      <c r="B40" s="80"/>
      <c r="C40" s="80"/>
      <c r="D40" s="80"/>
      <c r="E40" s="80" t="str">
        <v>余量耗尽</v>
      </c>
      <c r="F40" s="80" t="str">
        <v>xxx</v>
      </c>
      <c r="G40" s="80" t="str">
        <v>香氛名</v>
      </c>
      <c r="H40" s="80"/>
      <c r="I40" s="80"/>
      <c r="J40" s="80"/>
      <c r="K40" s="80" t="str">
        <v>onDigitalscentRemind</v>
      </c>
      <c r="L40" s="80" t="str">
        <v>余量耗尽</v>
      </c>
      <c r="M40" s="80" t="str">
        <v>煦日</v>
      </c>
      <c r="N40" s="152">
        <v>44973.959027777775</v>
      </c>
      <c r="O40" s="80" t="str">
        <v>PASS</v>
      </c>
      <c r="P40" s="80" t="str">
        <v>台架</v>
      </c>
      <c r="Q40" s="80"/>
      <c r="R40" s="80" t="str">
        <v>soc:20230215_LA_R07.1_PRO
mcu:202230130_LA_R07_PRO</v>
      </c>
      <c r="S40" s="80" t="str">
        <v>姜云腾</v>
      </c>
      <c r="T40" s="71"/>
    </row>
    <row r="41">
      <c r="A41" s="80"/>
      <c r="B41" s="80"/>
      <c r="C41" s="80"/>
      <c r="D41" s="80"/>
      <c r="E41" s="80" t="str">
        <v>香氛过期</v>
      </c>
      <c r="F41" s="80" t="str">
        <v>xxx</v>
      </c>
      <c r="G41" s="80" t="str">
        <v>香氛名</v>
      </c>
      <c r="H41" s="80"/>
      <c r="I41" s="80"/>
      <c r="J41" s="80"/>
      <c r="K41" s="80" t="str">
        <v>onDigitalscentRemind</v>
      </c>
      <c r="L41" s="80" t="str">
        <v>香氛过期</v>
      </c>
      <c r="M41" s="80" t="str">
        <v>煦日</v>
      </c>
      <c r="N41" s="152">
        <v>44973.95763888889</v>
      </c>
      <c r="O41" s="80" t="str">
        <v>PASS</v>
      </c>
      <c r="P41" s="80" t="str">
        <v>台架</v>
      </c>
      <c r="Q41" s="80"/>
      <c r="R41" s="80" t="str">
        <v>soc:20230215_LA_R07.1_PRO
mcu:202230130_LA_R07_PRO</v>
      </c>
      <c r="S41" s="80" t="str">
        <v>姜云腾</v>
      </c>
      <c r="T41" s="71"/>
    </row>
    <row r="42">
      <c r="A42" s="80"/>
      <c r="B42" s="80"/>
      <c r="C42" s="80"/>
      <c r="D42" s="80"/>
      <c r="E42" s="80" t="str">
        <v>香氛异常</v>
      </c>
      <c r="F42" s="80" t="str">
        <v>&lt;电机异常|风扇异常|电源过压|电源欠压|温度过高|温度过低|失去连接&gt;</v>
      </c>
      <c r="G42" s="80" t="str">
        <v>电机异常</v>
      </c>
      <c r="H42" s="80"/>
      <c r="I42" s="80"/>
      <c r="J42" s="80"/>
      <c r="K42" s="80" t="str">
        <v>onDigitalscentRemind</v>
      </c>
      <c r="L42" s="80" t="str">
        <v>香氛异常</v>
      </c>
      <c r="M42" s="80" t="str">
        <v>电机异常</v>
      </c>
      <c r="N42" s="152">
        <v>44973.96111111111</v>
      </c>
      <c r="O42" s="80" t="str">
        <v>PASS</v>
      </c>
      <c r="P42" s="80" t="str">
        <v>台架</v>
      </c>
      <c r="Q42" s="80"/>
      <c r="R42" s="80" t="str">
        <v>soc:20230215_LA_R07.1_PRO
mcu:202230130_LA_R07_PRO</v>
      </c>
      <c r="S42" s="80" t="str">
        <v>姜云腾</v>
      </c>
      <c r="T42" s="71"/>
    </row>
    <row r="43">
      <c r="A43" s="80"/>
      <c r="B43" s="80"/>
      <c r="C43" s="80"/>
      <c r="D43" s="80"/>
      <c r="E43" s="80"/>
      <c r="F43" s="80"/>
      <c r="G43" s="80" t="str">
        <v>风扇异常</v>
      </c>
      <c r="H43" s="80"/>
      <c r="I43" s="80"/>
      <c r="J43" s="80"/>
      <c r="K43" s="80" t="str">
        <v>onDigitalscentRemind</v>
      </c>
      <c r="L43" s="80" t="str">
        <v>香氛异常</v>
      </c>
      <c r="M43" s="80" t="str">
        <v>风扇异常</v>
      </c>
      <c r="N43" s="152">
        <v>44973.96111111111</v>
      </c>
      <c r="O43" s="80" t="str">
        <v>PASS</v>
      </c>
      <c r="P43" s="80" t="str">
        <v>台架</v>
      </c>
      <c r="Q43" s="80"/>
      <c r="R43" s="80" t="str">
        <v>soc:20230215_LA_R07.1_PRO
mcu:202230130_LA_R07_PRO</v>
      </c>
      <c r="S43" s="80" t="str">
        <v>姜云腾</v>
      </c>
      <c r="T43" s="71"/>
    </row>
    <row r="44">
      <c r="A44" s="80"/>
      <c r="B44" s="80"/>
      <c r="C44" s="80"/>
      <c r="D44" s="80"/>
      <c r="E44" s="80"/>
      <c r="F44" s="80"/>
      <c r="G44" s="80" t="str">
        <v>电源过呀</v>
      </c>
      <c r="H44" s="80"/>
      <c r="I44" s="80"/>
      <c r="J44" s="80"/>
      <c r="K44" s="80" t="str">
        <v>onDigitalscentRemind</v>
      </c>
      <c r="L44" s="80" t="str">
        <v>香氛异常</v>
      </c>
      <c r="M44" s="80" t="str">
        <v>电源过压</v>
      </c>
      <c r="N44" s="152">
        <v>44973.96111111111</v>
      </c>
      <c r="O44" s="80" t="str">
        <v>PASS</v>
      </c>
      <c r="P44" s="80" t="str">
        <v>台架</v>
      </c>
      <c r="Q44" s="80"/>
      <c r="R44" s="80" t="str">
        <v>soc:20230215_LA_R07.1_PRO
mcu:202230130_LA_R07_PRO</v>
      </c>
      <c r="S44" s="80" t="str">
        <v>姜云腾</v>
      </c>
      <c r="T44" s="71"/>
    </row>
    <row r="45">
      <c r="A45" s="80"/>
      <c r="B45" s="80"/>
      <c r="C45" s="80"/>
      <c r="D45" s="80"/>
      <c r="E45" s="80"/>
      <c r="F45" s="80"/>
      <c r="G45" s="80" t="str">
        <v>电源欠压</v>
      </c>
      <c r="H45" s="80"/>
      <c r="I45" s="80"/>
      <c r="J45" s="80"/>
      <c r="K45" s="80" t="str">
        <v>onDigitalscentRemind</v>
      </c>
      <c r="L45" s="80" t="str">
        <v>香氛异常</v>
      </c>
      <c r="M45" s="80" t="str">
        <v>电源欠压</v>
      </c>
      <c r="N45" s="152">
        <v>44973.96111111111</v>
      </c>
      <c r="O45" s="80" t="str">
        <v>PASS</v>
      </c>
      <c r="P45" s="80" t="str">
        <v>台架</v>
      </c>
      <c r="Q45" s="80"/>
      <c r="R45" s="80" t="str">
        <v>soc:20230215_LA_R07.1_PRO
mcu:202230130_LA_R07_PRO</v>
      </c>
      <c r="S45" s="80" t="str">
        <v>姜云腾</v>
      </c>
      <c r="T45" s="71"/>
    </row>
    <row r="46">
      <c r="A46" s="80"/>
      <c r="B46" s="80"/>
      <c r="C46" s="80"/>
      <c r="D46" s="80"/>
      <c r="E46" s="80"/>
      <c r="F46" s="80"/>
      <c r="G46" s="80" t="str">
        <v>温度过高</v>
      </c>
      <c r="H46" s="80"/>
      <c r="I46" s="80"/>
      <c r="J46" s="80"/>
      <c r="K46" s="80" t="str">
        <v>onDigitalscentRemind</v>
      </c>
      <c r="L46" s="80" t="str">
        <v>香氛异常</v>
      </c>
      <c r="M46" s="80" t="str">
        <v>温度过高</v>
      </c>
      <c r="N46" s="152">
        <v>44973.961805555555</v>
      </c>
      <c r="O46" s="80" t="str">
        <v>PASS</v>
      </c>
      <c r="P46" s="80" t="str">
        <v>台架</v>
      </c>
      <c r="Q46" s="80"/>
      <c r="R46" s="80" t="str">
        <v>soc:20230215_LA_R07.1_PRO
mcu:202230130_LA_R07_PRO</v>
      </c>
      <c r="S46" s="80" t="str">
        <v>姜云腾</v>
      </c>
      <c r="T46" s="71"/>
    </row>
    <row r="47">
      <c r="A47" s="80"/>
      <c r="B47" s="80"/>
      <c r="C47" s="80"/>
      <c r="D47" s="80"/>
      <c r="E47" s="80"/>
      <c r="F47" s="80"/>
      <c r="G47" s="80" t="str">
        <v>温度过低</v>
      </c>
      <c r="H47" s="80"/>
      <c r="I47" s="80"/>
      <c r="J47" s="80"/>
      <c r="K47" s="80" t="str">
        <v>onDigitalscentRemind</v>
      </c>
      <c r="L47" s="80" t="str">
        <v>香氛异常</v>
      </c>
      <c r="M47" s="80" t="str">
        <v>温度过低</v>
      </c>
      <c r="N47" s="152">
        <v>44973.961805555555</v>
      </c>
      <c r="O47" s="80" t="str">
        <v>PASS</v>
      </c>
      <c r="P47" s="80" t="str">
        <v>台架</v>
      </c>
      <c r="Q47" s="80"/>
      <c r="R47" s="80" t="str">
        <v>soc:20230215_LA_R07.1_PRO
mcu:202230130_LA_R07_PRO</v>
      </c>
      <c r="S47" s="80" t="str">
        <v>姜云腾</v>
      </c>
      <c r="T47" s="71"/>
    </row>
    <row r="48">
      <c r="A48" s="80"/>
      <c r="B48" s="80"/>
      <c r="C48" s="80"/>
      <c r="D48" s="80"/>
      <c r="E48" s="80"/>
      <c r="F48" s="80"/>
      <c r="G48" s="80" t="str">
        <v>失去连接</v>
      </c>
      <c r="H48" s="80"/>
      <c r="I48" s="80"/>
      <c r="J48" s="80"/>
      <c r="K48" s="80" t="str">
        <v>onDigitalscentRemind</v>
      </c>
      <c r="L48" s="80" t="str">
        <v>香氛异常</v>
      </c>
      <c r="M48" s="80" t="str">
        <v>失去连接</v>
      </c>
      <c r="N48" s="152">
        <v>44973.9625</v>
      </c>
      <c r="O48" s="80" t="str">
        <v>PASS</v>
      </c>
      <c r="P48" s="80" t="str">
        <v>台架</v>
      </c>
      <c r="Q48" s="80"/>
      <c r="R48" s="80" t="str">
        <v>soc:20230215_LA_R07.1_PRO
mcu:202230130_LA_R07_PRO</v>
      </c>
      <c r="S48" s="80" t="str">
        <v>姜云腾</v>
      </c>
      <c r="T48" s="71"/>
    </row>
    <row r="49">
      <c r="A49" s="80"/>
      <c r="B49" s="80"/>
      <c r="C49" s="80"/>
      <c r="D49" s="80"/>
      <c r="E49" s="80" t="str">
        <v>未授权香氛</v>
      </c>
      <c r="F49" s="80" t="str">
        <v>xxx</v>
      </c>
      <c r="G49" s="80" t="str">
        <v>未授权通道号</v>
      </c>
      <c r="H49" s="80"/>
      <c r="I49" s="80"/>
      <c r="J49" s="80"/>
      <c r="K49" s="80" t="str">
        <v>onDigitalscentRemind</v>
      </c>
      <c r="L49" s="80" t="str">
        <v>未授权香氛</v>
      </c>
      <c r="M49" s="80" t="str">
        <v>一</v>
      </c>
      <c r="N49" s="152">
        <v>44973.958333333336</v>
      </c>
      <c r="O49" s="80" t="str">
        <v>PASS</v>
      </c>
      <c r="P49" s="80" t="str">
        <v>台架</v>
      </c>
      <c r="Q49" s="80"/>
      <c r="R49" s="80" t="str">
        <v>soc:20230215_LA_R07.1_PRO
mcu:202230130_LA_R07_PRO</v>
      </c>
      <c r="S49" s="80" t="str">
        <v>姜云腾</v>
      </c>
      <c r="T49" s="71"/>
    </row>
    <row r="50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148"/>
      <c r="O50" s="71"/>
      <c r="P50" s="71"/>
      <c r="Q50" s="71"/>
      <c r="R50" s="71"/>
      <c r="S50" s="71"/>
      <c r="T50" s="71"/>
    </row>
    <row r="5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148"/>
      <c r="O51" s="71"/>
      <c r="P51" s="71"/>
      <c r="Q51" s="71"/>
      <c r="R51" s="71"/>
      <c r="S51" s="71"/>
      <c r="T51" s="71"/>
    </row>
    <row r="52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148"/>
      <c r="O52" s="71"/>
      <c r="P52" s="71"/>
      <c r="Q52" s="71"/>
      <c r="R52" s="71"/>
      <c r="S52" s="71"/>
      <c r="T52" s="71"/>
    </row>
    <row r="53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148"/>
      <c r="O53" s="71"/>
      <c r="P53" s="71"/>
      <c r="Q53" s="71"/>
      <c r="R53" s="71"/>
      <c r="S53" s="71"/>
      <c r="T53" s="71"/>
    </row>
    <row r="54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148"/>
      <c r="O54" s="71"/>
      <c r="P54" s="71"/>
      <c r="Q54" s="71"/>
      <c r="R54" s="71"/>
      <c r="S54" s="71"/>
      <c r="T54" s="71"/>
    </row>
    <row r="55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148"/>
      <c r="O55" s="71"/>
      <c r="P55" s="71"/>
      <c r="Q55" s="71"/>
      <c r="R55" s="71"/>
      <c r="S55" s="71"/>
      <c r="T55" s="71"/>
    </row>
    <row r="56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148"/>
      <c r="O56" s="71"/>
      <c r="P56" s="71"/>
      <c r="Q56" s="71"/>
      <c r="R56" s="71"/>
      <c r="S56" s="71"/>
      <c r="T56" s="71"/>
    </row>
    <row r="57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148"/>
      <c r="O57" s="71"/>
      <c r="P57" s="71"/>
      <c r="Q57" s="71"/>
      <c r="R57" s="71"/>
      <c r="S57" s="71"/>
      <c r="T57" s="71"/>
    </row>
    <row r="58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148"/>
      <c r="O58" s="71"/>
      <c r="P58" s="71"/>
      <c r="Q58" s="71"/>
      <c r="R58" s="71"/>
      <c r="S58" s="71"/>
      <c r="T58" s="71"/>
    </row>
    <row r="59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148"/>
      <c r="O59" s="71"/>
      <c r="P59" s="71"/>
      <c r="Q59" s="71"/>
      <c r="R59" s="71"/>
      <c r="S59" s="71"/>
      <c r="T59" s="71"/>
    </row>
    <row r="60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148"/>
      <c r="O60" s="71"/>
      <c r="P60" s="71"/>
      <c r="Q60" s="71"/>
      <c r="R60" s="71"/>
      <c r="S60" s="71"/>
      <c r="T60" s="71"/>
    </row>
    <row r="6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148"/>
      <c r="O61" s="71"/>
      <c r="P61" s="71"/>
      <c r="Q61" s="71"/>
      <c r="R61" s="71"/>
      <c r="S61" s="71"/>
      <c r="T61" s="71"/>
    </row>
    <row r="62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148"/>
      <c r="O62" s="71"/>
      <c r="P62" s="71"/>
      <c r="Q62" s="71"/>
      <c r="R62" s="71"/>
      <c r="S62" s="71"/>
      <c r="T62" s="71"/>
    </row>
    <row r="63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148"/>
      <c r="O63" s="71"/>
      <c r="P63" s="71"/>
      <c r="Q63" s="71"/>
      <c r="R63" s="71"/>
      <c r="S63" s="71"/>
      <c r="T63" s="71"/>
    </row>
    <row r="64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148"/>
      <c r="O64" s="71"/>
      <c r="P64" s="71"/>
      <c r="Q64" s="71"/>
      <c r="R64" s="71"/>
      <c r="S64" s="71"/>
      <c r="T64" s="71"/>
    </row>
    <row r="65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148"/>
      <c r="O65" s="71"/>
      <c r="P65" s="71"/>
      <c r="Q65" s="71"/>
      <c r="R65" s="71"/>
      <c r="S65" s="71"/>
      <c r="T65" s="71"/>
    </row>
    <row r="66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148"/>
      <c r="O66" s="71"/>
      <c r="P66" s="71"/>
      <c r="Q66" s="71"/>
      <c r="R66" s="71"/>
      <c r="S66" s="71"/>
      <c r="T66" s="71"/>
    </row>
    <row r="67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148"/>
      <c r="O67" s="71"/>
      <c r="P67" s="71"/>
      <c r="Q67" s="71"/>
      <c r="R67" s="71"/>
      <c r="S67" s="71"/>
      <c r="T67" s="71"/>
    </row>
    <row r="68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148"/>
      <c r="O68" s="71"/>
      <c r="P68" s="71"/>
      <c r="Q68" s="71"/>
      <c r="R68" s="71"/>
      <c r="S68" s="71"/>
      <c r="T68" s="71"/>
    </row>
    <row r="69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148"/>
      <c r="O69" s="71"/>
      <c r="P69" s="71"/>
      <c r="Q69" s="71"/>
      <c r="R69" s="71"/>
      <c r="S69" s="71"/>
      <c r="T69" s="71"/>
    </row>
    <row r="70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148"/>
      <c r="O70" s="71"/>
      <c r="P70" s="71"/>
      <c r="Q70" s="71"/>
      <c r="R70" s="71"/>
      <c r="S70" s="71"/>
      <c r="T70" s="71"/>
    </row>
    <row r="7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148"/>
      <c r="O71" s="71"/>
      <c r="P71" s="71"/>
      <c r="Q71" s="71"/>
      <c r="R71" s="71"/>
      <c r="S71" s="71"/>
      <c r="T71" s="71"/>
    </row>
    <row r="72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148"/>
      <c r="O72" s="71"/>
      <c r="P72" s="71"/>
      <c r="Q72" s="71"/>
      <c r="R72" s="71"/>
      <c r="S72" s="71"/>
      <c r="T72" s="71"/>
    </row>
    <row r="73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148"/>
      <c r="O73" s="71"/>
      <c r="P73" s="71"/>
      <c r="Q73" s="71"/>
      <c r="R73" s="71"/>
      <c r="S73" s="71"/>
      <c r="T73" s="71"/>
    </row>
    <row r="74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148"/>
      <c r="O74" s="71"/>
      <c r="P74" s="71"/>
      <c r="Q74" s="71"/>
      <c r="R74" s="71"/>
      <c r="S74" s="71"/>
      <c r="T74" s="71"/>
    </row>
    <row r="75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148"/>
      <c r="O75" s="71"/>
      <c r="P75" s="71"/>
      <c r="Q75" s="71"/>
      <c r="R75" s="71"/>
      <c r="S75" s="71"/>
      <c r="T75" s="71"/>
    </row>
    <row r="76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148"/>
      <c r="O76" s="71"/>
      <c r="P76" s="71"/>
      <c r="Q76" s="71"/>
      <c r="R76" s="71"/>
      <c r="S76" s="71"/>
      <c r="T76" s="71"/>
    </row>
    <row r="77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148"/>
      <c r="O77" s="71"/>
      <c r="P77" s="71"/>
      <c r="Q77" s="71"/>
      <c r="R77" s="71"/>
      <c r="S77" s="71"/>
      <c r="T77" s="71"/>
    </row>
    <row r="78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148"/>
      <c r="O78" s="71"/>
      <c r="P78" s="71"/>
      <c r="Q78" s="71"/>
      <c r="R78" s="71"/>
      <c r="S78" s="71"/>
      <c r="T78" s="71"/>
    </row>
    <row r="79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148"/>
      <c r="O79" s="71"/>
      <c r="P79" s="71"/>
      <c r="Q79" s="71"/>
      <c r="R79" s="71"/>
      <c r="S79" s="71"/>
      <c r="T79" s="71"/>
    </row>
    <row r="80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148"/>
      <c r="O80" s="71"/>
      <c r="P80" s="71"/>
      <c r="Q80" s="71"/>
      <c r="R80" s="71"/>
      <c r="S80" s="71"/>
      <c r="T80" s="71"/>
    </row>
    <row r="8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148"/>
      <c r="O81" s="71"/>
      <c r="P81" s="71"/>
      <c r="Q81" s="71"/>
      <c r="R81" s="71"/>
      <c r="S81" s="71"/>
      <c r="T81" s="71"/>
    </row>
    <row r="8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148"/>
      <c r="O82" s="71"/>
      <c r="P82" s="71"/>
      <c r="Q82" s="71"/>
      <c r="R82" s="71"/>
      <c r="S82" s="71"/>
      <c r="T82" s="71"/>
    </row>
    <row r="83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148"/>
      <c r="O83" s="71"/>
      <c r="P83" s="71"/>
      <c r="Q83" s="71"/>
      <c r="R83" s="71"/>
      <c r="S83" s="71"/>
      <c r="T83" s="71"/>
    </row>
    <row r="84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148"/>
      <c r="O84" s="71"/>
      <c r="P84" s="71"/>
      <c r="Q84" s="71"/>
      <c r="R84" s="71"/>
      <c r="S84" s="71"/>
      <c r="T84" s="71"/>
    </row>
    <row r="85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148"/>
      <c r="O85" s="71"/>
      <c r="P85" s="71"/>
      <c r="Q85" s="71"/>
      <c r="R85" s="71"/>
      <c r="S85" s="71"/>
      <c r="T85" s="71"/>
    </row>
    <row r="86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148"/>
      <c r="O86" s="71"/>
      <c r="P86" s="71"/>
      <c r="Q86" s="71"/>
      <c r="R86" s="71"/>
      <c r="S86" s="71"/>
      <c r="T86" s="71"/>
    </row>
    <row r="87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148"/>
      <c r="O87" s="71"/>
      <c r="P87" s="71"/>
      <c r="Q87" s="71"/>
      <c r="R87" s="71"/>
      <c r="S87" s="71"/>
      <c r="T87" s="71"/>
    </row>
    <row r="88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148"/>
      <c r="O88" s="71"/>
      <c r="P88" s="71"/>
      <c r="Q88" s="71"/>
      <c r="R88" s="71"/>
      <c r="S88" s="71"/>
      <c r="T88" s="71"/>
    </row>
    <row r="89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148"/>
      <c r="O89" s="71"/>
      <c r="P89" s="71"/>
      <c r="Q89" s="71"/>
      <c r="R89" s="71"/>
      <c r="S89" s="71"/>
      <c r="T89" s="71"/>
    </row>
    <row r="90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148"/>
      <c r="O90" s="71"/>
      <c r="P90" s="71"/>
      <c r="Q90" s="71"/>
      <c r="R90" s="71"/>
      <c r="S90" s="71"/>
      <c r="T90" s="71"/>
    </row>
    <row r="9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148"/>
      <c r="O91" s="71"/>
      <c r="P91" s="71"/>
      <c r="Q91" s="71"/>
      <c r="R91" s="71"/>
      <c r="S91" s="71"/>
      <c r="T91" s="71"/>
    </row>
    <row r="9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148"/>
      <c r="O92" s="71"/>
      <c r="P92" s="71"/>
      <c r="Q92" s="71"/>
      <c r="R92" s="71"/>
      <c r="S92" s="71"/>
      <c r="T92" s="71"/>
    </row>
    <row r="93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148"/>
      <c r="O93" s="71"/>
      <c r="P93" s="71"/>
      <c r="Q93" s="71"/>
      <c r="R93" s="71"/>
      <c r="S93" s="71"/>
      <c r="T93" s="71"/>
    </row>
    <row r="94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148"/>
      <c r="O94" s="71"/>
      <c r="P94" s="71"/>
      <c r="Q94" s="71"/>
      <c r="R94" s="71"/>
      <c r="S94" s="71"/>
      <c r="T94" s="71"/>
    </row>
    <row r="95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148"/>
      <c r="O95" s="71"/>
      <c r="P95" s="71"/>
      <c r="Q95" s="71"/>
      <c r="R95" s="71"/>
      <c r="S95" s="71"/>
      <c r="T95" s="71"/>
    </row>
    <row r="96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148"/>
      <c r="O96" s="71"/>
      <c r="P96" s="71"/>
      <c r="Q96" s="71"/>
      <c r="R96" s="71"/>
      <c r="S96" s="71"/>
      <c r="T96" s="71"/>
    </row>
    <row r="97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148"/>
      <c r="O97" s="71"/>
      <c r="P97" s="71"/>
      <c r="Q97" s="71"/>
      <c r="R97" s="71"/>
      <c r="S97" s="71"/>
      <c r="T97" s="71"/>
    </row>
    <row r="98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148"/>
      <c r="O98" s="71"/>
      <c r="P98" s="71"/>
      <c r="Q98" s="71"/>
      <c r="R98" s="71"/>
      <c r="S98" s="71"/>
      <c r="T98" s="71"/>
    </row>
    <row r="99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148"/>
      <c r="O99" s="71"/>
      <c r="P99" s="71"/>
      <c r="Q99" s="71"/>
      <c r="R99" s="71"/>
      <c r="S99" s="71"/>
      <c r="T99" s="71"/>
    </row>
    <row r="100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148"/>
      <c r="O100" s="71"/>
      <c r="P100" s="71"/>
      <c r="Q100" s="71"/>
      <c r="R100" s="71"/>
      <c r="S100" s="71"/>
      <c r="T100" s="71"/>
    </row>
    <row r="10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148"/>
      <c r="O101" s="71"/>
      <c r="P101" s="71"/>
      <c r="Q101" s="71"/>
      <c r="R101" s="71"/>
      <c r="S101" s="71"/>
      <c r="T101" s="71"/>
    </row>
    <row r="10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148"/>
      <c r="O102" s="71"/>
      <c r="P102" s="71"/>
      <c r="Q102" s="71"/>
      <c r="R102" s="71"/>
      <c r="S102" s="71"/>
      <c r="T102" s="71"/>
    </row>
    <row r="103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148"/>
      <c r="O103" s="71"/>
      <c r="P103" s="71"/>
      <c r="Q103" s="71"/>
      <c r="R103" s="71"/>
      <c r="S103" s="71"/>
      <c r="T103" s="71"/>
    </row>
    <row r="104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148"/>
      <c r="O104" s="71"/>
      <c r="P104" s="71"/>
      <c r="Q104" s="71"/>
      <c r="R104" s="71"/>
      <c r="S104" s="71"/>
      <c r="T104" s="71"/>
    </row>
    <row r="105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148"/>
      <c r="O105" s="71"/>
      <c r="P105" s="71"/>
      <c r="Q105" s="71"/>
      <c r="R105" s="71"/>
      <c r="S105" s="71"/>
      <c r="T105" s="71"/>
    </row>
    <row r="106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148"/>
      <c r="O106" s="71"/>
      <c r="P106" s="71"/>
      <c r="Q106" s="71"/>
      <c r="R106" s="71"/>
      <c r="S106" s="71"/>
      <c r="T106" s="71"/>
    </row>
    <row r="107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148"/>
      <c r="O107" s="71"/>
      <c r="P107" s="71"/>
      <c r="Q107" s="71"/>
      <c r="R107" s="71"/>
      <c r="S107" s="71"/>
      <c r="T107" s="71"/>
    </row>
    <row r="108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148"/>
      <c r="O108" s="71"/>
      <c r="P108" s="71"/>
      <c r="Q108" s="71"/>
      <c r="R108" s="71"/>
      <c r="S108" s="71"/>
      <c r="T108" s="71"/>
    </row>
    <row r="109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148"/>
      <c r="O109" s="71"/>
      <c r="P109" s="71"/>
      <c r="Q109" s="71"/>
      <c r="R109" s="71"/>
      <c r="S109" s="71"/>
      <c r="T109" s="71"/>
    </row>
    <row r="110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148"/>
      <c r="O110" s="71"/>
      <c r="P110" s="71"/>
      <c r="Q110" s="71"/>
      <c r="R110" s="71"/>
      <c r="S110" s="71"/>
      <c r="T110" s="71"/>
    </row>
    <row r="11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148"/>
      <c r="O111" s="71"/>
      <c r="P111" s="71"/>
      <c r="Q111" s="71"/>
      <c r="R111" s="71"/>
      <c r="S111" s="71"/>
      <c r="T111" s="71"/>
    </row>
    <row r="11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148"/>
      <c r="O112" s="71"/>
      <c r="P112" s="71"/>
      <c r="Q112" s="71"/>
      <c r="R112" s="71"/>
      <c r="S112" s="71"/>
      <c r="T112" s="71"/>
    </row>
    <row r="113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148"/>
      <c r="O113" s="71"/>
      <c r="P113" s="71"/>
      <c r="Q113" s="71"/>
      <c r="R113" s="71"/>
      <c r="S113" s="71"/>
      <c r="T113" s="71"/>
    </row>
    <row r="114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148"/>
      <c r="O114" s="71"/>
      <c r="P114" s="71"/>
      <c r="Q114" s="71"/>
      <c r="R114" s="71"/>
      <c r="S114" s="71"/>
      <c r="T114" s="71"/>
    </row>
    <row r="115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148"/>
      <c r="O115" s="71"/>
      <c r="P115" s="71"/>
      <c r="Q115" s="71"/>
      <c r="R115" s="71"/>
      <c r="S115" s="71"/>
      <c r="T115" s="71"/>
    </row>
    <row r="116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148"/>
      <c r="O116" s="71"/>
      <c r="P116" s="71"/>
      <c r="Q116" s="71"/>
      <c r="R116" s="71"/>
      <c r="S116" s="71"/>
      <c r="T116" s="71"/>
    </row>
    <row r="117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148"/>
      <c r="O117" s="71"/>
      <c r="P117" s="71"/>
      <c r="Q117" s="71"/>
      <c r="R117" s="71"/>
      <c r="S117" s="71"/>
      <c r="T117" s="71"/>
    </row>
    <row r="118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148"/>
      <c r="O118" s="71"/>
      <c r="P118" s="71"/>
      <c r="Q118" s="71"/>
      <c r="R118" s="71"/>
      <c r="S118" s="71"/>
      <c r="T118" s="71"/>
    </row>
    <row r="119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148"/>
      <c r="O119" s="71"/>
      <c r="P119" s="71"/>
      <c r="Q119" s="71"/>
      <c r="R119" s="71"/>
      <c r="S119" s="71"/>
      <c r="T119" s="71"/>
    </row>
    <row r="120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148"/>
      <c r="O120" s="71"/>
      <c r="P120" s="71"/>
      <c r="Q120" s="71"/>
      <c r="R120" s="71"/>
      <c r="S120" s="71"/>
      <c r="T120" s="71"/>
    </row>
    <row r="12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148"/>
      <c r="O121" s="71"/>
      <c r="P121" s="71"/>
      <c r="Q121" s="71"/>
      <c r="R121" s="71"/>
      <c r="S121" s="71"/>
      <c r="T121" s="71"/>
    </row>
    <row r="12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148"/>
      <c r="O122" s="71"/>
      <c r="P122" s="71"/>
      <c r="Q122" s="71"/>
      <c r="R122" s="71"/>
      <c r="S122" s="71"/>
      <c r="T122" s="71"/>
    </row>
    <row r="12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148"/>
      <c r="O123" s="71"/>
      <c r="P123" s="71"/>
      <c r="Q123" s="71"/>
      <c r="R123" s="71"/>
      <c r="S123" s="71"/>
      <c r="T123" s="71"/>
    </row>
    <row r="124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148"/>
      <c r="O124" s="71"/>
      <c r="P124" s="71"/>
      <c r="Q124" s="71"/>
      <c r="R124" s="71"/>
      <c r="S124" s="71"/>
      <c r="T124" s="71"/>
    </row>
    <row r="125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148"/>
      <c r="O125" s="71"/>
      <c r="P125" s="71"/>
      <c r="Q125" s="71"/>
      <c r="R125" s="71"/>
      <c r="S125" s="71"/>
      <c r="T125" s="71"/>
    </row>
    <row r="126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148"/>
      <c r="O126" s="71"/>
      <c r="P126" s="71"/>
      <c r="Q126" s="71"/>
      <c r="R126" s="71"/>
      <c r="S126" s="71"/>
      <c r="T126" s="71"/>
    </row>
    <row r="127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148"/>
      <c r="O127" s="71"/>
      <c r="P127" s="71"/>
      <c r="Q127" s="71"/>
      <c r="R127" s="71"/>
      <c r="S127" s="71"/>
      <c r="T127" s="71"/>
    </row>
    <row r="128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148"/>
      <c r="O128" s="71"/>
      <c r="P128" s="71"/>
      <c r="Q128" s="71"/>
      <c r="R128" s="71"/>
      <c r="S128" s="71"/>
      <c r="T128" s="71"/>
    </row>
    <row r="129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148"/>
      <c r="O129" s="71"/>
      <c r="P129" s="71"/>
      <c r="Q129" s="71"/>
      <c r="R129" s="71"/>
      <c r="S129" s="71"/>
      <c r="T129" s="71"/>
    </row>
    <row r="130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148"/>
      <c r="O130" s="71"/>
      <c r="P130" s="71"/>
      <c r="Q130" s="71"/>
      <c r="R130" s="71"/>
      <c r="S130" s="71"/>
      <c r="T130" s="71"/>
    </row>
    <row r="13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148"/>
      <c r="O131" s="71"/>
      <c r="P131" s="71"/>
      <c r="Q131" s="71"/>
      <c r="R131" s="71"/>
      <c r="S131" s="71"/>
      <c r="T131" s="71"/>
    </row>
    <row r="13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148"/>
      <c r="O132" s="71"/>
      <c r="P132" s="71"/>
      <c r="Q132" s="71"/>
      <c r="R132" s="71"/>
      <c r="S132" s="71"/>
      <c r="T132" s="71"/>
    </row>
    <row r="133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148"/>
      <c r="O133" s="71"/>
      <c r="P133" s="71"/>
      <c r="Q133" s="71"/>
      <c r="R133" s="71"/>
      <c r="S133" s="71"/>
      <c r="T133" s="71"/>
    </row>
    <row r="134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148"/>
      <c r="O134" s="71"/>
      <c r="P134" s="71"/>
      <c r="Q134" s="71"/>
      <c r="R134" s="71"/>
      <c r="S134" s="71"/>
      <c r="T134" s="71"/>
    </row>
    <row r="135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148"/>
      <c r="O135" s="71"/>
      <c r="P135" s="71"/>
      <c r="Q135" s="71"/>
      <c r="R135" s="71"/>
      <c r="S135" s="71"/>
      <c r="T135" s="71"/>
    </row>
    <row r="136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148"/>
      <c r="O136" s="71"/>
      <c r="P136" s="71"/>
      <c r="Q136" s="71"/>
      <c r="R136" s="71"/>
      <c r="S136" s="71"/>
      <c r="T136" s="71"/>
    </row>
    <row r="137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148"/>
      <c r="O137" s="71"/>
      <c r="P137" s="71"/>
      <c r="Q137" s="71"/>
      <c r="R137" s="71"/>
      <c r="S137" s="71"/>
      <c r="T137" s="71"/>
    </row>
    <row r="138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148"/>
      <c r="O138" s="71"/>
      <c r="P138" s="71"/>
      <c r="Q138" s="71"/>
      <c r="R138" s="71"/>
      <c r="S138" s="71"/>
      <c r="T138" s="71"/>
    </row>
    <row r="139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148"/>
      <c r="O139" s="71"/>
      <c r="P139" s="71"/>
      <c r="Q139" s="71"/>
      <c r="R139" s="71"/>
      <c r="S139" s="71"/>
      <c r="T139" s="71"/>
    </row>
    <row r="140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148"/>
      <c r="O140" s="71"/>
      <c r="P140" s="71"/>
      <c r="Q140" s="71"/>
      <c r="R140" s="71"/>
      <c r="S140" s="71"/>
      <c r="T140" s="71"/>
    </row>
    <row r="14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148"/>
      <c r="O141" s="71"/>
      <c r="P141" s="71"/>
      <c r="Q141" s="71"/>
      <c r="R141" s="71"/>
      <c r="S141" s="71"/>
      <c r="T141" s="71"/>
    </row>
    <row r="14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148"/>
      <c r="O142" s="71"/>
      <c r="P142" s="71"/>
      <c r="Q142" s="71"/>
      <c r="R142" s="71"/>
      <c r="S142" s="71"/>
      <c r="T142" s="71"/>
    </row>
    <row r="143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148"/>
      <c r="O143" s="71"/>
      <c r="P143" s="71"/>
      <c r="Q143" s="71"/>
      <c r="R143" s="71"/>
      <c r="S143" s="71"/>
      <c r="T143" s="71"/>
    </row>
    <row r="144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148"/>
      <c r="O144" s="71"/>
      <c r="P144" s="71"/>
      <c r="Q144" s="71"/>
      <c r="R144" s="71"/>
      <c r="S144" s="71"/>
      <c r="T144" s="71"/>
    </row>
    <row r="145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148"/>
      <c r="O145" s="71"/>
      <c r="P145" s="71"/>
      <c r="Q145" s="71"/>
      <c r="R145" s="71"/>
      <c r="S145" s="71"/>
      <c r="T145" s="71"/>
    </row>
    <row r="146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148"/>
      <c r="O146" s="71"/>
      <c r="P146" s="71"/>
      <c r="Q146" s="71"/>
      <c r="R146" s="71"/>
      <c r="S146" s="71"/>
      <c r="T146" s="71"/>
    </row>
    <row r="147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148"/>
      <c r="O147" s="71"/>
      <c r="P147" s="71"/>
      <c r="Q147" s="71"/>
      <c r="R147" s="71"/>
      <c r="S147" s="71"/>
      <c r="T147" s="71"/>
    </row>
    <row r="148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148"/>
      <c r="O148" s="71"/>
      <c r="P148" s="71"/>
      <c r="Q148" s="71"/>
      <c r="R148" s="71"/>
      <c r="S148" s="71"/>
      <c r="T148" s="71"/>
    </row>
    <row r="149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148"/>
      <c r="O149" s="71"/>
      <c r="P149" s="71"/>
      <c r="Q149" s="71"/>
      <c r="R149" s="71"/>
      <c r="S149" s="71"/>
      <c r="T149" s="71"/>
    </row>
    <row r="150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148"/>
      <c r="O150" s="71"/>
      <c r="P150" s="71"/>
      <c r="Q150" s="71"/>
      <c r="R150" s="71"/>
      <c r="S150" s="71"/>
      <c r="T150" s="71"/>
    </row>
    <row r="15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148"/>
      <c r="O151" s="71"/>
      <c r="P151" s="71"/>
      <c r="Q151" s="71"/>
      <c r="R151" s="71"/>
      <c r="S151" s="71"/>
      <c r="T151" s="71"/>
    </row>
    <row r="15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148"/>
      <c r="O152" s="71"/>
      <c r="P152" s="71"/>
      <c r="Q152" s="71"/>
      <c r="R152" s="71"/>
      <c r="S152" s="71"/>
      <c r="T152" s="71"/>
    </row>
    <row r="153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148"/>
      <c r="O153" s="71"/>
      <c r="P153" s="71"/>
      <c r="Q153" s="71"/>
      <c r="R153" s="71"/>
      <c r="S153" s="71"/>
      <c r="T153" s="71"/>
    </row>
    <row r="154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148"/>
      <c r="O154" s="71"/>
      <c r="P154" s="71"/>
      <c r="Q154" s="71"/>
      <c r="R154" s="71"/>
      <c r="S154" s="71"/>
      <c r="T154" s="71"/>
    </row>
    <row r="155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148"/>
      <c r="O155" s="71"/>
      <c r="P155" s="71"/>
      <c r="Q155" s="71"/>
      <c r="R155" s="71"/>
      <c r="S155" s="71"/>
      <c r="T155" s="71"/>
    </row>
    <row r="156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148"/>
      <c r="O156" s="71"/>
      <c r="P156" s="71"/>
      <c r="Q156" s="71"/>
      <c r="R156" s="71"/>
      <c r="S156" s="71"/>
      <c r="T156" s="71"/>
    </row>
    <row r="157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148"/>
      <c r="O157" s="71"/>
      <c r="P157" s="71"/>
      <c r="Q157" s="71"/>
      <c r="R157" s="71"/>
      <c r="S157" s="71"/>
      <c r="T157" s="71"/>
    </row>
    <row r="158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148"/>
      <c r="O158" s="71"/>
      <c r="P158" s="71"/>
      <c r="Q158" s="71"/>
      <c r="R158" s="71"/>
      <c r="S158" s="71"/>
      <c r="T158" s="71"/>
    </row>
    <row r="159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148"/>
      <c r="O159" s="71"/>
      <c r="P159" s="71"/>
      <c r="Q159" s="71"/>
      <c r="R159" s="71"/>
      <c r="S159" s="71"/>
      <c r="T159" s="71"/>
    </row>
    <row r="160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148"/>
      <c r="O160" s="71"/>
      <c r="P160" s="71"/>
      <c r="Q160" s="71"/>
      <c r="R160" s="71"/>
      <c r="S160" s="71"/>
      <c r="T160" s="71"/>
    </row>
    <row r="16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148"/>
      <c r="O161" s="71"/>
      <c r="P161" s="71"/>
      <c r="Q161" s="71"/>
      <c r="R161" s="71"/>
      <c r="S161" s="71"/>
      <c r="T161" s="71"/>
    </row>
    <row r="16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148"/>
      <c r="O162" s="71"/>
      <c r="P162" s="71"/>
      <c r="Q162" s="71"/>
      <c r="R162" s="71"/>
      <c r="S162" s="71"/>
      <c r="T162" s="71"/>
    </row>
    <row r="163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148"/>
      <c r="O163" s="71"/>
      <c r="P163" s="71"/>
      <c r="Q163" s="71"/>
      <c r="R163" s="71"/>
      <c r="S163" s="71"/>
      <c r="T163" s="71"/>
    </row>
    <row r="164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148"/>
      <c r="O164" s="71"/>
      <c r="P164" s="71"/>
      <c r="Q164" s="71"/>
      <c r="R164" s="71"/>
      <c r="S164" s="71"/>
      <c r="T164" s="71"/>
    </row>
    <row r="165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148"/>
      <c r="O165" s="71"/>
      <c r="P165" s="71"/>
      <c r="Q165" s="71"/>
      <c r="R165" s="71"/>
      <c r="S165" s="71"/>
      <c r="T165" s="71"/>
    </row>
    <row r="166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148"/>
      <c r="O166" s="71"/>
      <c r="P166" s="71"/>
      <c r="Q166" s="71"/>
      <c r="R166" s="71"/>
      <c r="S166" s="71"/>
      <c r="T166" s="71"/>
    </row>
    <row r="167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148"/>
      <c r="O167" s="71"/>
      <c r="P167" s="71"/>
      <c r="Q167" s="71"/>
      <c r="R167" s="71"/>
      <c r="S167" s="71"/>
      <c r="T167" s="71"/>
    </row>
    <row r="168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148"/>
      <c r="O168" s="71"/>
      <c r="P168" s="71"/>
      <c r="Q168" s="71"/>
      <c r="R168" s="71"/>
      <c r="S168" s="71"/>
      <c r="T168" s="71"/>
    </row>
    <row r="169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148"/>
      <c r="O169" s="71"/>
      <c r="P169" s="71"/>
      <c r="Q169" s="71"/>
      <c r="R169" s="71"/>
      <c r="S169" s="71"/>
      <c r="T169" s="71"/>
    </row>
    <row r="170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148"/>
      <c r="O170" s="71"/>
      <c r="P170" s="71"/>
      <c r="Q170" s="71"/>
      <c r="R170" s="71"/>
      <c r="S170" s="71"/>
      <c r="T170" s="71"/>
    </row>
    <row r="17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148"/>
      <c r="O171" s="71"/>
      <c r="P171" s="71"/>
      <c r="Q171" s="71"/>
      <c r="R171" s="71"/>
      <c r="S171" s="71"/>
      <c r="T171" s="71"/>
    </row>
    <row r="17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148"/>
      <c r="O172" s="71"/>
      <c r="P172" s="71"/>
      <c r="Q172" s="71"/>
      <c r="R172" s="71"/>
      <c r="S172" s="71"/>
      <c r="T172" s="71"/>
    </row>
    <row r="173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148"/>
      <c r="O173" s="71"/>
      <c r="P173" s="71"/>
      <c r="Q173" s="71"/>
      <c r="R173" s="71"/>
      <c r="S173" s="71"/>
      <c r="T173" s="71"/>
    </row>
    <row r="174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148"/>
      <c r="O174" s="71"/>
      <c r="P174" s="71"/>
      <c r="Q174" s="71"/>
      <c r="R174" s="71"/>
      <c r="S174" s="71"/>
      <c r="T174" s="71"/>
    </row>
    <row r="175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148"/>
      <c r="O175" s="71"/>
      <c r="P175" s="71"/>
      <c r="Q175" s="71"/>
      <c r="R175" s="71"/>
      <c r="S175" s="71"/>
      <c r="T175" s="71"/>
    </row>
    <row r="176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148"/>
      <c r="O176" s="71"/>
      <c r="P176" s="71"/>
      <c r="Q176" s="71"/>
      <c r="R176" s="71"/>
      <c r="S176" s="71"/>
      <c r="T176" s="71"/>
    </row>
    <row r="177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148"/>
      <c r="O177" s="71"/>
      <c r="P177" s="71"/>
      <c r="Q177" s="71"/>
      <c r="R177" s="71"/>
      <c r="S177" s="71"/>
      <c r="T177" s="71"/>
    </row>
    <row r="178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148"/>
      <c r="O178" s="71"/>
      <c r="P178" s="71"/>
      <c r="Q178" s="71"/>
      <c r="R178" s="71"/>
      <c r="S178" s="71"/>
      <c r="T178" s="71"/>
    </row>
    <row r="179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148"/>
      <c r="O179" s="71"/>
      <c r="P179" s="71"/>
      <c r="Q179" s="71"/>
      <c r="R179" s="71"/>
      <c r="S179" s="71"/>
      <c r="T179" s="71"/>
    </row>
    <row r="180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148"/>
      <c r="O180" s="71"/>
      <c r="P180" s="71"/>
      <c r="Q180" s="71"/>
      <c r="R180" s="71"/>
      <c r="S180" s="71"/>
      <c r="T180" s="71"/>
    </row>
    <row r="18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148"/>
      <c r="O181" s="71"/>
      <c r="P181" s="71"/>
      <c r="Q181" s="71"/>
      <c r="R181" s="71"/>
      <c r="S181" s="71"/>
      <c r="T181" s="71"/>
    </row>
    <row r="18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148"/>
      <c r="O182" s="71"/>
      <c r="P182" s="71"/>
      <c r="Q182" s="71"/>
      <c r="R182" s="71"/>
      <c r="S182" s="71"/>
      <c r="T182" s="71"/>
    </row>
    <row r="183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148"/>
      <c r="O183" s="71"/>
      <c r="P183" s="71"/>
      <c r="Q183" s="71"/>
      <c r="R183" s="71"/>
      <c r="S183" s="71"/>
      <c r="T183" s="71"/>
    </row>
    <row r="184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148"/>
      <c r="O184" s="71"/>
      <c r="P184" s="71"/>
      <c r="Q184" s="71"/>
      <c r="R184" s="71"/>
      <c r="S184" s="71"/>
      <c r="T184" s="71"/>
    </row>
    <row r="185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148"/>
      <c r="O185" s="71"/>
      <c r="P185" s="71"/>
      <c r="Q185" s="71"/>
      <c r="R185" s="71"/>
      <c r="S185" s="71"/>
      <c r="T185" s="71"/>
    </row>
    <row r="186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148"/>
      <c r="O186" s="71"/>
      <c r="P186" s="71"/>
      <c r="Q186" s="71"/>
      <c r="R186" s="71"/>
      <c r="S186" s="71"/>
      <c r="T186" s="71"/>
    </row>
    <row r="187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148"/>
      <c r="O187" s="71"/>
      <c r="P187" s="71"/>
      <c r="Q187" s="71"/>
      <c r="R187" s="71"/>
      <c r="S187" s="71"/>
      <c r="T187" s="71"/>
    </row>
    <row r="188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148"/>
      <c r="O188" s="71"/>
      <c r="P188" s="71"/>
      <c r="Q188" s="71"/>
      <c r="R188" s="71"/>
      <c r="S188" s="71"/>
      <c r="T188" s="71"/>
    </row>
    <row r="189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148"/>
      <c r="O189" s="71"/>
      <c r="P189" s="71"/>
      <c r="Q189" s="71"/>
      <c r="R189" s="71"/>
      <c r="S189" s="71"/>
      <c r="T189" s="71"/>
    </row>
    <row r="190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148"/>
      <c r="O190" s="71"/>
      <c r="P190" s="71"/>
      <c r="Q190" s="71"/>
      <c r="R190" s="71"/>
      <c r="S190" s="71"/>
      <c r="T190" s="71"/>
    </row>
    <row r="19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148"/>
      <c r="O191" s="71"/>
      <c r="P191" s="71"/>
      <c r="Q191" s="71"/>
      <c r="R191" s="71"/>
      <c r="S191" s="71"/>
      <c r="T191" s="71"/>
    </row>
    <row r="19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148"/>
      <c r="O192" s="71"/>
      <c r="P192" s="71"/>
      <c r="Q192" s="71"/>
      <c r="R192" s="71"/>
      <c r="S192" s="71"/>
      <c r="T192" s="71"/>
    </row>
    <row r="193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148"/>
      <c r="O193" s="71"/>
      <c r="P193" s="71"/>
      <c r="Q193" s="71"/>
      <c r="R193" s="71"/>
      <c r="S193" s="71"/>
      <c r="T193" s="71"/>
    </row>
    <row r="194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148"/>
      <c r="O194" s="71"/>
      <c r="P194" s="71"/>
      <c r="Q194" s="71"/>
      <c r="R194" s="71"/>
      <c r="S194" s="71"/>
      <c r="T194" s="71"/>
    </row>
    <row r="195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148"/>
      <c r="O195" s="71"/>
      <c r="P195" s="71"/>
      <c r="Q195" s="71"/>
      <c r="R195" s="71"/>
      <c r="S195" s="71"/>
      <c r="T195" s="71"/>
    </row>
    <row r="196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148"/>
      <c r="O196" s="71"/>
      <c r="P196" s="71"/>
      <c r="Q196" s="71"/>
      <c r="R196" s="71"/>
      <c r="S196" s="71"/>
      <c r="T196" s="71"/>
    </row>
    <row r="197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148"/>
      <c r="O197" s="71"/>
      <c r="P197" s="71"/>
      <c r="Q197" s="71"/>
      <c r="R197" s="71"/>
      <c r="S197" s="71"/>
      <c r="T197" s="71"/>
    </row>
    <row r="198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148"/>
      <c r="O198" s="71"/>
      <c r="P198" s="71"/>
      <c r="Q198" s="71"/>
      <c r="R198" s="71"/>
      <c r="S198" s="71"/>
      <c r="T198" s="71"/>
    </row>
    <row r="199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148"/>
      <c r="O199" s="71"/>
      <c r="P199" s="71"/>
      <c r="Q199" s="71"/>
      <c r="R199" s="71"/>
      <c r="S199" s="71"/>
      <c r="T199" s="71"/>
    </row>
    <row r="200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148"/>
      <c r="O200" s="71"/>
      <c r="P200" s="71"/>
      <c r="Q200" s="71"/>
      <c r="R200" s="71"/>
      <c r="S200" s="71"/>
      <c r="T200" s="71"/>
    </row>
    <row r="20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148"/>
      <c r="O201" s="71"/>
      <c r="P201" s="71"/>
      <c r="Q201" s="71"/>
      <c r="R201" s="71"/>
      <c r="S201" s="71"/>
      <c r="T201" s="71"/>
    </row>
    <row r="20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148"/>
      <c r="O202" s="71"/>
      <c r="P202" s="71"/>
      <c r="Q202" s="71"/>
      <c r="R202" s="71"/>
      <c r="S202" s="71"/>
      <c r="T202" s="71"/>
    </row>
    <row r="203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148"/>
      <c r="O203" s="71"/>
      <c r="P203" s="71"/>
      <c r="Q203" s="71"/>
      <c r="R203" s="71"/>
      <c r="S203" s="71"/>
      <c r="T203" s="71"/>
    </row>
    <row r="204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148"/>
      <c r="O204" s="71"/>
      <c r="P204" s="71"/>
      <c r="Q204" s="71"/>
      <c r="R204" s="71"/>
      <c r="S204" s="71"/>
      <c r="T204" s="71"/>
    </row>
    <row r="205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148"/>
      <c r="O205" s="71"/>
      <c r="P205" s="71"/>
      <c r="Q205" s="71"/>
      <c r="R205" s="71"/>
      <c r="S205" s="71"/>
      <c r="T205" s="71"/>
    </row>
    <row r="206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148"/>
      <c r="O206" s="71"/>
      <c r="P206" s="71"/>
      <c r="Q206" s="71"/>
      <c r="R206" s="71"/>
      <c r="S206" s="71"/>
      <c r="T206" s="71"/>
    </row>
    <row r="207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148"/>
      <c r="O207" s="71"/>
      <c r="P207" s="71"/>
      <c r="Q207" s="71"/>
      <c r="R207" s="71"/>
      <c r="S207" s="71"/>
      <c r="T207" s="71"/>
    </row>
    <row r="208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148"/>
      <c r="O208" s="71"/>
      <c r="P208" s="71"/>
      <c r="Q208" s="71"/>
      <c r="R208" s="71"/>
      <c r="S208" s="71"/>
      <c r="T208" s="71"/>
    </row>
    <row r="209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148"/>
      <c r="O209" s="71"/>
      <c r="P209" s="71"/>
      <c r="Q209" s="71"/>
      <c r="R209" s="71"/>
      <c r="S209" s="71"/>
      <c r="T209" s="71"/>
    </row>
    <row r="210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148"/>
      <c r="O210" s="71"/>
      <c r="P210" s="71"/>
      <c r="Q210" s="71"/>
      <c r="R210" s="71"/>
      <c r="S210" s="71"/>
      <c r="T210" s="71"/>
    </row>
    <row r="21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148"/>
      <c r="O211" s="71"/>
      <c r="P211" s="71"/>
      <c r="Q211" s="71"/>
      <c r="R211" s="71"/>
      <c r="S211" s="71"/>
      <c r="T211" s="71"/>
    </row>
    <row r="21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148"/>
      <c r="O212" s="71"/>
      <c r="P212" s="71"/>
      <c r="Q212" s="71"/>
      <c r="R212" s="71"/>
      <c r="S212" s="71"/>
      <c r="T212" s="71"/>
    </row>
    <row r="213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148"/>
      <c r="O213" s="71"/>
      <c r="P213" s="71"/>
      <c r="Q213" s="71"/>
      <c r="R213" s="71"/>
      <c r="S213" s="71"/>
      <c r="T213" s="71"/>
    </row>
    <row r="214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148"/>
      <c r="O214" s="71"/>
      <c r="P214" s="71"/>
      <c r="Q214" s="71"/>
      <c r="R214" s="71"/>
      <c r="S214" s="71"/>
      <c r="T214" s="71"/>
    </row>
    <row r="215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148"/>
      <c r="O215" s="71"/>
      <c r="P215" s="71"/>
      <c r="Q215" s="71"/>
      <c r="R215" s="71"/>
      <c r="S215" s="71"/>
      <c r="T215" s="71"/>
    </row>
    <row r="216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148"/>
      <c r="O216" s="71"/>
      <c r="P216" s="71"/>
      <c r="Q216" s="71"/>
      <c r="R216" s="71"/>
      <c r="S216" s="71"/>
      <c r="T216" s="71"/>
    </row>
    <row r="217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148"/>
      <c r="O217" s="71"/>
      <c r="P217" s="71"/>
      <c r="Q217" s="71"/>
      <c r="R217" s="71"/>
      <c r="S217" s="71"/>
      <c r="T217" s="71"/>
    </row>
    <row r="218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148"/>
      <c r="O218" s="71"/>
      <c r="P218" s="71"/>
      <c r="Q218" s="71"/>
      <c r="R218" s="71"/>
      <c r="S218" s="71"/>
      <c r="T218" s="71"/>
    </row>
    <row r="219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148"/>
      <c r="O219" s="71"/>
      <c r="P219" s="71"/>
      <c r="Q219" s="71"/>
      <c r="R219" s="71"/>
      <c r="S219" s="71"/>
      <c r="T219" s="71"/>
    </row>
    <row r="220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148"/>
      <c r="O220" s="71"/>
      <c r="P220" s="71"/>
      <c r="Q220" s="71"/>
      <c r="R220" s="71"/>
      <c r="S220" s="71"/>
      <c r="T220" s="71"/>
    </row>
    <row r="22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148"/>
      <c r="O221" s="71"/>
      <c r="P221" s="71"/>
      <c r="Q221" s="71"/>
      <c r="R221" s="71"/>
      <c r="S221" s="71"/>
      <c r="T221" s="71"/>
    </row>
    <row r="22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148"/>
      <c r="O222" s="71"/>
      <c r="P222" s="71"/>
      <c r="Q222" s="71"/>
      <c r="R222" s="71"/>
      <c r="S222" s="71"/>
      <c r="T222" s="71"/>
    </row>
    <row r="223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148"/>
      <c r="O223" s="71"/>
      <c r="P223" s="71"/>
      <c r="Q223" s="71"/>
      <c r="R223" s="71"/>
      <c r="S223" s="71"/>
      <c r="T223" s="71"/>
    </row>
    <row r="224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148"/>
      <c r="O224" s="71"/>
      <c r="P224" s="71"/>
      <c r="Q224" s="71"/>
      <c r="R224" s="71"/>
      <c r="S224" s="71"/>
      <c r="T224" s="71"/>
    </row>
    <row r="225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148"/>
      <c r="O225" s="71"/>
      <c r="P225" s="71"/>
      <c r="Q225" s="71"/>
      <c r="R225" s="71"/>
      <c r="S225" s="71"/>
      <c r="T225" s="71"/>
    </row>
    <row r="226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148"/>
      <c r="O226" s="71"/>
      <c r="P226" s="71"/>
      <c r="Q226" s="71"/>
      <c r="R226" s="71"/>
      <c r="S226" s="71"/>
      <c r="T226" s="71"/>
    </row>
    <row r="227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148"/>
      <c r="O227" s="71"/>
      <c r="P227" s="71"/>
      <c r="Q227" s="71"/>
      <c r="R227" s="71"/>
      <c r="S227" s="71"/>
      <c r="T227" s="71"/>
    </row>
    <row r="228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148"/>
      <c r="O228" s="71"/>
      <c r="P228" s="71"/>
      <c r="Q228" s="71"/>
      <c r="R228" s="71"/>
      <c r="S228" s="71"/>
      <c r="T228" s="71"/>
    </row>
    <row r="229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148"/>
      <c r="O229" s="71"/>
      <c r="P229" s="71"/>
      <c r="Q229" s="71"/>
      <c r="R229" s="71"/>
      <c r="S229" s="71"/>
      <c r="T229" s="71"/>
    </row>
    <row r="230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148"/>
      <c r="O230" s="71"/>
      <c r="P230" s="71"/>
      <c r="Q230" s="71"/>
      <c r="R230" s="71"/>
      <c r="S230" s="71"/>
      <c r="T230" s="71"/>
    </row>
    <row r="23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148"/>
      <c r="O231" s="71"/>
      <c r="P231" s="71"/>
      <c r="Q231" s="71"/>
      <c r="R231" s="71"/>
      <c r="S231" s="71"/>
      <c r="T231" s="71"/>
    </row>
    <row r="23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148"/>
      <c r="O232" s="71"/>
      <c r="P232" s="71"/>
      <c r="Q232" s="71"/>
      <c r="R232" s="71"/>
      <c r="S232" s="71"/>
      <c r="T232" s="71"/>
    </row>
    <row r="233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148"/>
      <c r="O233" s="71"/>
      <c r="P233" s="71"/>
      <c r="Q233" s="71"/>
      <c r="R233" s="71"/>
      <c r="S233" s="71"/>
      <c r="T233" s="71"/>
    </row>
  </sheetData>
</worksheet>
</file>

<file path=xl/worksheets/sheet2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16"/>
    <col collapsed="false" customWidth="true" hidden="false" max="5" min="5" style="0" width="42"/>
    <col collapsed="false" customWidth="true" hidden="false" max="6" min="6" style="0" width="27"/>
    <col collapsed="false" customWidth="true" hidden="false" max="7" min="7" style="0" width="47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15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1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88" t="str">
        <v>Event Category</v>
      </c>
      <c r="B1" s="88" t="str">
        <v>Event Action</v>
      </c>
      <c r="C1" s="48" t="str" xml:space="preserve">
        <v>Event ID - </v>
      </c>
      <c r="D1" s="48" t="str">
        <v>Event Description</v>
      </c>
      <c r="E1" s="103" t="str">
        <v>Additional Attributes</v>
      </c>
      <c r="F1" s="103"/>
      <c r="G1" s="104"/>
      <c r="H1" s="102" t="str">
        <v>ECG LOG</v>
      </c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</row>
    <row customHeight="true" ht="17" r="2">
      <c r="A2" s="88"/>
      <c r="B2" s="88"/>
      <c r="C2" s="92" t="str">
        <v>Generated, no client impact</v>
      </c>
      <c r="D2" s="92"/>
      <c r="E2" s="90" t="str">
        <v>Key</v>
      </c>
      <c r="F2" s="90" t="str">
        <v>Value</v>
      </c>
      <c r="G2" s="89" t="str">
        <v>Description</v>
      </c>
      <c r="H2" s="86" t="str">
        <v>vin</v>
      </c>
      <c r="I2" s="86" t="str">
        <v>ccpufpn</v>
      </c>
      <c r="J2" s="86" t="str">
        <v>EventID</v>
      </c>
      <c r="K2" s="86" t="str">
        <v>key</v>
      </c>
      <c r="L2" s="86" t="str">
        <v>value</v>
      </c>
      <c r="M2" s="86" t="str">
        <v>time</v>
      </c>
      <c r="N2" s="86" t="str">
        <v>Result</v>
      </c>
      <c r="O2" s="86" t="str">
        <v>ID</v>
      </c>
      <c r="P2" s="86" t="str">
        <v>测试环境</v>
      </c>
      <c r="Q2" s="86" t="str">
        <v>Tester</v>
      </c>
      <c r="R2" s="86" t="str">
        <v>SW Version</v>
      </c>
      <c r="S2" s="86" t="str">
        <v>Remark</v>
      </c>
    </row>
    <row customHeight="true" ht="32" r="3">
      <c r="A3" s="41" t="str">
        <v>seat</v>
      </c>
      <c r="B3" s="41" t="str">
        <v>control</v>
      </c>
      <c r="C3" s="41">
        <f>CONCAT("on", REPLACE(A3,1,1,UPPER(LEFT(A3,1))), REPLACE(B3,1,1,UPPER(LEFT(B3,1))))</f>
      </c>
      <c r="D3" s="84" t="str">
        <v>座椅调节&amp;按摩方式</v>
      </c>
      <c r="E3" s="41"/>
      <c r="F3" s="41"/>
      <c r="G3" s="79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</row>
    <row customHeight="true" ht="17" r="4">
      <c r="A4" s="202"/>
      <c r="B4" s="202"/>
      <c r="C4" s="41"/>
      <c r="D4" s="41"/>
      <c r="E4" s="41" t="str">
        <v>label</v>
      </c>
      <c r="F4" s="41" t="str">
        <v>&lt;hmi|物理按键|voice&gt;</v>
      </c>
      <c r="G4" s="79" t="str">
        <v>区分三种控制方式</v>
      </c>
      <c r="H4" s="65"/>
      <c r="I4" s="65"/>
      <c r="J4" s="65" t="str">
        <v>onSeatControl</v>
      </c>
      <c r="K4" s="65" t="str">
        <v>label</v>
      </c>
      <c r="L4" s="65" t="str">
        <v>物理按键</v>
      </c>
      <c r="M4" s="113">
        <v>45001.76011574074</v>
      </c>
      <c r="N4" s="65"/>
      <c r="O4" s="65"/>
      <c r="P4" s="65" t="str">
        <v>台架</v>
      </c>
      <c r="Q4" s="65" t="str">
        <v>徐成龙</v>
      </c>
      <c r="R4" s="65" t="str">
        <v>20230314_LA_R08</v>
      </c>
      <c r="S4" s="65"/>
    </row>
    <row customHeight="true" ht="17" r="5">
      <c r="A5" s="41" t="str">
        <v>seat</v>
      </c>
      <c r="B5" s="41" t="str">
        <v>adjusted</v>
      </c>
      <c r="C5" s="41">
        <f>CONCAT("on", REPLACE(A5,1,1,UPPER(LEFT(A5,1))), REPLACE(B5,1,1,UPPER(LEFT(B5,1))))</f>
      </c>
      <c r="D5" s="84" t="str">
        <v>座椅调节</v>
      </c>
      <c r="E5" s="41"/>
      <c r="F5" s="41"/>
      <c r="G5" s="79" t="str">
        <v>仅当状态变化时触发埋点包含以上三种调整方式</v>
      </c>
      <c r="H5" s="65"/>
      <c r="I5" s="65"/>
      <c r="J5" s="65" t="str">
        <v>onSeatControl</v>
      </c>
      <c r="K5" s="65" t="str">
        <v>label</v>
      </c>
      <c r="L5" s="65" t="str">
        <v>hmi</v>
      </c>
      <c r="M5" s="113">
        <v>45001.75533564815</v>
      </c>
      <c r="N5" s="65"/>
      <c r="O5" s="65"/>
      <c r="P5" s="65" t="str">
        <v>台架</v>
      </c>
      <c r="Q5" s="65" t="str">
        <v>徐成龙</v>
      </c>
      <c r="R5" s="65" t="str">
        <v>20230314_LA_R08</v>
      </c>
      <c r="S5" s="65"/>
    </row>
    <row customHeight="true" ht="17" r="6">
      <c r="A6" s="41"/>
      <c r="B6" s="41"/>
      <c r="C6" s="41"/>
      <c r="D6" s="41"/>
      <c r="E6" s="41" t="str">
        <v>side</v>
      </c>
      <c r="F6" s="41" t="str">
        <v>&lt;主驾|副驾&gt;</v>
      </c>
      <c r="G6" s="79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</row>
    <row customHeight="true" ht="17" r="7">
      <c r="A7" s="41"/>
      <c r="B7" s="41"/>
      <c r="C7" s="41"/>
      <c r="D7" s="41"/>
      <c r="E7" s="120" t="str">
        <v>&lt;The property that changed - see below&gt;</v>
      </c>
      <c r="F7" s="41"/>
      <c r="G7" s="79" t="str">
        <v>仅当挡位发生变化时，触发该埋点</v>
      </c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</row>
    <row customHeight="true" ht="17" r="8">
      <c r="A8" s="41"/>
      <c r="B8" s="41"/>
      <c r="C8" s="41"/>
      <c r="D8" s="41"/>
      <c r="E8" s="41" t="str">
        <v>上部腰托</v>
      </c>
      <c r="F8" s="41" t="str">
        <v>xx</v>
      </c>
      <c r="G8" s="79" t="str">
        <v>挡位</v>
      </c>
      <c r="H8" s="65"/>
      <c r="I8" s="65"/>
      <c r="J8" s="65" t="str">
        <v>onSeatMassage</v>
      </c>
      <c r="K8" s="65" t="str">
        <v>全身舒缓</v>
      </c>
      <c r="L8" s="65" t="str">
        <v>中</v>
      </c>
      <c r="M8" s="113">
        <v>45001.75892361111</v>
      </c>
      <c r="N8" s="65"/>
      <c r="O8" s="65"/>
      <c r="P8" s="65" t="str">
        <v>台架</v>
      </c>
      <c r="Q8" s="65" t="str">
        <v>徐成龙</v>
      </c>
      <c r="R8" s="65" t="str">
        <v>20230314_LA_R08</v>
      </c>
      <c r="S8" s="65"/>
    </row>
    <row customHeight="true" ht="17" r="9">
      <c r="A9" s="41"/>
      <c r="B9" s="41"/>
      <c r="C9" s="41"/>
      <c r="D9" s="41"/>
      <c r="E9" s="41" t="str">
        <v>中部腰托</v>
      </c>
      <c r="F9" s="41" t="str">
        <v>xx</v>
      </c>
      <c r="G9" s="79" t="str">
        <v>挡位</v>
      </c>
      <c r="H9" s="65"/>
      <c r="I9" s="65"/>
      <c r="J9" s="65" t="str">
        <v>onSeatMassage</v>
      </c>
      <c r="K9" s="65" t="str">
        <v>全身舒缓</v>
      </c>
      <c r="L9" s="65" t="str">
        <v>高</v>
      </c>
      <c r="M9" s="113">
        <v>45001.75883101852</v>
      </c>
      <c r="N9" s="65"/>
      <c r="O9" s="65"/>
      <c r="P9" s="65" t="str">
        <v>台架</v>
      </c>
      <c r="Q9" s="65" t="str">
        <v>徐成龙</v>
      </c>
      <c r="R9" s="65" t="str">
        <v>20230314_LA_R08</v>
      </c>
      <c r="S9" s="65"/>
    </row>
    <row customHeight="true" ht="17" r="10">
      <c r="A10" s="41"/>
      <c r="B10" s="41"/>
      <c r="C10" s="41"/>
      <c r="D10" s="41"/>
      <c r="E10" s="41" t="str">
        <v>下部腰托</v>
      </c>
      <c r="F10" s="41" t="str">
        <v>xx</v>
      </c>
      <c r="G10" s="79" t="str">
        <v>挡位</v>
      </c>
      <c r="H10" s="65"/>
      <c r="I10" s="65"/>
      <c r="J10" s="65" t="str">
        <v>onSeatMassage</v>
      </c>
      <c r="K10" s="65" t="str">
        <v>腰背激活</v>
      </c>
      <c r="L10" s="65" t="str">
        <v>中</v>
      </c>
      <c r="M10" s="113">
        <v>45001.761828703704</v>
      </c>
      <c r="N10" s="65"/>
      <c r="O10" s="65"/>
      <c r="P10" s="65" t="str">
        <v>台架</v>
      </c>
      <c r="Q10" s="65" t="str">
        <v>徐成龙</v>
      </c>
      <c r="R10" s="65" t="str">
        <v>20230314_LA_R08</v>
      </c>
      <c r="S10" s="65"/>
    </row>
    <row customHeight="true" ht="17" r="11">
      <c r="A11" s="41"/>
      <c r="B11" s="41"/>
      <c r="C11" s="41"/>
      <c r="D11" s="41"/>
      <c r="E11" s="41" t="str">
        <v>侧面支撑（靠背）</v>
      </c>
      <c r="F11" s="41" t="str">
        <v>xx</v>
      </c>
      <c r="G11" s="79" t="str">
        <v>挡位</v>
      </c>
      <c r="H11" s="65"/>
      <c r="I11" s="65"/>
      <c r="J11" s="65" t="str">
        <v>onSeatMassage</v>
      </c>
      <c r="K11" s="65" t="str">
        <v>腰背激活</v>
      </c>
      <c r="L11" s="65" t="str">
        <v>低</v>
      </c>
      <c r="M11" s="113">
        <v>45001.76184027778</v>
      </c>
      <c r="N11" s="65"/>
      <c r="O11" s="65"/>
      <c r="P11" s="65" t="str">
        <v>台架</v>
      </c>
      <c r="Q11" s="65" t="str">
        <v>徐成龙</v>
      </c>
      <c r="R11" s="65" t="str">
        <v>20230314_LA_R08</v>
      </c>
      <c r="S11" s="65"/>
    </row>
    <row customHeight="true" ht="17" r="12">
      <c r="A12" s="41"/>
      <c r="B12" s="41"/>
      <c r="C12" s="41"/>
      <c r="D12" s="41"/>
      <c r="E12" s="41" t="str">
        <v>侧面支撑（坐垫）</v>
      </c>
      <c r="F12" s="41" t="str">
        <v>xx</v>
      </c>
      <c r="G12" s="79" t="str">
        <v>挡位</v>
      </c>
      <c r="H12" s="65"/>
      <c r="I12" s="65"/>
      <c r="J12" s="65" t="str">
        <v>onSeatMassage</v>
      </c>
      <c r="K12" s="65" t="str">
        <v>脊背放松</v>
      </c>
      <c r="L12" s="65" t="str">
        <v>高</v>
      </c>
      <c r="M12" s="113">
        <v>45001.76179398148</v>
      </c>
      <c r="N12" s="65"/>
      <c r="O12" s="65"/>
      <c r="P12" s="65" t="str">
        <v>台架</v>
      </c>
      <c r="Q12" s="65" t="str">
        <v>徐成龙</v>
      </c>
      <c r="R12" s="65" t="str">
        <v>20230314_LA_R08</v>
      </c>
      <c r="S12" s="65"/>
    </row>
    <row customHeight="true" ht="17" r="13">
      <c r="A13" s="41"/>
      <c r="B13" s="41"/>
      <c r="C13" s="41"/>
      <c r="D13" s="41"/>
      <c r="E13" s="41"/>
      <c r="F13" s="41"/>
      <c r="G13" s="79"/>
      <c r="H13" s="65"/>
      <c r="I13" s="65"/>
      <c r="J13" s="65" t="str">
        <v>onSeatMassage</v>
      </c>
      <c r="K13" s="65" t="str">
        <v>背部推拿</v>
      </c>
      <c r="L13" s="65" t="str">
        <v>高</v>
      </c>
      <c r="M13" s="113">
        <v>45001.76170138889</v>
      </c>
      <c r="N13" s="65"/>
      <c r="O13" s="65"/>
      <c r="P13" s="65" t="str">
        <v>台架</v>
      </c>
      <c r="Q13" s="65" t="str">
        <v>徐成龙</v>
      </c>
      <c r="R13" s="65" t="str">
        <v>20230314_LA_R08</v>
      </c>
      <c r="S13" s="65"/>
    </row>
    <row customHeight="true" ht="17" r="14">
      <c r="A14" s="41" t="str">
        <v>seat</v>
      </c>
      <c r="B14" s="41" t="str">
        <v>massage</v>
      </c>
      <c r="C14" s="41">
        <f>CONCAT("on", REPLACE(A14,1,1,UPPER(LEFT(A14,1))), REPLACE(B14,1,1,UPPER(LEFT(B14,1))))</f>
      </c>
      <c r="D14" s="41" t="str">
        <v>座椅按摩</v>
      </c>
      <c r="E14" s="41"/>
      <c r="F14" s="41"/>
      <c r="G14" s="79"/>
      <c r="H14" s="65"/>
      <c r="I14" s="65"/>
      <c r="J14" s="65" t="str">
        <v>onSeatMassage</v>
      </c>
      <c r="K14" s="65" t="str">
        <v>side</v>
      </c>
      <c r="L14" s="65" t="str">
        <v>副驾</v>
      </c>
      <c r="M14" s="113">
        <v>45001.76157407407</v>
      </c>
      <c r="N14" s="65"/>
      <c r="O14" s="65"/>
      <c r="P14" s="65" t="str">
        <v>台架</v>
      </c>
      <c r="Q14" s="65" t="str">
        <v>徐成龙</v>
      </c>
      <c r="R14" s="65" t="str">
        <v>20230314_LA_R08</v>
      </c>
      <c r="S14" s="65"/>
    </row>
    <row customHeight="true" ht="17" r="15">
      <c r="A15" s="41"/>
      <c r="B15" s="41"/>
      <c r="C15" s="41"/>
      <c r="D15" s="41"/>
      <c r="E15" s="41" t="str">
        <v>side</v>
      </c>
      <c r="F15" s="41" t="str">
        <v>&lt;主驾|副驾&gt;</v>
      </c>
      <c r="G15" s="79"/>
      <c r="H15" s="65"/>
      <c r="I15" s="65"/>
      <c r="J15" s="65" t="str">
        <v>onSeatMassage</v>
      </c>
      <c r="K15" s="65" t="str">
        <v>side</v>
      </c>
      <c r="L15" s="65" t="str">
        <v>主驾</v>
      </c>
      <c r="M15" s="113">
        <v>45001.755960648145</v>
      </c>
      <c r="N15" s="65"/>
      <c r="O15" s="65"/>
      <c r="P15" s="65" t="str">
        <v>台架</v>
      </c>
      <c r="Q15" s="65" t="str">
        <v>徐成龙</v>
      </c>
      <c r="R15" s="65" t="str">
        <v>20230314_LA_R08</v>
      </c>
      <c r="S15" s="65"/>
    </row>
    <row customHeight="true" ht="17" r="16">
      <c r="A16" s="41"/>
      <c r="B16" s="41"/>
      <c r="C16" s="41"/>
      <c r="D16" s="41"/>
      <c r="E16" s="41" t="str">
        <v>按摩开关</v>
      </c>
      <c r="F16" s="41" t="str">
        <v>&lt;开|关&gt;</v>
      </c>
      <c r="G16" s="79" t="str">
        <v>包含被动触发逻辑与客户主动设置</v>
      </c>
      <c r="H16" s="65"/>
      <c r="I16" s="65"/>
      <c r="J16" s="65" t="str">
        <v>onSeatMassage</v>
      </c>
      <c r="K16" s="65" t="str">
        <v>按摩开关</v>
      </c>
      <c r="L16" s="65" t="str">
        <v>关</v>
      </c>
      <c r="M16" s="113">
        <v>45001.75545138889</v>
      </c>
      <c r="N16" s="65"/>
      <c r="O16" s="65"/>
      <c r="P16" s="65" t="str">
        <v>台架</v>
      </c>
      <c r="Q16" s="65" t="str">
        <v>徐成龙</v>
      </c>
      <c r="R16" s="65" t="str">
        <v>20230314_LA_R08</v>
      </c>
      <c r="S16" s="65"/>
    </row>
    <row customHeight="true" ht="17" r="17">
      <c r="A17" s="41"/>
      <c r="B17" s="41"/>
      <c r="C17" s="41"/>
      <c r="D17" s="41"/>
      <c r="E17" s="120" t="str">
        <v>&lt;The property that changed - see below&gt;</v>
      </c>
      <c r="F17" s="41"/>
      <c r="G17" s="79"/>
      <c r="H17" s="65"/>
      <c r="I17" s="65"/>
      <c r="J17" s="65" t="str">
        <v>onSeatMassage</v>
      </c>
      <c r="K17" s="65" t="str">
        <v>按摩开关</v>
      </c>
      <c r="L17" s="65" t="str">
        <v>开</v>
      </c>
      <c r="M17" s="113">
        <v>45001.75556712963</v>
      </c>
      <c r="N17" s="65"/>
      <c r="O17" s="65"/>
      <c r="P17" s="65" t="str">
        <v>台架</v>
      </c>
      <c r="Q17" s="65" t="str">
        <v>徐成龙</v>
      </c>
      <c r="R17" s="65" t="str">
        <v>20230314_LA_R08</v>
      </c>
      <c r="S17" s="65"/>
    </row>
    <row customHeight="true" ht="17" r="18">
      <c r="A18" s="41"/>
      <c r="B18" s="41"/>
      <c r="C18" s="41"/>
      <c r="D18" s="41"/>
      <c r="E18" s="41" t="str">
        <v>全身舒缓</v>
      </c>
      <c r="F18" s="41" t="str">
        <v>&lt;低|中|高&gt;</v>
      </c>
      <c r="G18" s="79"/>
      <c r="H18" s="65"/>
      <c r="I18" s="65"/>
      <c r="J18" s="65" t="str">
        <v>onSeatMassage</v>
      </c>
      <c r="K18" s="65" t="str">
        <v>全身舒缓</v>
      </c>
      <c r="L18" s="65" t="str">
        <v>低</v>
      </c>
      <c r="M18" s="113">
        <v>45001.758888888886</v>
      </c>
      <c r="N18" s="65"/>
      <c r="O18" s="65"/>
      <c r="P18" s="65" t="str">
        <v>台架</v>
      </c>
      <c r="Q18" s="65" t="str">
        <v>徐成龙</v>
      </c>
      <c r="R18" s="65" t="str">
        <v>20230314_LA_R08</v>
      </c>
      <c r="S18" s="65"/>
    </row>
    <row customHeight="true" ht="17" r="19">
      <c r="A19" s="41"/>
      <c r="B19" s="41"/>
      <c r="C19" s="41"/>
      <c r="D19" s="41"/>
      <c r="E19" s="41" t="str">
        <v>全身焕活</v>
      </c>
      <c r="F19" s="41" t="str">
        <v>&lt;低|中|高&gt;</v>
      </c>
      <c r="G19" s="79"/>
      <c r="H19" s="65"/>
      <c r="I19" s="65"/>
      <c r="J19" s="65" t="str">
        <v>onSeatMassage</v>
      </c>
      <c r="K19" s="65" t="str">
        <v>全身焕活</v>
      </c>
      <c r="L19" s="65" t="str">
        <v>高</v>
      </c>
      <c r="M19" s="113">
        <v>45001.75760416667</v>
      </c>
      <c r="N19" s="65"/>
      <c r="O19" s="65"/>
      <c r="P19" s="65" t="str">
        <v>台架</v>
      </c>
      <c r="Q19" s="65" t="str">
        <v>徐成龙</v>
      </c>
      <c r="R19" s="65" t="str">
        <v>20230314_LA_R08</v>
      </c>
      <c r="S19" s="65"/>
    </row>
    <row customHeight="true" ht="17" r="20">
      <c r="A20" s="41"/>
      <c r="B20" s="41"/>
      <c r="C20" s="41"/>
      <c r="D20" s="41"/>
      <c r="E20" s="41" t="str">
        <v>腰背激活</v>
      </c>
      <c r="F20" s="41" t="str">
        <v>&lt;低|中|高&gt;</v>
      </c>
      <c r="G20" s="79"/>
      <c r="H20" s="65"/>
      <c r="I20" s="65"/>
      <c r="J20" s="65" t="str">
        <v>onSeatMassage</v>
      </c>
      <c r="K20" s="65" t="str">
        <v>腰背激活</v>
      </c>
      <c r="L20" s="65" t="str">
        <v>高</v>
      </c>
      <c r="M20" s="113">
        <v>45001.76181712963</v>
      </c>
      <c r="N20" s="65"/>
      <c r="O20" s="65"/>
      <c r="P20" s="65" t="str">
        <v>台架</v>
      </c>
      <c r="Q20" s="65" t="str">
        <v>徐成龙</v>
      </c>
      <c r="R20" s="65" t="str">
        <v>20230314_LA_R08</v>
      </c>
      <c r="S20" s="65"/>
    </row>
    <row customHeight="true" ht="17" r="21">
      <c r="A21" s="41"/>
      <c r="B21" s="41"/>
      <c r="C21" s="41"/>
      <c r="D21" s="41"/>
      <c r="E21" s="41" t="str">
        <v>脊背放松</v>
      </c>
      <c r="F21" s="41" t="str">
        <v>&lt;低|中|高&gt;</v>
      </c>
      <c r="G21" s="79"/>
      <c r="H21" s="65"/>
      <c r="I21" s="65"/>
      <c r="J21" s="65" t="str">
        <v>onSeatMassage</v>
      </c>
      <c r="K21" s="65" t="str">
        <v>脊背放松</v>
      </c>
      <c r="L21" s="65" t="str">
        <v>中</v>
      </c>
      <c r="M21" s="113">
        <v>45001.76179398148</v>
      </c>
      <c r="N21" s="65"/>
      <c r="O21" s="65"/>
      <c r="P21" s="65" t="str">
        <v>台架</v>
      </c>
      <c r="Q21" s="65" t="str">
        <v>徐成龙</v>
      </c>
      <c r="R21" s="65" t="str">
        <v>20230314_LA_R08</v>
      </c>
      <c r="S21" s="65"/>
    </row>
    <row customHeight="true" ht="17" r="22">
      <c r="A22" s="41"/>
      <c r="B22" s="41"/>
      <c r="C22" s="41"/>
      <c r="D22" s="41"/>
      <c r="E22" s="41" t="str">
        <v>背部推拿</v>
      </c>
      <c r="F22" s="41" t="str">
        <v>&lt;低|中|高&gt;</v>
      </c>
      <c r="G22" s="79"/>
      <c r="H22" s="65"/>
      <c r="I22" s="65"/>
      <c r="J22" s="65" t="str">
        <v>onSeatMassage</v>
      </c>
      <c r="K22" s="65" t="str">
        <v>背部推拿</v>
      </c>
      <c r="L22" s="65" t="str">
        <v>中</v>
      </c>
      <c r="M22" s="113">
        <v>45001.761724537035</v>
      </c>
      <c r="N22" s="65"/>
      <c r="O22" s="65"/>
      <c r="P22" s="65" t="str">
        <v>台架</v>
      </c>
      <c r="Q22" s="65" t="str">
        <v>徐成龙</v>
      </c>
      <c r="R22" s="65" t="str">
        <v>20230314_LA_R08</v>
      </c>
      <c r="S22" s="65"/>
    </row>
  </sheetData>
  <mergeCells>
    <mergeCell ref="H1:S1"/>
  </mergeCells>
</worksheet>
</file>

<file path=xl/worksheets/sheet2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8"/>
    <col collapsed="false" customWidth="true" hidden="false" max="5" min="5" style="0" width="18"/>
    <col collapsed="false" customWidth="true" hidden="false" max="6" min="6" style="0" width="55"/>
    <col collapsed="false" customWidth="true" hidden="false" max="7" min="7" style="0" width="18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88" t="str">
        <v>Event Category</v>
      </c>
      <c r="B1" s="88" t="str">
        <v>Event Action</v>
      </c>
      <c r="C1" s="48" t="str" xml:space="preserve">
        <v>Event ID - </v>
      </c>
      <c r="D1" s="48" t="str">
        <v>Event Description</v>
      </c>
      <c r="E1" s="103" t="str">
        <v>Additional Attributes</v>
      </c>
      <c r="F1" s="103"/>
      <c r="G1" s="104"/>
    </row>
    <row customHeight="true" ht="17" r="2">
      <c r="A2" s="88"/>
      <c r="B2" s="88"/>
      <c r="C2" s="48" t="str">
        <v>Generated, no client impact</v>
      </c>
      <c r="D2" s="48"/>
      <c r="E2" s="103" t="str">
        <v>Key</v>
      </c>
      <c r="F2" s="103" t="str">
        <v>Value</v>
      </c>
      <c r="G2" s="103" t="str">
        <v>Description</v>
      </c>
    </row>
    <row customHeight="true" ht="17" r="3">
      <c r="A3" s="203" t="str">
        <v>phone</v>
      </c>
      <c r="B3" s="203" t="str">
        <v>connected</v>
      </c>
      <c r="C3" s="39">
        <f>CONCAT("on", REPLACE(A3,1,1,UPPER(LEFT(A3,1))), REPLACE(B3,1,1,UPPER(LEFT(B3,1))))</f>
      </c>
      <c r="D3" s="167" t="str">
        <v>BT Phone Connected</v>
      </c>
      <c r="E3" s="204"/>
      <c r="F3" s="204"/>
      <c r="G3" s="204"/>
    </row>
    <row customHeight="true" ht="68" r="4">
      <c r="A4" s="203"/>
      <c r="B4" s="203"/>
      <c r="C4" s="203"/>
      <c r="D4" s="167"/>
      <c r="E4" s="167" t="str">
        <v>profileSupport</v>
      </c>
      <c r="F4" s="167" t="str">
        <v>
hfp
a2dp
hfp,a2dp
</v>
      </c>
      <c r="G4" s="204" t="str">
        <v>Whether device supports HFP, A2DP, or HFP and A2DP</v>
      </c>
    </row>
    <row customHeight="true" ht="28" r="5">
      <c r="A5" s="203"/>
      <c r="B5" s="203"/>
      <c r="C5" s="203"/>
      <c r="D5" s="167"/>
      <c r="E5" s="167" t="str">
        <v>connectedDevices</v>
      </c>
      <c r="F5" s="167" t="str">
        <v>&lt;# of connected devices&gt;</v>
      </c>
      <c r="G5" s="204" t="str">
        <v>The number of connected devices</v>
      </c>
    </row>
    <row customHeight="true" ht="17" r="6">
      <c r="A6" s="203" t="str">
        <v>phonecall</v>
      </c>
      <c r="B6" s="203" t="str">
        <v>placed</v>
      </c>
      <c r="C6" s="39">
        <f>CONCAT("on", REPLACE(A6,1,1,UPPER(LEFT(A6,1))), REPLACE(B6,1,1,UPPER(LEFT(B6,1))))</f>
      </c>
      <c r="D6" s="167" t="str">
        <v>Make BT phone call via IVI</v>
      </c>
      <c r="E6" s="167"/>
      <c r="F6" s="167"/>
      <c r="G6" s="167"/>
    </row>
    <row customHeight="true" ht="41" r="7">
      <c r="A7" s="203"/>
      <c r="B7" s="203"/>
      <c r="C7" s="203"/>
      <c r="D7" s="167"/>
      <c r="E7" s="167" t="str">
        <v>label</v>
      </c>
      <c r="F7" s="167" t="str">
        <v>&lt;hmi|voice|hardbutton&gt;</v>
      </c>
      <c r="G7" s="167" t="str">
        <v>How the phone call was placed   (HMI or hard button)</v>
      </c>
    </row>
    <row customHeight="true" ht="17" r="8">
      <c r="A8" s="203" t="str">
        <v>phonecall</v>
      </c>
      <c r="B8" s="203" t="str">
        <v>accepted</v>
      </c>
      <c r="C8" s="39">
        <f>CONCAT("on", REPLACE(A8,1,1,UPPER(LEFT(A8,1))), REPLACE(B8,1,1,UPPER(LEFT(B8,1))))</f>
      </c>
      <c r="D8" s="167" t="str">
        <v>Accept BT phone call via IVI</v>
      </c>
      <c r="E8" s="167"/>
      <c r="F8" s="167"/>
      <c r="G8" s="167"/>
    </row>
    <row customHeight="true" ht="55" r="9">
      <c r="A9" s="203"/>
      <c r="B9" s="203"/>
      <c r="C9" s="203"/>
      <c r="D9" s="167"/>
      <c r="E9" s="167" t="str">
        <v>label</v>
      </c>
      <c r="F9" s="167" t="str">
        <v>&lt;hmi|hardbutton&gt;</v>
      </c>
      <c r="G9" s="167" t="str">
        <v>How the phone call was accepted   (HMI or hard button)</v>
      </c>
    </row>
    <row customHeight="true" ht="28" r="10">
      <c r="A10" s="203" t="str">
        <v>phonecall</v>
      </c>
      <c r="B10" s="203" t="str">
        <v>ended</v>
      </c>
      <c r="C10" s="39">
        <f>CONCAT("on", REPLACE(A10,1,1,UPPER(LEFT(A10,1))), REPLACE(B10,1,1,UPPER(LEFT(B10,1))))</f>
      </c>
      <c r="D10" s="204" t="str">
        <v>Reject / Hang up BT phone call via IVI</v>
      </c>
      <c r="E10" s="204"/>
      <c r="F10" s="204"/>
      <c r="G10" s="204"/>
    </row>
    <row customHeight="true" ht="41" r="11">
      <c r="A11" s="203"/>
      <c r="B11" s="203"/>
      <c r="C11" s="203"/>
      <c r="D11" s="204"/>
      <c r="E11" s="167" t="str">
        <v>label</v>
      </c>
      <c r="F11" s="167" t="str">
        <v>&lt;hmi|hardbutton&gt;</v>
      </c>
      <c r="G11" s="204" t="str">
        <v>How the phone call was ended (HMI or hard button)</v>
      </c>
    </row>
    <row customHeight="true" ht="28" r="12">
      <c r="A12" s="203"/>
      <c r="B12" s="203"/>
      <c r="C12" s="203"/>
      <c r="D12" s="167"/>
      <c r="E12" s="167" t="str">
        <v>duration</v>
      </c>
      <c r="F12" s="167" t="str">
        <v>&lt;length of  call in seconds&gt;</v>
      </c>
      <c r="G12" s="204" t="str">
        <v>Length of Phone call in seconds</v>
      </c>
    </row>
    <row customHeight="true" ht="28" r="13">
      <c r="A13" s="203" t="str">
        <v>phonecall</v>
      </c>
      <c r="B13" s="203" t="str">
        <v>muteChanged</v>
      </c>
      <c r="C13" s="39">
        <f>CONCAT("on", REPLACE(A13,1,1,UPPER(LEFT(A13,1))), REPLACE(B13,1,1,UPPER(LEFT(B13,1))))</f>
      </c>
      <c r="D13" s="204" t="str">
        <v>Sent when a phone call is muted / unmuted</v>
      </c>
      <c r="E13" s="205"/>
      <c r="F13" s="205"/>
      <c r="G13" s="205"/>
    </row>
    <row customHeight="true" ht="17" r="14">
      <c r="A14" s="203"/>
      <c r="B14" s="203"/>
      <c r="C14" s="203"/>
      <c r="D14" s="204"/>
      <c r="E14" s="204" t="str">
        <v>status</v>
      </c>
      <c r="F14" s="204" t="str">
        <v>&lt;muted|unmuted&gt;</v>
      </c>
      <c r="G14" s="204" t="str">
        <v>mute / unmute</v>
      </c>
    </row>
    <row customHeight="true" ht="32" r="15">
      <c r="A15" s="203" t="str">
        <v>phoneCall</v>
      </c>
      <c r="B15" s="203" t="str">
        <v>privateModeChanged</v>
      </c>
      <c r="C15" s="39">
        <f>CONCAT("on", REPLACE(A15,1,1,UPPER(LEFT(A15,1))), REPLACE(B15,1,1,UPPER(LEFT(B15,1))))</f>
      </c>
      <c r="D15" s="205" t="str">
        <v>Sent when private mode is enabled/disabled</v>
      </c>
      <c r="E15" s="205"/>
      <c r="F15" s="205"/>
      <c r="G15" s="205"/>
    </row>
    <row customHeight="true" ht="48" r="16">
      <c r="A16" s="41"/>
      <c r="B16" s="41"/>
      <c r="C16" s="41"/>
      <c r="D16" s="205"/>
      <c r="E16" s="205" t="str">
        <v>status</v>
      </c>
      <c r="F16" s="205" t="str">
        <v>&lt;enabled|disabled&gt;</v>
      </c>
      <c r="G16" s="205" t="str">
        <v>Whether private mode is enabled/disabled</v>
      </c>
    </row>
    <row customHeight="true" ht="17" r="17"/>
    <row customHeight="true" ht="17" r="18"/>
    <row customHeight="true" ht="17" r="19">
      <c r="D19" s="62"/>
    </row>
    <row customHeight="true" ht="17" r="20">
      <c r="D20" s="62"/>
      <c r="F20" s="39"/>
    </row>
    <row customHeight="true" ht="17" r="21">
      <c r="F21" s="39"/>
    </row>
    <row customHeight="true" ht="17" r="22"/>
    <row customHeight="true" ht="17" r="23"/>
    <row customHeight="true" ht="17" r="24">
      <c r="D24" s="62"/>
    </row>
    <row customHeight="true" ht="17" r="25">
      <c r="D25" s="62"/>
      <c r="F25" s="39"/>
    </row>
    <row customHeight="true" ht="17" r="26">
      <c r="F26" s="39"/>
    </row>
    <row customHeight="true" ht="17" r="27"/>
    <row customHeight="true" ht="17" r="28"/>
    <row customHeight="true" ht="17" r="29"/>
    <row customHeight="true" ht="17" r="30"/>
    <row customHeight="true" ht="17" r="31"/>
    <row customHeight="true" ht="17" r="32">
      <c r="C32" s="39" t="str">
        <v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v>
      </c>
      <c r="D32" s="62"/>
    </row>
  </sheetData>
</worksheet>
</file>

<file path=xl/worksheets/sheet2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8"/>
    <col collapsed="false" customWidth="true" hidden="false" max="5" min="5" style="0" width="42"/>
    <col collapsed="false" customWidth="true" hidden="false" max="6" min="6" style="0" width="55"/>
    <col collapsed="false" customWidth="true" hidden="false" max="7" min="7" style="0" width="44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88" t="str">
        <v>Event Category</v>
      </c>
      <c r="B1" s="88" t="str">
        <v>Event Action</v>
      </c>
      <c r="C1" s="48" t="str" xml:space="preserve">
        <v>Event ID - </v>
      </c>
      <c r="D1" s="48" t="str">
        <v>Event Description</v>
      </c>
      <c r="E1" s="103" t="str">
        <v>Additional Attributes</v>
      </c>
      <c r="F1" s="103"/>
      <c r="G1" s="104"/>
    </row>
    <row customHeight="true" ht="17" r="2">
      <c r="A2" s="88"/>
      <c r="B2" s="88"/>
      <c r="C2" s="92" t="str">
        <v>Generated, no client impact</v>
      </c>
      <c r="D2" s="92"/>
      <c r="E2" s="90" t="str">
        <v>Key</v>
      </c>
      <c r="F2" s="90" t="str">
        <v>Value</v>
      </c>
      <c r="G2" s="90" t="str">
        <v>Description</v>
      </c>
    </row>
    <row customHeight="true" ht="32" r="3">
      <c r="A3" s="41" t="str">
        <v>audio</v>
      </c>
      <c r="B3" s="41" t="str">
        <v>played</v>
      </c>
      <c r="C3" s="41">
        <f>CONCAT("on", REPLACE(A3,1,1,UPPER(LEFT(A3,1))), REPLACE(B3,1,1,UPPER(LEFT(B3,1))))</f>
      </c>
      <c r="D3" s="84" t="str">
        <v>音频源切入 &amp; 任何音频开始播放时</v>
      </c>
      <c r="E3" s="41"/>
      <c r="F3" s="41"/>
      <c r="G3" s="41"/>
    </row>
    <row customHeight="true" ht="33" r="4">
      <c r="A4" s="41"/>
      <c r="B4" s="41"/>
      <c r="C4" s="41"/>
      <c r="D4" s="84"/>
      <c r="E4" s="41" t="str">
        <v>label</v>
      </c>
      <c r="F4" s="41" t="str">
        <v>&lt;hmi|voice|auto&gt;</v>
      </c>
      <c r="G4" s="84" t="str">
        <v>音频切换的方式：auto: 开机自动播放或者返回到last source；hmi：通过触屏的方式切换音源； voice：通过语音的方式切换音源</v>
      </c>
    </row>
    <row customHeight="true" ht="17" r="5">
      <c r="A5" s="41"/>
      <c r="B5" s="41"/>
      <c r="C5" s="41"/>
      <c r="D5" s="41"/>
      <c r="E5" s="41" t="str">
        <v>property</v>
      </c>
      <c r="F5" s="41" t="s">
        <v>25</v>
      </c>
      <c r="G5" s="41" t="str">
        <v>切入的音频源</v>
      </c>
    </row>
    <row customHeight="true" ht="48" r="6">
      <c r="A6" s="41" t="str">
        <v>audio</v>
      </c>
      <c r="B6" s="41" t="str">
        <v>ended</v>
      </c>
      <c r="C6" s="41">
        <f>CONCAT("on", REPLACE(A6,1,1,UPPER(LEFT(A6,1))), REPLACE(B6,1,1,UPPER(LEFT(B6,1))))</f>
      </c>
      <c r="D6" s="84" t="str">
        <v>当前音频停止播放时触发，并记录开始播放/结束播放的时间点</v>
      </c>
      <c r="E6" s="41"/>
      <c r="F6" s="41"/>
      <c r="G6" s="41" t="str">
        <v>包括source 打断，暂停，切出，系统关机等场景</v>
      </c>
    </row>
    <row customHeight="true" ht="17" r="7">
      <c r="A7" s="41"/>
      <c r="B7" s="41"/>
      <c r="C7" s="41"/>
      <c r="D7" s="41"/>
      <c r="E7" s="41" t="str">
        <v>property</v>
      </c>
      <c r="F7" s="41" t="s">
        <v>25</v>
      </c>
      <c r="G7" s="41" t="str">
        <v>切出前的播放源</v>
      </c>
    </row>
    <row customHeight="true" ht="17" r="8">
      <c r="A8" s="41"/>
      <c r="B8" s="41"/>
      <c r="C8" s="41"/>
      <c r="D8" s="84"/>
      <c r="E8" s="41" t="str">
        <v>from</v>
      </c>
      <c r="F8" s="41" t="str">
        <v>&lt;audio play start time&gt;</v>
      </c>
      <c r="G8" s="143" t="str">
        <v>本次播放时长，结束播放时刻-开始播放时刻</v>
      </c>
    </row>
    <row customHeight="true" ht="17" r="9">
      <c r="A9" s="41"/>
      <c r="B9" s="41"/>
      <c r="C9" s="41"/>
      <c r="D9" s="84"/>
      <c r="E9" s="41" t="str" xml:space="preserve">
        <v>to </v>
      </c>
      <c r="F9" s="41" t="str">
        <v>&lt;audio play end time&gt;</v>
      </c>
      <c r="G9" s="143"/>
    </row>
    <row customHeight="true" ht="48" r="10">
      <c r="A10" s="41" t="str">
        <v>audio</v>
      </c>
      <c r="B10" s="41" t="str">
        <v>controls</v>
      </c>
      <c r="C10" s="41">
        <f>CONCAT("on", REPLACE(A10,1,1,UPPER(LEFT(A10,1))), REPLACE(B10,1,1,UPPER(LEFT(B10,1))))</f>
      </c>
      <c r="D10" s="84" t="str">
        <v>音频控制，包括播放，暂停，上/下一曲，播放模式选择，收藏</v>
      </c>
      <c r="E10" s="41"/>
      <c r="F10" s="41"/>
      <c r="G10" s="41"/>
    </row>
    <row customHeight="true" ht="17" r="11">
      <c r="A11" s="41"/>
      <c r="B11" s="41"/>
      <c r="C11" s="41"/>
      <c r="D11" s="84"/>
      <c r="E11" s="41" t="str">
        <v>label</v>
      </c>
      <c r="F11" s="41" t="str">
        <v>&lt;hmi|voice|hardbutton|others&gt;</v>
      </c>
      <c r="G11" s="41"/>
    </row>
    <row customHeight="true" ht="17" r="12">
      <c r="A12" s="41"/>
      <c r="B12" s="41"/>
      <c r="C12" s="41"/>
      <c r="D12" s="41"/>
      <c r="E12" s="41" t="str">
        <v>property</v>
      </c>
      <c r="F12" s="41" t="s">
        <v>25</v>
      </c>
      <c r="G12" s="41" t="str">
        <v>当前播放源</v>
      </c>
    </row>
    <row customHeight="true" ht="48" r="13">
      <c r="A13" s="41"/>
      <c r="B13" s="41"/>
      <c r="C13" s="41"/>
      <c r="D13" s="41"/>
      <c r="E13" s="41" t="str">
        <v>operation</v>
      </c>
      <c r="F13" s="84" t="str">
        <v>&lt;播放|暂停|下一曲|上一曲|单曲循环|顺序播放|随机播放|收藏|取消收藏&gt;</v>
      </c>
      <c r="G13" s="84" t="str">
        <v>音频控制具体操作，部分操作仅适用于特定的音频源， 例如音质选择仅适用于QQ音乐</v>
      </c>
    </row>
    <row customHeight="true" ht="17" r="14">
      <c r="A14" s="41" t="str">
        <v>audio</v>
      </c>
      <c r="B14" s="41" t="str">
        <v>searched</v>
      </c>
      <c r="C14" s="41">
        <f>CONCAT("on", REPLACE(A14,1,1,UPPER(LEFT(A14,1))), REPLACE(B14,1,1,UPPER(LEFT(B14,1))))</f>
      </c>
      <c r="D14" s="41" t="str">
        <v>在线音频检索</v>
      </c>
      <c r="E14" s="41"/>
      <c r="F14" s="41"/>
      <c r="G14" s="41"/>
    </row>
    <row customHeight="true" ht="17" r="15">
      <c r="A15" s="41"/>
      <c r="B15" s="41"/>
      <c r="C15" s="41"/>
      <c r="D15" s="41"/>
      <c r="E15" s="41" t="str">
        <v>label</v>
      </c>
      <c r="F15" s="41" t="str">
        <v>&lt;hmi|voice&gt;</v>
      </c>
      <c r="G15" s="41"/>
    </row>
    <row customHeight="true" ht="17" r="16">
      <c r="A16" s="41"/>
      <c r="B16" s="41"/>
      <c r="C16" s="41"/>
      <c r="D16" s="41"/>
      <c r="E16" s="41" t="str">
        <v>property</v>
      </c>
      <c r="F16" s="41" t="str">
        <v>&lt;qqmusic|ximalaya|news|onlineradio&gt;</v>
      </c>
      <c r="G16" s="41"/>
    </row>
    <row customHeight="true" ht="17" r="17">
      <c r="A17" s="41" t="str">
        <v>qqmusic</v>
      </c>
      <c r="B17" s="41" t="str">
        <v>clicked</v>
      </c>
      <c r="C17" s="41">
        <f>CONCAT("on", REPLACE(A17,1,1,UPPER(LEFT(A17,1))), REPLACE(B17,1,1,UPPER(LEFT(B17,1))))</f>
      </c>
      <c r="D17" s="84" t="str">
        <v>qq音乐相关的按键</v>
      </c>
      <c r="E17" s="41"/>
      <c r="F17" s="41"/>
      <c r="G17" s="41"/>
    </row>
    <row customHeight="true" ht="17" r="18">
      <c r="A18" s="41"/>
      <c r="B18" s="41"/>
      <c r="C18" s="41"/>
      <c r="D18" s="41"/>
      <c r="E18" s="120" t="str">
        <v>&lt;The property that changed - see below&gt;</v>
      </c>
      <c r="F18" s="41"/>
      <c r="G18" s="41"/>
    </row>
    <row customHeight="true" ht="17" r="19">
      <c r="A19" s="41"/>
      <c r="B19" s="41"/>
      <c r="C19" s="41"/>
      <c r="D19" s="41"/>
      <c r="E19" s="41" t="s">
        <v>27</v>
      </c>
      <c r="F19" s="41" t="str">
        <v>&lt;标准|vip&gt;</v>
      </c>
      <c r="G19" s="41"/>
    </row>
    <row customHeight="true" ht="17" r="20">
      <c r="A20" s="41"/>
      <c r="B20" s="41"/>
      <c r="C20" s="41"/>
      <c r="D20" s="41"/>
      <c r="E20" s="41" t="s">
        <v>26</v>
      </c>
      <c r="F20" s="41" t="str">
        <v>&lt;on|off&gt;</v>
      </c>
      <c r="G20" s="41"/>
    </row>
    <row customHeight="true" ht="17" r="21">
      <c r="A21" s="41"/>
      <c r="B21" s="41"/>
      <c r="C21" s="41"/>
      <c r="D21" s="41"/>
      <c r="E21" s="41" t="s">
        <v>31</v>
      </c>
      <c r="F21" s="41" t="str">
        <v>clicked</v>
      </c>
      <c r="G21" s="41"/>
    </row>
    <row customHeight="true" ht="17" r="22">
      <c r="A22" s="41"/>
      <c r="B22" s="41"/>
      <c r="C22" s="41"/>
      <c r="D22" s="41"/>
      <c r="E22" s="41" t="s">
        <v>28</v>
      </c>
      <c r="F22" s="41" t="str">
        <v>clicked</v>
      </c>
      <c r="G22" s="41"/>
    </row>
    <row customHeight="true" ht="17" r="23">
      <c r="A23" s="41"/>
      <c r="B23" s="41"/>
      <c r="C23" s="41"/>
      <c r="D23" s="84"/>
      <c r="E23" s="41" t="s">
        <v>24</v>
      </c>
      <c r="F23" s="41" t="str">
        <v>clicked</v>
      </c>
      <c r="G23" s="41"/>
    </row>
    <row customHeight="true" ht="17" r="24">
      <c r="A24" s="41"/>
      <c r="B24" s="41"/>
      <c r="C24" s="41"/>
      <c r="D24" s="84"/>
      <c r="E24" s="41" t="str">
        <v>分类歌单</v>
      </c>
      <c r="F24" s="41" t="str">
        <v>&lt;xxx&gt;</v>
      </c>
      <c r="G24" s="41" t="str">
        <v>具体名称</v>
      </c>
    </row>
    <row customHeight="true" ht="17" r="25">
      <c r="A25" s="41" t="str">
        <v>ximalaya</v>
      </c>
      <c r="B25" s="41" t="str">
        <v>clicked</v>
      </c>
      <c r="C25" s="41">
        <f>CONCAT("on", REPLACE(A25,1,1,UPPER(LEFT(A25,1))), REPLACE(B25,1,1,UPPER(LEFT(B25,1))))</f>
      </c>
      <c r="D25" s="84" t="str">
        <v>喜马拉雅相关的按键</v>
      </c>
      <c r="E25" s="41"/>
      <c r="F25" s="41"/>
      <c r="G25" s="41"/>
    </row>
    <row customHeight="true" ht="17" r="26">
      <c r="A26" s="41"/>
      <c r="B26" s="41"/>
      <c r="C26" s="41"/>
      <c r="D26" s="41"/>
      <c r="E26" s="120" t="str">
        <v>&lt;The property that changed - see below&gt;</v>
      </c>
      <c r="F26" s="41"/>
      <c r="G26" s="41"/>
    </row>
    <row customHeight="true" ht="17" r="27">
      <c r="A27" s="41"/>
      <c r="B27" s="41"/>
      <c r="C27" s="41"/>
      <c r="D27" s="41"/>
      <c r="E27" s="41" t="str">
        <v>每日精选</v>
      </c>
      <c r="F27" s="41" t="str">
        <v>&lt;标准|vip&gt;</v>
      </c>
      <c r="G27" s="41"/>
    </row>
    <row customHeight="true" ht="17" r="28">
      <c r="A28" s="41"/>
      <c r="B28" s="41"/>
      <c r="C28" s="41"/>
      <c r="D28" s="41"/>
      <c r="E28" s="41" t="str">
        <v>一键听</v>
      </c>
      <c r="F28" s="41" t="str">
        <v>&lt;on|off&gt;</v>
      </c>
      <c r="G28" s="41"/>
    </row>
    <row customHeight="true" ht="17" r="29">
      <c r="A29" s="41"/>
      <c r="B29" s="41"/>
      <c r="C29" s="41"/>
      <c r="D29" s="41"/>
      <c r="E29" s="41" t="s">
        <v>30</v>
      </c>
      <c r="F29" s="41" t="str">
        <v>clicked</v>
      </c>
      <c r="G29" s="41"/>
    </row>
    <row customHeight="true" ht="17" r="30">
      <c r="A30" s="41"/>
      <c r="B30" s="41"/>
      <c r="C30" s="41"/>
      <c r="D30" s="41"/>
      <c r="E30" s="41" t="s">
        <v>29</v>
      </c>
      <c r="F30" s="41" t="str">
        <v>clicked</v>
      </c>
      <c r="G30" s="41"/>
    </row>
    <row customHeight="true" ht="17" r="31">
      <c r="A31" s="41" t="str">
        <v>qqmusic</v>
      </c>
      <c r="B31" s="41" t="str">
        <v>account</v>
      </c>
      <c r="C31" s="41">
        <f>CONCAT("on", REPLACE(A31,1,1,UPPER(LEFT(A31,1))), REPLACE(B31,1,1,UPPER(LEFT(B31,1))))</f>
      </c>
      <c r="D31" s="84" t="str">
        <v>QQ音乐账号登录，退出</v>
      </c>
      <c r="E31" s="41"/>
      <c r="F31" s="41"/>
      <c r="G31" s="41"/>
    </row>
    <row customHeight="true" ht="17" r="32">
      <c r="A32" s="41"/>
      <c r="B32" s="41"/>
      <c r="C32" s="41"/>
      <c r="D32" s="84"/>
      <c r="E32" s="41" t="str">
        <v>property</v>
      </c>
      <c r="F32" s="41" t="str">
        <v>&lt;login|logout&gt;</v>
      </c>
      <c r="G32" s="41" t="str">
        <v>账号登录 or 退出</v>
      </c>
    </row>
    <row customHeight="true" ht="17" r="33">
      <c r="A33" s="41"/>
      <c r="B33" s="41"/>
      <c r="C33" s="41"/>
      <c r="D33" s="41"/>
      <c r="E33" s="41" t="str">
        <v>isvip</v>
      </c>
      <c r="F33" s="41" t="str">
        <v>&lt;ture|false&gt;</v>
      </c>
      <c r="G33" s="41" t="str">
        <v>仅在登录时判断是否为vip用户</v>
      </c>
    </row>
    <row customHeight="true" ht="17" r="34">
      <c r="A34" s="41" t="str">
        <v>ximalaya</v>
      </c>
      <c r="B34" s="41" t="str">
        <v>account</v>
      </c>
      <c r="C34" s="41">
        <f>CONCAT("on", REPLACE(A34,1,1,UPPER(LEFT(A34,1))), REPLACE(B34,1,1,UPPER(LEFT(B34,1))))</f>
      </c>
      <c r="D34" s="84" t="str">
        <v>喜马拉雅账号登录，退出</v>
      </c>
      <c r="E34" s="41"/>
      <c r="F34" s="41"/>
      <c r="G34" s="41"/>
    </row>
    <row customHeight="true" ht="17" r="35">
      <c r="A35" s="41"/>
      <c r="B35" s="41"/>
      <c r="C35" s="41"/>
      <c r="D35" s="84"/>
      <c r="E35" s="41" t="str">
        <v>property</v>
      </c>
      <c r="F35" s="41" t="str">
        <v>&lt;login|logout&gt;</v>
      </c>
      <c r="G35" s="41" t="str">
        <v>账号登录 or 退出</v>
      </c>
    </row>
    <row customHeight="true" ht="17" r="36">
      <c r="A36" s="41"/>
      <c r="B36" s="41"/>
      <c r="C36" s="41"/>
      <c r="D36" s="84"/>
      <c r="E36" s="41" t="str">
        <v>isvip</v>
      </c>
      <c r="F36" s="41" t="str">
        <v>&lt;ture|false&gt;</v>
      </c>
      <c r="G36" s="41" t="str">
        <v>仅在登录时判断是否为vip用户</v>
      </c>
    </row>
    <row customHeight="true" ht="17" r="37">
      <c r="A37" s="41"/>
      <c r="B37" s="41"/>
      <c r="C37" s="41"/>
      <c r="D37" s="41"/>
      <c r="E37" s="41" t="str">
        <v>type</v>
      </c>
      <c r="F37" s="41" t="str">
        <v>&lt;一键登录|扫码登录&gt;</v>
      </c>
      <c r="G37" s="41"/>
    </row>
  </sheetData>
  <mergeCells>
    <mergeCell ref="G8:G9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20"/>
    <col collapsed="false" customWidth="true" hidden="false" max="3" min="3" style="0" width="92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20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8" t="str">
        <v>item</v>
      </c>
      <c r="B1" s="48" t="str">
        <v>Analytics Diemensions</v>
      </c>
      <c r="C1" s="48" t="str">
        <v>Details</v>
      </c>
    </row>
    <row customHeight="true" ht="17" r="2">
      <c r="A2" s="40">
        <v>1</v>
      </c>
      <c r="B2" s="49" t="str">
        <v>vin</v>
      </c>
      <c r="C2" s="41" t="str">
        <v>full vin listed</v>
      </c>
    </row>
    <row customHeight="true" ht="17" r="3">
      <c r="A3" s="40">
        <v>2</v>
      </c>
      <c r="B3" s="41" t="str">
        <v>build</v>
      </c>
      <c r="C3" s="41" t="str">
        <v>get from perperty, os version</v>
      </c>
    </row>
    <row customHeight="true" ht="17" r="4">
      <c r="A4" s="40">
        <v>3</v>
      </c>
      <c r="B4" s="41" t="str">
        <v>ccpufpn</v>
      </c>
      <c r="C4" s="41" t="str">
        <v>dapeng &amp; jiawei to sharethe new peoperty</v>
      </c>
    </row>
    <row customHeight="true" ht="17" r="5">
      <c r="A5" s="40">
        <v>4</v>
      </c>
      <c r="B5" s="41" t="str">
        <v>vmcufpn</v>
      </c>
      <c r="C5" s="41" t="str">
        <v>dapeng &amp; jiawei to sharethe new peoperty</v>
      </c>
    </row>
    <row customHeight="true" ht="17" r="6">
      <c r="A6" s="40">
        <v>5</v>
      </c>
      <c r="B6" s="41" t="str">
        <v>ignitionstate</v>
      </c>
      <c r="C6" s="41" t="s">
        <v>1</v>
      </c>
    </row>
    <row customHeight="true" ht="17" r="7">
      <c r="A7" s="40">
        <v>6</v>
      </c>
      <c r="B7" s="41" t="str">
        <v>speed</v>
      </c>
      <c r="C7" s="41" t="str">
        <v>real time speed</v>
      </c>
    </row>
    <row customHeight="true" ht="17" r="8">
      <c r="A8" s="40">
        <v>7</v>
      </c>
      <c r="B8" s="41" t="str">
        <v>eventid</v>
      </c>
      <c r="C8" s="41" t="str">
        <v>Combination of event categority and event action</v>
      </c>
    </row>
    <row customHeight="true" ht="17" r="9">
      <c r="A9" s="40">
        <v>8</v>
      </c>
      <c r="B9" s="41" t="str">
        <v>attributes</v>
      </c>
      <c r="C9" s="41" t="str">
        <v>be flexible to attach the wanted data per events' attributes, refer to dictionary in following pages</v>
      </c>
    </row>
    <row customHeight="true" ht="17" r="10">
      <c r="A10" s="40">
        <v>9</v>
      </c>
      <c r="B10" s="41" t="str">
        <v>time</v>
      </c>
      <c r="C10" s="41"/>
    </row>
    <row customHeight="true" ht="17" r="11">
      <c r="A11" s="44">
        <v>10</v>
      </c>
      <c r="B11" s="45" t="str">
        <v>vehicletotaluptime</v>
      </c>
      <c r="C11" s="45" t="str">
        <v>how long the vehicles stay at that version sw, not a J1 diemension</v>
      </c>
    </row>
    <row customHeight="true" ht="17" r="12">
      <c r="A12" s="40">
        <v>11</v>
      </c>
      <c r="B12" s="41" t="str">
        <v>uptime</v>
      </c>
      <c r="C12" s="41"/>
    </row>
    <row customHeight="true" ht="17" r="13">
      <c r="A13" s="40">
        <v>12</v>
      </c>
      <c r="B13" s="50" t="str">
        <v>user ID</v>
      </c>
      <c r="C13" s="41" t="str">
        <v>Ford GUID, @jiawei output the interface to NA for reading</v>
      </c>
    </row>
    <row customHeight="true" ht="17" r="14">
      <c r="A14" s="44">
        <v>13</v>
      </c>
      <c r="B14" s="45" t="str">
        <v>bootcount</v>
      </c>
      <c r="C14" s="45" t="str">
        <v>IVI itselt boot times at an ignition cycle</v>
      </c>
    </row>
    <row customHeight="true" ht="17" r="15">
      <c r="A15" s="40">
        <v>14</v>
      </c>
      <c r="B15" s="41" t="str">
        <v>fesn</v>
      </c>
      <c r="C15" s="41" t="str">
        <v>NA know how to read</v>
      </c>
    </row>
    <row customHeight="true" ht="17" r="16">
      <c r="A16" s="42"/>
      <c r="B16" s="43"/>
      <c r="C16" s="39"/>
      <c r="F16" s="39" t="str" xml:space="preserve">
        <v>phase5 ECG master </v>
      </c>
    </row>
    <row customHeight="true" ht="17" r="17">
      <c r="A17" s="42"/>
      <c r="B17" s="43"/>
      <c r="C17" s="39"/>
    </row>
    <row customHeight="true" ht="17" r="18">
      <c r="B18" s="46"/>
      <c r="C18" s="39"/>
    </row>
    <row customHeight="true" ht="17" r="19">
      <c r="B19" s="47" t="str">
        <v>vehicle</v>
      </c>
      <c r="C19" s="39" t="str">
        <v>decode the VIN in clode side</v>
      </c>
      <c r="E19" s="39" t="str">
        <v>click</v>
      </c>
    </row>
    <row customHeight="true" ht="17" r="20"/>
    <row customHeight="true" ht="18" r="21">
      <c r="E21" s="39"/>
      <c r="F21" s="39" t="str">
        <v>bootcount</v>
      </c>
      <c r="G21" s="39">
        <v>1</v>
      </c>
    </row>
    <row customHeight="true" ht="17" r="22">
      <c r="F22" s="39" t="str">
        <v>uptime</v>
      </c>
      <c r="G22" s="39" t="str">
        <v>30s</v>
      </c>
    </row>
    <row customHeight="true" ht="17" r="23"/>
    <row customHeight="true" ht="17" r="24"/>
    <row customHeight="true" ht="17" r="25">
      <c r="E25" s="39" t="str">
        <v>10s later click</v>
      </c>
    </row>
    <row customHeight="true" ht="17" r="26">
      <c r="F26" s="39" t="str">
        <v>bootcount</v>
      </c>
      <c r="G26" s="39">
        <v>1</v>
      </c>
    </row>
    <row customHeight="true" ht="17" r="27">
      <c r="F27" s="39" t="str">
        <v>uptime</v>
      </c>
      <c r="G27" s="39" t="str">
        <v>40s</v>
      </c>
    </row>
    <row customHeight="true" ht="17" r="28"/>
    <row customHeight="true" ht="17" r="29">
      <c r="E29" s="39" t="str">
        <v>10s later reboot</v>
      </c>
    </row>
    <row customHeight="true" ht="17" r="30">
      <c r="F30" s="39" t="str">
        <v>bootcount</v>
      </c>
      <c r="G30" s="39">
        <v>2</v>
      </c>
    </row>
    <row customHeight="true" ht="17" r="31">
      <c r="F31" s="39" t="str">
        <v>uptime</v>
      </c>
      <c r="G31" s="39">
        <v>0</v>
      </c>
    </row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</sheetData>
</worksheet>
</file>

<file path=xl/worksheets/sheet3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1"/>
    <col collapsed="false" customWidth="true" hidden="false" max="5" min="5" style="0" width="18"/>
    <col collapsed="false" customWidth="true" hidden="false" max="6" min="6" style="0" width="54"/>
    <col collapsed="false" customWidth="true" hidden="false" max="7" min="7" style="0" width="14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88" t="str">
        <v>Event Category</v>
      </c>
      <c r="B1" s="88" t="str">
        <v>Event Action</v>
      </c>
      <c r="C1" s="48" t="str" xml:space="preserve">
        <v>Event ID - </v>
      </c>
      <c r="D1" s="48" t="str">
        <v>Event Description</v>
      </c>
      <c r="E1" s="103" t="str">
        <v>Additional Attributes</v>
      </c>
      <c r="F1" s="103"/>
      <c r="G1" s="104"/>
    </row>
    <row customHeight="true" ht="17" r="2">
      <c r="A2" s="88"/>
      <c r="B2" s="88"/>
      <c r="C2" s="92" t="str">
        <v>Generated, no client impact</v>
      </c>
      <c r="D2" s="92"/>
      <c r="E2" s="90" t="str">
        <v>Key</v>
      </c>
      <c r="F2" s="90" t="str">
        <v>Value</v>
      </c>
      <c r="G2" s="90" t="str">
        <v>Description</v>
      </c>
    </row>
    <row customHeight="true" ht="17" r="3">
      <c r="A3" s="41" t="str">
        <v>video</v>
      </c>
      <c r="B3" s="41" t="str">
        <v>played</v>
      </c>
      <c r="C3" s="41">
        <f>CONCAT("on", REPLACE(A3,1,1,UPPER(LEFT(A3,1))), REPLACE(B3,1,1,UPPER(LEFT(B3,1))))</f>
      </c>
      <c r="D3" s="84" t="str">
        <v>视频开始播放</v>
      </c>
      <c r="E3" s="41"/>
      <c r="F3" s="41"/>
      <c r="G3" s="41"/>
    </row>
    <row customHeight="true" ht="17" r="4">
      <c r="A4" s="41"/>
      <c r="B4" s="41"/>
      <c r="C4" s="41"/>
      <c r="D4" s="41"/>
      <c r="E4" s="41" t="str">
        <v>property</v>
      </c>
      <c r="F4" s="41" t="s">
        <v>32</v>
      </c>
      <c r="G4" s="41" t="str">
        <v>当前播放源</v>
      </c>
    </row>
    <row customHeight="true" ht="17" r="5">
      <c r="A5" s="41" t="str">
        <v>audio</v>
      </c>
      <c r="B5" s="41" t="str">
        <v>ended</v>
      </c>
      <c r="C5" s="41">
        <f>CONCAT("on", REPLACE(A5,1,1,UPPER(LEFT(A5,1))), REPLACE(B5,1,1,UPPER(LEFT(B5,1))))</f>
      </c>
      <c r="D5" s="84" t="str">
        <v>视频停止播放</v>
      </c>
      <c r="E5" s="41"/>
      <c r="F5" s="41"/>
      <c r="G5" s="41"/>
    </row>
    <row customHeight="true" ht="17" r="6">
      <c r="A6" s="41"/>
      <c r="B6" s="41"/>
      <c r="C6" s="41"/>
      <c r="D6" s="41"/>
      <c r="E6" s="41" t="str">
        <v>property</v>
      </c>
      <c r="F6" s="41" t="s">
        <v>32</v>
      </c>
      <c r="G6" s="41" t="str">
        <v>当前播放源</v>
      </c>
    </row>
    <row customHeight="true" ht="17" r="7">
      <c r="A7" s="41"/>
      <c r="B7" s="41"/>
      <c r="C7" s="41"/>
      <c r="D7" s="84"/>
      <c r="E7" s="41" t="str">
        <v>from</v>
      </c>
      <c r="F7" s="41" t="str">
        <v>&lt;video start play time&gt;</v>
      </c>
      <c r="G7" s="41"/>
    </row>
    <row customHeight="true" ht="17" r="8">
      <c r="A8" s="41"/>
      <c r="B8" s="41"/>
      <c r="C8" s="41"/>
      <c r="D8" s="41"/>
      <c r="E8" s="41" t="str">
        <v>to</v>
      </c>
      <c r="F8" s="41" t="str">
        <v>&lt;video end play time&gt;</v>
      </c>
      <c r="G8" s="41"/>
    </row>
    <row customHeight="true" ht="17" r="9">
      <c r="A9" s="41" t="str">
        <v>video</v>
      </c>
      <c r="B9" s="41" t="str">
        <v>searched</v>
      </c>
      <c r="C9" s="41">
        <f>CONCAT("on", REPLACE(A9,1,1,UPPER(LEFT(A9,1))), REPLACE(B9,1,1,UPPER(LEFT(B9,1))))</f>
      </c>
      <c r="D9" s="84" t="str">
        <v>视频检索</v>
      </c>
      <c r="E9" s="41"/>
      <c r="F9" s="41"/>
      <c r="G9" s="41"/>
    </row>
    <row customHeight="true" ht="17" r="10">
      <c r="A10" s="41"/>
      <c r="B10" s="41"/>
      <c r="C10" s="41"/>
      <c r="D10" s="41"/>
      <c r="E10" s="41" t="str">
        <v>property</v>
      </c>
      <c r="F10" s="41" t="str">
        <v>&lt;爱奇艺l小视频&gt;</v>
      </c>
      <c r="G10" s="41" t="str">
        <v>当前播放源</v>
      </c>
    </row>
    <row customHeight="true" ht="17" r="11">
      <c r="A11" s="41"/>
      <c r="B11" s="41"/>
      <c r="C11" s="41"/>
      <c r="D11" s="41"/>
      <c r="E11" s="41" t="str">
        <v>key</v>
      </c>
      <c r="F11" s="41" t="str">
        <v>&lt;xxx&gt;</v>
      </c>
      <c r="G11" s="41" t="str">
        <v>搜索框内容</v>
      </c>
    </row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</worksheet>
</file>

<file path=xl/worksheets/sheet3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1"/>
    <col collapsed="false" customWidth="true" hidden="false" max="5" min="5" style="0" width="18"/>
    <col collapsed="false" customWidth="true" hidden="false" max="6" min="6" style="0" width="54"/>
    <col collapsed="false" customWidth="true" hidden="false" max="7" min="7" style="0" width="1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88" t="str">
        <v>Event Category</v>
      </c>
      <c r="B1" s="88" t="str">
        <v>Event Action</v>
      </c>
      <c r="C1" s="48" t="str" xml:space="preserve">
        <v>Event ID - </v>
      </c>
      <c r="D1" s="48" t="str">
        <v>Event Description</v>
      </c>
      <c r="E1" s="103" t="str">
        <v>Additional Attributes</v>
      </c>
      <c r="F1" s="103"/>
      <c r="G1" s="104"/>
    </row>
    <row customHeight="true" ht="17" r="2">
      <c r="A2" s="88"/>
      <c r="B2" s="88"/>
      <c r="C2" s="92" t="str">
        <v>Generated, no client impact</v>
      </c>
      <c r="D2" s="92"/>
      <c r="E2" s="90" t="str">
        <v>Key</v>
      </c>
      <c r="F2" s="90" t="str">
        <v>Value</v>
      </c>
      <c r="G2" s="90" t="str">
        <v>Description</v>
      </c>
    </row>
    <row customHeight="true" ht="17" r="3">
      <c r="A3" s="41" t="str">
        <v>ktv</v>
      </c>
      <c r="B3" s="41" t="str">
        <v>opened</v>
      </c>
      <c r="C3" s="41">
        <f>CONCAT("on", REPLACE(A3,1,1,UPPER(LEFT(A3,1))), REPLACE(B3,1,1,UPPER(LEFT(B3,1))))</f>
      </c>
      <c r="D3" s="84" t="str">
        <v>进入KTV 应用</v>
      </c>
      <c r="E3" s="41"/>
      <c r="F3" s="41"/>
      <c r="G3" s="41"/>
    </row>
    <row customHeight="true" ht="17" r="4">
      <c r="A4" s="41"/>
      <c r="B4" s="41"/>
      <c r="C4" s="41"/>
      <c r="D4" s="84"/>
      <c r="E4" s="41" t="str">
        <v>label</v>
      </c>
      <c r="F4" s="41" t="str">
        <v>&lt;hmi|voice&gt;</v>
      </c>
      <c r="G4" s="41"/>
    </row>
    <row customHeight="true" ht="17" r="5">
      <c r="A5" s="41" t="str">
        <v>ktv</v>
      </c>
      <c r="B5" s="41" t="str" xml:space="preserve">
        <v>played </v>
      </c>
      <c r="C5" s="41">
        <f>CONCAT("on", REPLACE(A5,1,1,UPPER(LEFT(A5,1))), REPLACE(B5,1,1,UPPER(LEFT(B5,1))))</f>
      </c>
      <c r="D5" s="84" t="str">
        <v>开始K 歌</v>
      </c>
      <c r="E5" s="41"/>
      <c r="F5" s="41"/>
      <c r="G5" s="41"/>
    </row>
    <row customHeight="true" ht="17" r="6">
      <c r="A6" s="41"/>
      <c r="B6" s="41"/>
      <c r="C6" s="41"/>
      <c r="D6" s="41"/>
      <c r="E6" s="41" t="str">
        <v>name</v>
      </c>
      <c r="F6" s="41" t="str">
        <v>&lt;xxx&gt;</v>
      </c>
      <c r="G6" s="41" t="str">
        <v>歌曲名称</v>
      </c>
    </row>
    <row customHeight="true" ht="17" r="7">
      <c r="A7" s="41"/>
      <c r="B7" s="41"/>
      <c r="C7" s="41"/>
      <c r="D7" s="84"/>
      <c r="E7" s="41" t="str">
        <v>singer</v>
      </c>
      <c r="F7" s="41" t="str">
        <v>&lt;xxx&gt;</v>
      </c>
      <c r="G7" s="41" t="str">
        <v>歌手</v>
      </c>
    </row>
    <row customHeight="true" ht="17" r="8">
      <c r="A8" s="41" t="str">
        <v>ktv</v>
      </c>
      <c r="B8" s="41" t="str">
        <v>ended</v>
      </c>
      <c r="C8" s="41">
        <f>CONCAT("on", REPLACE(A8,1,1,UPPER(LEFT(A8,1))), REPLACE(B8,1,1,UPPER(LEFT(B8,1))))</f>
      </c>
      <c r="D8" s="84" t="str">
        <v>暂定、结束K歌</v>
      </c>
      <c r="E8" s="41"/>
      <c r="F8" s="41"/>
      <c r="G8" s="41"/>
    </row>
    <row customHeight="true" ht="17" r="9">
      <c r="A9" s="41"/>
      <c r="B9" s="41"/>
      <c r="C9" s="41"/>
      <c r="D9" s="41"/>
      <c r="E9" s="41" t="str">
        <v>name</v>
      </c>
      <c r="F9" s="41" t="str">
        <v>&lt;xxx&gt;</v>
      </c>
      <c r="G9" s="41" t="str">
        <v>歌曲名称</v>
      </c>
    </row>
    <row customHeight="true" ht="17" r="10">
      <c r="A10" s="41"/>
      <c r="B10" s="41"/>
      <c r="C10" s="41"/>
      <c r="D10" s="41"/>
      <c r="E10" s="41" t="str">
        <v>singer</v>
      </c>
      <c r="F10" s="41" t="str">
        <v>&lt;xxx&gt;</v>
      </c>
      <c r="G10" s="41" t="str">
        <v>歌手</v>
      </c>
    </row>
    <row customHeight="true" ht="17" r="11">
      <c r="A11" s="41"/>
      <c r="B11" s="41"/>
      <c r="C11" s="41"/>
      <c r="D11" s="41"/>
      <c r="E11" s="41" t="str">
        <v>from</v>
      </c>
      <c r="F11" s="41" t="str">
        <v>&lt;ktv start play time&gt;</v>
      </c>
      <c r="G11" s="41"/>
    </row>
    <row customHeight="true" ht="17" r="12">
      <c r="A12" s="41"/>
      <c r="B12" s="41"/>
      <c r="C12" s="41"/>
      <c r="D12" s="41"/>
      <c r="E12" s="41" t="str">
        <v>to</v>
      </c>
      <c r="F12" s="41" t="str">
        <v>&lt;ktv end play time&gt;</v>
      </c>
      <c r="G12" s="41"/>
    </row>
    <row customHeight="true" ht="32" r="13">
      <c r="A13" s="41"/>
      <c r="B13" s="41"/>
      <c r="C13" s="41"/>
      <c r="D13" s="41"/>
      <c r="E13" s="41" t="str">
        <v>isfinished</v>
      </c>
      <c r="F13" s="41" t="str">
        <v>&lt;0|1&gt;</v>
      </c>
      <c r="G13" s="84" t="str">
        <v>0: 未完成
1：已完成</v>
      </c>
    </row>
    <row customHeight="true" ht="17" r="14">
      <c r="A14" s="41" t="str">
        <v>ktv</v>
      </c>
      <c r="B14" s="41" t="str">
        <v>clicked</v>
      </c>
      <c r="C14" s="41">
        <f>CONCAT("on", REPLACE(A14,1,1,UPPER(LEFT(A14,1))), REPLACE(B14,1,1,UPPER(LEFT(B14,1))))</f>
      </c>
      <c r="D14" s="41"/>
      <c r="E14" s="41"/>
      <c r="F14" s="41"/>
      <c r="G14" s="41"/>
    </row>
    <row customHeight="true" ht="17" r="15">
      <c r="A15" s="41"/>
      <c r="B15" s="41"/>
      <c r="C15" s="41"/>
      <c r="D15" s="41"/>
      <c r="E15" s="41"/>
      <c r="F15" s="41"/>
      <c r="G15" s="41"/>
    </row>
    <row customHeight="true" ht="17" r="16">
      <c r="A16" s="41"/>
      <c r="B16" s="41"/>
      <c r="C16" s="41"/>
      <c r="D16" s="41"/>
      <c r="E16" s="41" t="str">
        <v>search</v>
      </c>
      <c r="F16" s="41"/>
      <c r="G16" s="41"/>
    </row>
    <row customHeight="true" ht="32" r="17">
      <c r="A17" s="41"/>
      <c r="B17" s="41"/>
      <c r="C17" s="41"/>
      <c r="D17" s="41"/>
      <c r="E17" s="41" t="str">
        <v>upload</v>
      </c>
      <c r="F17" s="41" t="str">
        <v>&lt;0|1&gt;</v>
      </c>
      <c r="G17" s="84" t="str">
        <v>0: 未成功
1：已上传成功</v>
      </c>
    </row>
    <row customHeight="true" ht="17" r="18">
      <c r="A18" s="41"/>
      <c r="B18" s="41"/>
      <c r="C18" s="41"/>
      <c r="D18" s="41"/>
      <c r="E18" s="41"/>
      <c r="F18" s="41"/>
      <c r="G18" s="41"/>
    </row>
    <row customHeight="true" ht="17" r="19">
      <c r="A19" s="41"/>
      <c r="B19" s="41"/>
      <c r="C19" s="41"/>
      <c r="D19" s="41"/>
      <c r="E19" s="41"/>
      <c r="F19" s="41"/>
      <c r="G19" s="41"/>
    </row>
    <row customHeight="true" ht="17" r="20"/>
    <row customHeight="true" ht="17" r="21"/>
    <row customHeight="true" ht="17" r="22"/>
    <row customHeight="true" ht="17" r="23">
      <c r="F23" s="39" t="str">
        <v>账号登录状态， 是否为会员</v>
      </c>
    </row>
    <row customHeight="true" ht="17" r="24">
      <c r="F24" s="39" t="str">
        <v>开通会员，支付</v>
      </c>
    </row>
    <row customHeight="true" ht="17" r="25">
      <c r="F25" s="39" t="str">
        <v>连接麦克风</v>
      </c>
    </row>
    <row customHeight="true" ht="17" r="26">
      <c r="F26" s="39" t="str">
        <v>录音 or 不录音</v>
      </c>
      <c r="G26" s="39" t="str">
        <v>默认关</v>
      </c>
    </row>
    <row customHeight="true" ht="17" r="27">
      <c r="F27" s="39" t="str">
        <v>浮动工具栏点击</v>
      </c>
    </row>
  </sheetData>
</worksheet>
</file>

<file path=xl/worksheets/sheet3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23"/>
    <col collapsed="false" customWidth="true" hidden="false" max="3" min="3" style="0" width="27"/>
    <col collapsed="false" customWidth="true" hidden="false" max="4" min="4" style="0" width="29"/>
    <col collapsed="false" customWidth="true" hidden="false" max="5" min="5" style="0" width="18"/>
    <col collapsed="false" customWidth="true" hidden="false" max="6" min="6" style="0" width="42"/>
    <col collapsed="false" customWidth="true" hidden="false" max="7" min="7" style="0" width="35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8" t="str">
        <v>Event Category</v>
      </c>
      <c r="B1" s="48" t="str">
        <v>Event Action</v>
      </c>
      <c r="C1" s="48" t="str" xml:space="preserve">
        <v>Event ID - </v>
      </c>
      <c r="D1" s="48" t="str">
        <v>Event Description</v>
      </c>
      <c r="E1" s="103" t="str">
        <v>Additional Attributes</v>
      </c>
      <c r="F1" s="103"/>
      <c r="G1" s="104"/>
    </row>
    <row customHeight="true" ht="17" r="2">
      <c r="A2" s="48"/>
      <c r="B2" s="48"/>
      <c r="C2" s="92" t="str">
        <v>Generated, no client impact</v>
      </c>
      <c r="D2" s="92"/>
      <c r="E2" s="90" t="str">
        <v>Key</v>
      </c>
      <c r="F2" s="90" t="str">
        <v>Value</v>
      </c>
      <c r="G2" s="90" t="str">
        <v>Description</v>
      </c>
    </row>
    <row customHeight="true" ht="17" r="3">
      <c r="A3" s="41" t="str">
        <v>SurpriseMessage</v>
      </c>
      <c r="B3" s="41" t="str">
        <v>opened</v>
      </c>
      <c r="C3" s="41">
        <f>CONCAT("on", REPLACE(A3,1,1,UPPER(LEFT(A3,1))), REPLACE(B3,1,1,UPPER(LEFT(B3,1))))</f>
      </c>
      <c r="D3" s="84" t="str">
        <v>打开时空密信</v>
      </c>
      <c r="E3" s="41"/>
      <c r="F3" s="41"/>
      <c r="G3" s="41"/>
    </row>
    <row customHeight="true" ht="17" r="4">
      <c r="A4" s="41" t="str">
        <v>SurpriseMessage</v>
      </c>
      <c r="B4" s="41" t="str">
        <v>closed</v>
      </c>
      <c r="C4" s="41">
        <f>CONCAT("on", REPLACE(A4,1,1,UPPER(LEFT(A4,1))), REPLACE(B4,1,1,UPPER(LEFT(B4,1))))</f>
      </c>
      <c r="D4" s="84" t="str">
        <v>关闭时空密信</v>
      </c>
      <c r="E4" s="41"/>
      <c r="F4" s="41"/>
      <c r="G4" s="41"/>
    </row>
    <row customHeight="true" ht="17" r="5">
      <c r="A5" s="41" t="str">
        <v>SurpriseMessage</v>
      </c>
      <c r="B5" s="41" t="str">
        <v>published</v>
      </c>
      <c r="C5" s="41">
        <f>CONCAT("on", REPLACE(A5,1,1,UPPER(LEFT(A5,1))), REPLACE(B5,1,1,UPPER(LEFT(B5,1))))</f>
      </c>
      <c r="D5" s="84" t="str">
        <v>时空密信保存发布成功</v>
      </c>
      <c r="E5" s="41"/>
      <c r="F5" s="41"/>
      <c r="G5" s="41"/>
    </row>
    <row customHeight="true" ht="17" r="6">
      <c r="A6" s="41"/>
      <c r="B6" s="41"/>
      <c r="C6" s="41"/>
      <c r="D6" s="41"/>
      <c r="E6" s="41" t="str">
        <v>模板</v>
      </c>
      <c r="F6" s="41" t="str">
        <v>&lt;生日快乐lxxx|xxx&gt;</v>
      </c>
      <c r="G6" s="41"/>
    </row>
    <row customHeight="true" ht="17" r="7">
      <c r="A7" s="41"/>
      <c r="B7" s="41"/>
      <c r="C7" s="41"/>
      <c r="D7" s="41"/>
      <c r="E7" s="41" t="str">
        <v>字体</v>
      </c>
      <c r="F7" s="41" t="str">
        <v>&lt;xxxlxxx|xxx&gt;</v>
      </c>
      <c r="G7" s="41" t="str">
        <v>0： 福特字体； 1：汉仪； 2：尚巍</v>
      </c>
    </row>
    <row customHeight="true" ht="17" r="8">
      <c r="A8" s="41"/>
      <c r="B8" s="41"/>
      <c r="C8" s="41"/>
      <c r="D8" s="41"/>
      <c r="E8" s="41" t="str">
        <v>文本内容</v>
      </c>
      <c r="F8" s="41" t="str">
        <v>&lt;xxxx&gt;</v>
      </c>
      <c r="G8" s="41"/>
    </row>
    <row customHeight="true" ht="17" r="9">
      <c r="A9" s="41"/>
      <c r="B9" s="41"/>
      <c r="C9" s="41"/>
      <c r="D9" s="41"/>
      <c r="E9" s="41" t="str">
        <v>文本长度</v>
      </c>
      <c r="F9" s="41" t="str">
        <v>&lt;xxxx&gt;</v>
      </c>
      <c r="G9" s="41"/>
    </row>
    <row customHeight="true" ht="17" r="10">
      <c r="A10" s="41" t="str">
        <v>SurpriseMessage</v>
      </c>
      <c r="B10" s="41" t="str">
        <v>clicked</v>
      </c>
      <c r="C10" s="41">
        <f>CONCAT("on", REPLACE(A10,1,1,UPPER(LEFT(A10,1))), REPLACE(B10,1,1,UPPER(LEFT(B10,1))))</f>
      </c>
      <c r="D10" s="84" t="str">
        <v>时空密信点击事件</v>
      </c>
      <c r="E10" s="41"/>
      <c r="F10" s="41"/>
      <c r="G10" s="41"/>
    </row>
    <row customHeight="true" ht="17" r="11">
      <c r="A11" s="41"/>
      <c r="B11" s="41"/>
      <c r="C11" s="41"/>
      <c r="D11" s="41"/>
      <c r="E11" s="41" t="str">
        <v>property</v>
      </c>
      <c r="F11" s="120" t="str">
        <v>&lt;The property that changed - see below&gt;</v>
      </c>
      <c r="G11" s="41"/>
    </row>
    <row customHeight="true" ht="17" r="12">
      <c r="A12" s="41"/>
      <c r="B12" s="41"/>
      <c r="C12" s="41"/>
      <c r="D12" s="41"/>
      <c r="E12" s="41"/>
      <c r="F12" s="41" t="str">
        <v>查看更多</v>
      </c>
      <c r="G12" s="41" t="str">
        <v>用户点击“查看更多”按钮时触发</v>
      </c>
    </row>
    <row customHeight="true" ht="17" r="13">
      <c r="A13" s="41"/>
      <c r="B13" s="41"/>
      <c r="C13" s="41"/>
      <c r="D13" s="41"/>
      <c r="E13" s="41"/>
      <c r="F13" s="41" t="str">
        <v>关闭密信</v>
      </c>
      <c r="G13" s="41" t="str">
        <v>用户点击“关闭密信”按钮时触发</v>
      </c>
    </row>
    <row customHeight="true" ht="17" r="14">
      <c r="A14" s="41"/>
      <c r="B14" s="41"/>
      <c r="C14" s="41"/>
      <c r="D14" s="41"/>
      <c r="E14" s="41"/>
      <c r="F14" s="41" t="s">
        <v>34</v>
      </c>
      <c r="G14" s="41" t="str">
        <v>待发送密信被删除</v>
      </c>
    </row>
    <row customHeight="true" ht="17" r="15">
      <c r="A15" s="41"/>
      <c r="B15" s="41"/>
      <c r="C15" s="41"/>
      <c r="D15" s="41"/>
      <c r="E15" s="41"/>
      <c r="F15" s="41" t="s">
        <v>33</v>
      </c>
      <c r="G15" s="41" t="str">
        <v>退出编辑页面</v>
      </c>
    </row>
    <row customHeight="true" ht="32" r="16">
      <c r="A16" s="41" t="str">
        <v>SurpriseMessage</v>
      </c>
      <c r="B16" s="41" t="str">
        <v>speed</v>
      </c>
      <c r="C16" s="41">
        <f>CONCAT("on", REPLACE(A16,1,1,UPPER(LEFT(A16,1))), REPLACE(B16,1,1,UPPER(LEFT(B16,1))))</f>
      </c>
      <c r="D16" s="210" t="str">
        <v>秘信来临时，车速是否超过阈值速度</v>
      </c>
      <c r="E16" s="41"/>
      <c r="F16" s="41"/>
      <c r="G16" s="41"/>
    </row>
    <row customHeight="true" ht="17" r="17">
      <c r="A17" s="41"/>
      <c r="B17" s="41"/>
      <c r="C17" s="41"/>
      <c r="D17" s="41"/>
      <c r="E17" s="41" t="str">
        <v>isoverspeed</v>
      </c>
      <c r="F17" s="41" t="str">
        <v>&lt;true|false&gt;</v>
      </c>
      <c r="G17" s="41"/>
    </row>
    <row customHeight="true" ht="17" r="18"/>
    <row customHeight="true" ht="17" r="19"/>
    <row customHeight="true" ht="17" r="20"/>
    <row customHeight="true" ht="17" r="21">
      <c r="A21" s="39"/>
      <c r="B21" s="39"/>
      <c r="C21" s="39"/>
      <c r="D21" s="208"/>
      <c r="E21" s="209"/>
      <c r="F21" s="209"/>
      <c r="G21" s="39"/>
    </row>
    <row customHeight="true" ht="18" r="22">
      <c r="A22" s="39"/>
      <c r="B22" s="39"/>
      <c r="C22" s="39"/>
      <c r="D22" s="206"/>
      <c r="E22" s="39"/>
      <c r="F22" s="39"/>
      <c r="G22" s="39"/>
    </row>
    <row customHeight="true" ht="17" r="23">
      <c r="A23" s="132"/>
      <c r="B23" s="132"/>
      <c r="C23" s="132"/>
      <c r="D23" s="132"/>
      <c r="E23" s="132"/>
      <c r="F23" s="132"/>
      <c r="G23" s="132"/>
    </row>
    <row customHeight="true" ht="18" r="24">
      <c r="A24" s="132"/>
      <c r="B24" s="132"/>
      <c r="C24" s="132"/>
      <c r="D24" s="207"/>
      <c r="E24" s="132"/>
      <c r="F24" s="132"/>
      <c r="G24" s="132"/>
    </row>
    <row customHeight="true" ht="18" r="25">
      <c r="A25" s="132"/>
      <c r="B25" s="207"/>
      <c r="C25" s="132"/>
      <c r="D25" s="207"/>
      <c r="E25" s="132"/>
      <c r="F25" s="132"/>
      <c r="G25" s="132"/>
    </row>
    <row customHeight="true" ht="18" r="26">
      <c r="A26" s="132"/>
      <c r="B26" s="132"/>
      <c r="C26" s="132"/>
      <c r="D26" s="207"/>
      <c r="E26" s="132"/>
      <c r="F26" s="132"/>
      <c r="G26" s="132"/>
    </row>
    <row customHeight="true" ht="18" r="27">
      <c r="A27" s="132"/>
      <c r="B27" s="207"/>
      <c r="C27" s="132"/>
      <c r="D27" s="132"/>
      <c r="E27" s="132"/>
      <c r="F27" s="132"/>
      <c r="G27" s="132"/>
    </row>
    <row customHeight="true" ht="18" r="28">
      <c r="A28" s="132"/>
      <c r="B28" s="132"/>
      <c r="C28" s="132"/>
      <c r="D28" s="207"/>
      <c r="E28" s="132"/>
      <c r="F28" s="132"/>
      <c r="G28" s="132"/>
    </row>
    <row customHeight="true" ht="18" r="29">
      <c r="A29" s="132"/>
      <c r="B29" s="207"/>
      <c r="C29" s="132"/>
      <c r="D29" s="132"/>
      <c r="E29" s="132"/>
      <c r="F29" s="132"/>
      <c r="G29" s="132"/>
    </row>
    <row customHeight="true" ht="18" r="30">
      <c r="A30" s="132"/>
      <c r="B30" s="132"/>
      <c r="C30" s="132"/>
      <c r="D30" s="207"/>
      <c r="E30" s="132"/>
      <c r="F30" s="132"/>
      <c r="G30" s="132"/>
    </row>
    <row customHeight="true" ht="18" r="31">
      <c r="A31" s="39"/>
      <c r="B31" s="130"/>
      <c r="C31" s="39"/>
      <c r="D31" s="208"/>
      <c r="E31" s="39"/>
      <c r="F31" s="39"/>
      <c r="G31" s="39"/>
    </row>
    <row customHeight="true" ht="17" r="32">
      <c r="A32" s="39"/>
      <c r="B32" s="39"/>
      <c r="C32" s="39"/>
      <c r="D32" s="39"/>
      <c r="E32" s="39"/>
      <c r="F32" s="39"/>
      <c r="G32" s="39"/>
    </row>
    <row customHeight="true" ht="17" r="33">
      <c r="A33" s="39"/>
      <c r="B33" s="39"/>
      <c r="C33" s="39"/>
      <c r="D33" s="39"/>
      <c r="E33" s="39"/>
      <c r="F33" s="39"/>
      <c r="G33" s="39"/>
    </row>
    <row customHeight="true" ht="17" r="34"/>
    <row customHeight="true" ht="17" r="35"/>
    <row customHeight="true" ht="17" r="36"/>
    <row customHeight="true" ht="17" r="37"/>
    <row customHeight="true" ht="17" r="38"/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  <row customHeight="true" ht="17" r="52"/>
    <row customHeight="true" ht="17" r="53"/>
    <row customHeight="true" ht="17" r="54"/>
    <row customHeight="true" ht="17" r="55"/>
    <row customHeight="true" ht="17" r="56"/>
    <row customHeight="true" ht="17" r="57"/>
    <row customHeight="true" ht="17" r="58"/>
  </sheetData>
  <drawing r:id="rId1"/>
</worksheet>
</file>

<file path=xl/worksheets/sheet3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3"/>
    <col collapsed="false" customWidth="true" hidden="false" max="2" min="2" style="0" width="20"/>
    <col collapsed="false" customWidth="true" hidden="false" max="3" min="3" style="0" width="34"/>
    <col collapsed="false" customWidth="true" hidden="false" max="4" min="4" style="0" width="31"/>
    <col collapsed="false" customWidth="true" hidden="false" max="5" min="5" style="0" width="42"/>
    <col collapsed="false" customWidth="true" hidden="false" max="6" min="6" style="0" width="40"/>
    <col collapsed="false" customWidth="true" hidden="false" max="7" min="7" style="0" width="38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8" t="str">
        <v>Event Category</v>
      </c>
      <c r="B1" s="48" t="str">
        <v>Event Action</v>
      </c>
      <c r="C1" s="48" t="str" xml:space="preserve">
        <v>Event ID - </v>
      </c>
      <c r="D1" s="48" t="str">
        <v>Event Description</v>
      </c>
      <c r="E1" s="103" t="str">
        <v>Additional Attributes</v>
      </c>
      <c r="F1" s="103"/>
      <c r="G1" s="103"/>
    </row>
    <row customHeight="true" ht="17" r="2">
      <c r="A2" s="48"/>
      <c r="B2" s="48"/>
      <c r="C2" s="48" t="str">
        <v>Generated, no client impact</v>
      </c>
      <c r="D2" s="48"/>
      <c r="E2" s="103" t="str">
        <v>Key</v>
      </c>
      <c r="F2" s="103" t="str">
        <v>Value</v>
      </c>
      <c r="G2" s="103" t="str">
        <v>Description</v>
      </c>
    </row>
    <row customHeight="true" ht="17" r="3">
      <c r="A3" s="41" t="str">
        <v>lidget</v>
      </c>
      <c r="B3" s="41" t="str">
        <v>l2opened</v>
      </c>
      <c r="C3" s="41">
        <f>CONCAT("on", REPLACE(A3,1,1,UPPER(LEFT(A3,1))), REPLACE(B3,1,1,UPPER(LEFT(B3,1))))</f>
      </c>
      <c r="D3" s="41" t="str">
        <v>进入二级页面</v>
      </c>
      <c r="E3" s="41"/>
      <c r="F3" s="41"/>
      <c r="G3" s="41"/>
    </row>
    <row customHeight="true" ht="17" r="4">
      <c r="A4" s="41"/>
      <c r="B4" s="41"/>
      <c r="C4" s="41"/>
      <c r="D4" s="41"/>
      <c r="E4" s="41" t="str">
        <v>position</v>
      </c>
      <c r="F4" s="41" t="str">
        <v>&lt;widget|车端消息|内容标题&gt;</v>
      </c>
      <c r="G4" s="41" t="str">
        <v>进入位置</v>
      </c>
    </row>
    <row customHeight="true" ht="17" r="5">
      <c r="A5" s="41"/>
      <c r="B5" s="41"/>
      <c r="C5" s="41"/>
      <c r="D5" s="41"/>
      <c r="E5" s="41" t="str">
        <v>title</v>
      </c>
      <c r="F5" s="41" t="str">
        <v>&lt;xxxx&gt;</v>
      </c>
      <c r="G5" s="41" t="str">
        <v>标题内容</v>
      </c>
    </row>
    <row customHeight="true" ht="17" r="6">
      <c r="A6" s="41"/>
      <c r="B6" s="41"/>
      <c r="C6" s="41"/>
      <c r="D6" s="41"/>
      <c r="E6" s="41" t="str">
        <v>ispersonalized</v>
      </c>
      <c r="F6" s="41" t="str">
        <v>&lt;ture|false&gt;</v>
      </c>
      <c r="G6" s="41" t="str">
        <v>是否个性化内容</v>
      </c>
    </row>
    <row customHeight="true" ht="17" r="7">
      <c r="A7" s="41"/>
      <c r="B7" s="41"/>
      <c r="C7" s="41"/>
      <c r="D7" s="41"/>
      <c r="E7" s="41" t="str">
        <v>format</v>
      </c>
      <c r="F7" s="41" t="str">
        <v>&lt;惊喜视频|普通视频|混合格式&gt;</v>
      </c>
      <c r="G7" s="41"/>
    </row>
    <row customHeight="true" ht="17" r="8">
      <c r="A8" s="41" t="str">
        <v>lidget</v>
      </c>
      <c r="B8" s="41" t="str">
        <v>l1opened</v>
      </c>
      <c r="C8" s="41">
        <f>CONCAT("on", REPLACE(A8,1,1,UPPER(LEFT(A8,1))), REPLACE(B8,1,1,UPPER(LEFT(B8,1))))</f>
      </c>
      <c r="D8" s="41" t="str">
        <v>进入一级页面</v>
      </c>
      <c r="E8" s="41"/>
      <c r="F8" s="41"/>
      <c r="G8" s="41"/>
    </row>
    <row customHeight="true" ht="17" r="9">
      <c r="A9" s="41"/>
      <c r="B9" s="41"/>
      <c r="C9" s="41"/>
      <c r="D9" s="41"/>
      <c r="E9" s="41" t="str">
        <v>position</v>
      </c>
      <c r="F9" s="41" t="str">
        <v>&lt;车端消息|所有应用&gt;</v>
      </c>
      <c r="G9" s="41" t="str">
        <v>进入位置</v>
      </c>
    </row>
    <row customHeight="true" ht="17" r="10">
      <c r="A10" s="41" t="str">
        <v>lidget</v>
      </c>
      <c r="B10" s="41" t="str">
        <v>l1pageclicked</v>
      </c>
      <c r="C10" s="41">
        <f>CONCAT("on", REPLACE(A10,1,1,UPPER(LEFT(A10,1))), REPLACE(B10,1,1,UPPER(LEFT(B10,1))))</f>
      </c>
      <c r="D10" s="41" t="str">
        <v>一级页面点击</v>
      </c>
      <c r="E10" s="41"/>
      <c r="F10" s="41"/>
      <c r="G10" s="41"/>
    </row>
    <row customHeight="true" ht="17" r="11">
      <c r="A11" s="41"/>
      <c r="B11" s="41"/>
      <c r="C11" s="41"/>
      <c r="D11" s="41"/>
      <c r="E11" s="120" t="str">
        <v>&lt;The property that changed - see below&gt;</v>
      </c>
      <c r="F11" s="41"/>
      <c r="G11" s="41"/>
    </row>
    <row customHeight="true" ht="17" r="12">
      <c r="A12" s="41"/>
      <c r="B12" s="41"/>
      <c r="C12" s="41"/>
      <c r="D12" s="41"/>
      <c r="E12" s="41" t="str">
        <v>title</v>
      </c>
      <c r="F12" s="41" t="str">
        <v>&lt;xxxx&gt;</v>
      </c>
      <c r="G12" s="41"/>
    </row>
    <row customHeight="true" ht="17" r="13">
      <c r="A13" s="41"/>
      <c r="B13" s="41"/>
      <c r="C13" s="41"/>
      <c r="D13" s="41"/>
      <c r="E13" s="41" t="str">
        <v>format</v>
      </c>
      <c r="F13" s="41" t="str">
        <v>&lt;惊喜视频|普通视频|混合格式&gt;</v>
      </c>
      <c r="G13" s="41" t="str">
        <v>仅当客户点击title时， 同时打印format</v>
      </c>
    </row>
    <row customHeight="true" ht="17" r="14">
      <c r="A14" s="41"/>
      <c r="B14" s="41"/>
      <c r="C14" s="41"/>
      <c r="D14" s="41"/>
      <c r="E14" s="41" t="str">
        <v>返回桌面</v>
      </c>
      <c r="F14" s="41" t="str">
        <v>clicked</v>
      </c>
      <c r="G14" s="41"/>
    </row>
    <row customHeight="true" ht="17" r="15">
      <c r="A15" s="41"/>
      <c r="B15" s="41"/>
      <c r="C15" s="41"/>
      <c r="D15" s="41"/>
      <c r="E15" s="41" t="str">
        <v>点击搜索按钮</v>
      </c>
      <c r="F15" s="41" t="str">
        <v>clicked</v>
      </c>
      <c r="G15" s="41"/>
    </row>
    <row customHeight="true" ht="17" r="16">
      <c r="A16" s="41"/>
      <c r="B16" s="41"/>
      <c r="C16" s="41"/>
      <c r="D16" s="41"/>
      <c r="E16" s="41" t="str">
        <v>切换内容分类</v>
      </c>
      <c r="F16" s="41" t="str">
        <v>&lt;为您推荐/全部/云端分组1/…/爱车百科&gt;</v>
      </c>
      <c r="G16" s="41"/>
    </row>
    <row customHeight="true" ht="17" r="17">
      <c r="A17" s="41"/>
      <c r="B17" s="41"/>
      <c r="C17" s="41"/>
      <c r="D17" s="41"/>
      <c r="E17" s="41" t="str">
        <v>个性化推送开关</v>
      </c>
      <c r="F17" s="41" t="str">
        <v>&lt;on|off&gt;</v>
      </c>
      <c r="G17" s="41"/>
    </row>
    <row customHeight="true" ht="17" r="18">
      <c r="A18" s="41" t="str">
        <v>lidget</v>
      </c>
      <c r="B18" s="41" t="str">
        <v>l2pageclicked</v>
      </c>
      <c r="C18" s="41">
        <f>CONCAT("on", REPLACE(A18,1,1,UPPER(LEFT(A18,1))), REPLACE(B18,1,1,UPPER(LEFT(B18,1))))</f>
      </c>
      <c r="D18" s="41" t="str">
        <v>二级页面点击</v>
      </c>
      <c r="E18" s="41"/>
      <c r="F18" s="41"/>
      <c r="G18" s="41"/>
    </row>
    <row customHeight="true" ht="17" r="19">
      <c r="A19" s="41"/>
      <c r="B19" s="41"/>
      <c r="C19" s="41"/>
      <c r="D19" s="41"/>
      <c r="E19" s="41" t="str">
        <v>title</v>
      </c>
      <c r="F19" s="41" t="str">
        <v>&lt;xxxx&gt;</v>
      </c>
      <c r="G19" s="41"/>
    </row>
    <row customHeight="true" ht="17" r="20">
      <c r="A20" s="41"/>
      <c r="B20" s="41"/>
      <c r="C20" s="41"/>
      <c r="D20" s="41"/>
      <c r="E20" s="41" t="str">
        <v>ispersonalized</v>
      </c>
      <c r="F20" s="41" t="str">
        <v>&lt;ture|false&gt;</v>
      </c>
      <c r="G20" s="41"/>
    </row>
    <row customHeight="true" ht="17" r="21">
      <c r="A21" s="41"/>
      <c r="B21" s="41"/>
      <c r="C21" s="41"/>
      <c r="D21" s="41"/>
      <c r="E21" s="41" t="str">
        <v>format</v>
      </c>
      <c r="F21" s="41" t="str">
        <v>&lt;惊喜视频|普通视频|混合格式&gt;</v>
      </c>
      <c r="G21" s="41"/>
    </row>
    <row customHeight="true" ht="17" r="22">
      <c r="A22" s="41"/>
      <c r="B22" s="41"/>
      <c r="C22" s="41"/>
      <c r="D22" s="41"/>
      <c r="E22" s="120" t="str">
        <v>&lt;The property that changed - see below&gt;</v>
      </c>
      <c r="F22" s="41"/>
      <c r="G22" s="41"/>
    </row>
    <row customHeight="true" ht="17" r="23">
      <c r="A23" s="41"/>
      <c r="B23" s="41"/>
      <c r="C23" s="41"/>
      <c r="D23" s="41"/>
      <c r="E23" s="41" t="str">
        <v>退出二级页面</v>
      </c>
      <c r="F23" s="41" t="str">
        <v>clicked</v>
      </c>
      <c r="G23" s="41"/>
    </row>
    <row customHeight="true" ht="17" r="24">
      <c r="A24" s="41"/>
      <c r="B24" s="41"/>
      <c r="C24" s="41"/>
      <c r="D24" s="41"/>
      <c r="E24" s="41" t="str">
        <v>点赞</v>
      </c>
      <c r="F24" s="41" t="str">
        <v>clicked</v>
      </c>
      <c r="G24" s="41"/>
    </row>
    <row customHeight="true" ht="17" r="25">
      <c r="A25" s="41"/>
      <c r="B25" s="41"/>
      <c r="C25" s="41"/>
      <c r="D25" s="41"/>
      <c r="E25" s="41" t="str">
        <v>视频进度</v>
      </c>
      <c r="F25" s="41" t="str">
        <v>&lt;25%|50|75%|100%&gt;</v>
      </c>
      <c r="G25" s="41" t="str">
        <v>播放结束时的视频进度</v>
      </c>
    </row>
    <row customHeight="true" ht="17" r="26">
      <c r="A26" s="41"/>
      <c r="B26" s="41"/>
      <c r="C26" s="41"/>
      <c r="D26" s="41"/>
      <c r="E26" s="41" t="str">
        <v>视频重播</v>
      </c>
      <c r="F26" s="41" t="str">
        <v>clicked</v>
      </c>
      <c r="G26" s="41"/>
    </row>
    <row customHeight="true" ht="17" r="27">
      <c r="A27" s="41"/>
      <c r="B27" s="41"/>
      <c r="C27" s="41"/>
      <c r="D27" s="41"/>
      <c r="E27" s="41"/>
      <c r="F27" s="41"/>
      <c r="G27" s="41"/>
    </row>
    <row customHeight="true" ht="17" r="28">
      <c r="A28" s="41" t="str">
        <v>lidget</v>
      </c>
      <c r="B28" s="41" t="str">
        <v>mixicked</v>
      </c>
      <c r="C28" s="41">
        <f>CONCAT("on", REPLACE(A28,1,1,UPPER(LEFT(A28,1))), REPLACE(B28,1,1,UPPER(LEFT(B28,1))))</f>
      </c>
      <c r="D28" s="41" t="str">
        <v>混合格式内容点击</v>
      </c>
      <c r="E28" s="41"/>
      <c r="F28" s="41"/>
      <c r="G28" s="41"/>
    </row>
    <row customHeight="true" ht="17" r="29">
      <c r="A29" s="41"/>
      <c r="B29" s="41"/>
      <c r="C29" s="41"/>
      <c r="D29" s="41"/>
      <c r="E29" s="41" t="str">
        <v>title</v>
      </c>
      <c r="F29" s="41" t="str">
        <v>&lt;xxxx&gt;</v>
      </c>
      <c r="G29" s="41"/>
    </row>
    <row customHeight="true" ht="17" r="30">
      <c r="A30" s="41"/>
      <c r="B30" s="41"/>
      <c r="C30" s="41"/>
      <c r="D30" s="41"/>
      <c r="E30" s="41" t="str">
        <v>format</v>
      </c>
      <c r="F30" s="41" t="str">
        <v>&lt;活动报名|投票|混合格式视频|图片&gt;</v>
      </c>
      <c r="G30" s="41"/>
    </row>
    <row customHeight="true" ht="17" r="31">
      <c r="A31" s="41"/>
      <c r="B31" s="41"/>
      <c r="C31" s="41"/>
      <c r="D31" s="41"/>
      <c r="E31" s="41" t="str">
        <v>event</v>
      </c>
      <c r="F31" s="211" t="str">
        <v>&lt;参加|提交|播放|点赞|退出二级页面&gt;</v>
      </c>
      <c r="G31" s="41"/>
    </row>
    <row customHeight="true" ht="17" r="32">
      <c r="A32" s="41" t="str">
        <v>lidget</v>
      </c>
      <c r="B32" s="41" t="str">
        <v>searched</v>
      </c>
      <c r="C32" s="41">
        <f>CONCAT("on", REPLACE(A32,1,1,UPPER(LEFT(A32,1))), REPLACE(B32,1,1,UPPER(LEFT(B32,1))))</f>
      </c>
      <c r="D32" s="41" t="str">
        <v>搜索页</v>
      </c>
      <c r="E32" s="41"/>
      <c r="F32" s="41"/>
      <c r="G32" s="41"/>
    </row>
    <row customHeight="true" ht="17" r="33">
      <c r="A33" s="41"/>
      <c r="B33" s="41"/>
      <c r="C33" s="41"/>
      <c r="D33" s="41"/>
      <c r="E33" s="120" t="str">
        <v>&lt;The property that changed - see below&gt;</v>
      </c>
      <c r="F33" s="41"/>
      <c r="G33" s="41"/>
    </row>
    <row customHeight="true" ht="17" r="34">
      <c r="A34" s="41"/>
      <c r="B34" s="41"/>
      <c r="C34" s="41"/>
      <c r="D34" s="41"/>
      <c r="E34" s="41" t="str">
        <v>退出搜索页</v>
      </c>
      <c r="F34" s="41" t="str">
        <v>clicked</v>
      </c>
      <c r="G34" s="41"/>
    </row>
    <row customHeight="true" ht="17" r="35">
      <c r="A35" s="41"/>
      <c r="B35" s="41"/>
      <c r="C35" s="41"/>
      <c r="D35" s="41"/>
      <c r="E35" s="41" t="str">
        <v>点击搜索按钮</v>
      </c>
      <c r="F35" s="41" t="str">
        <v>&lt;xxxx&gt;</v>
      </c>
      <c r="G35" s="41" t="str">
        <v>关键词</v>
      </c>
    </row>
    <row customHeight="true" ht="17" r="36">
      <c r="A36" s="41"/>
      <c r="B36" s="41"/>
      <c r="C36" s="41"/>
      <c r="D36" s="41"/>
      <c r="E36" s="41" t="str">
        <v>点击热门搜索词</v>
      </c>
      <c r="F36" s="41" t="str">
        <v>&lt;xxxx&gt;</v>
      </c>
      <c r="G36" s="41"/>
    </row>
    <row customHeight="true" ht="17" r="37">
      <c r="A37" s="41" t="str">
        <v>lidget</v>
      </c>
      <c r="B37" s="41" t="str">
        <v>errors</v>
      </c>
      <c r="C37" s="41">
        <f>CONCAT("on", REPLACE(A37,1,1,UPPER(LEFT(A37,1))), REPLACE(B37,1,1,UPPER(LEFT(B37,1))))</f>
      </c>
      <c r="D37" s="41" t="str">
        <v>错误页面</v>
      </c>
      <c r="E37" s="41"/>
      <c r="F37" s="41"/>
      <c r="G37" s="41"/>
    </row>
    <row customHeight="true" ht="17" r="38">
      <c r="A38" s="41"/>
      <c r="B38" s="41"/>
      <c r="C38" s="41"/>
      <c r="D38" s="41"/>
      <c r="E38" s="41" t="str">
        <v>property</v>
      </c>
      <c r="F38" s="120" t="str">
        <v>&lt;The property that changed - see below&gt;</v>
      </c>
      <c r="G38" s="41"/>
    </row>
    <row customHeight="true" ht="17" r="39">
      <c r="A39" s="41"/>
      <c r="B39" s="41"/>
      <c r="C39" s="41"/>
      <c r="D39" s="41"/>
      <c r="E39" s="41"/>
      <c r="F39" s="41" t="str">
        <v>无网络加载</v>
      </c>
      <c r="G39" s="41"/>
    </row>
    <row customHeight="true" ht="17" r="40">
      <c r="A40" s="41"/>
      <c r="B40" s="41"/>
      <c r="C40" s="41"/>
      <c r="D40" s="41"/>
      <c r="E40" s="41"/>
      <c r="F40" s="41" t="str">
        <v>服务器宕机</v>
      </c>
      <c r="G40" s="41"/>
    </row>
    <row customHeight="true" ht="17" r="41">
      <c r="A41" s="41"/>
      <c r="B41" s="41"/>
      <c r="C41" s="41"/>
      <c r="D41" s="41"/>
      <c r="E41" s="41"/>
      <c r="F41" s="41" t="str">
        <v>视频加载</v>
      </c>
      <c r="G41" s="41"/>
    </row>
    <row customHeight="true" ht="17" r="42">
      <c r="A42" s="41" t="str">
        <v>lidget</v>
      </c>
      <c r="B42" s="41" t="str">
        <v>l1closed</v>
      </c>
      <c r="C42" s="41">
        <f>CONCAT("on", REPLACE(A42,1,1,UPPER(LEFT(A42,1))), REPLACE(B42,1,1,UPPER(LEFT(B42,1))))</f>
      </c>
      <c r="D42" s="41" t="str">
        <v>一级页面tab时长统计</v>
      </c>
      <c r="E42" s="41"/>
      <c r="F42" s="41"/>
      <c r="G42" s="41"/>
    </row>
    <row customHeight="true" ht="17" r="43">
      <c r="A43" s="41"/>
      <c r="B43" s="41"/>
      <c r="C43" s="41"/>
      <c r="D43" s="41"/>
      <c r="E43" s="41" t="str">
        <v>from</v>
      </c>
      <c r="F43" s="41" t="str">
        <v>&lt;start time&gt;</v>
      </c>
      <c r="G43" s="41"/>
    </row>
    <row customHeight="true" ht="17" r="44">
      <c r="A44" s="41"/>
      <c r="B44" s="41"/>
      <c r="C44" s="41"/>
      <c r="D44" s="41"/>
      <c r="E44" s="41" t="str">
        <v>to</v>
      </c>
      <c r="F44" s="41" t="str">
        <v>&lt;end time&gt;</v>
      </c>
      <c r="G44" s="41"/>
    </row>
    <row customHeight="true" ht="17" r="45">
      <c r="A45" s="41"/>
      <c r="B45" s="41"/>
      <c r="C45" s="41"/>
      <c r="D45" s="41"/>
      <c r="E45" s="41" t="str">
        <v>content</v>
      </c>
      <c r="F45" s="41" t="str">
        <v>&lt;为您推荐/全部/云端分组1/…/爱车百科&gt;</v>
      </c>
      <c r="G45" s="41"/>
    </row>
    <row customHeight="true" ht="17" r="46">
      <c r="A46" s="41" t="str">
        <v>lidget</v>
      </c>
      <c r="B46" s="41" t="str">
        <v>l2closed</v>
      </c>
      <c r="C46" s="41">
        <f>CONCAT("on", REPLACE(A46,1,1,UPPER(LEFT(A46,1))), REPLACE(B46,1,1,UPPER(LEFT(B46,1))))</f>
      </c>
      <c r="D46" s="41" t="str">
        <v>二级页面时长统计</v>
      </c>
      <c r="E46" s="41"/>
      <c r="F46" s="41"/>
      <c r="G46" s="41"/>
    </row>
    <row customHeight="true" ht="17" r="47">
      <c r="A47" s="41"/>
      <c r="B47" s="41"/>
      <c r="C47" s="41"/>
      <c r="D47" s="41"/>
      <c r="E47" s="41" t="str">
        <v>from</v>
      </c>
      <c r="F47" s="41" t="str">
        <v>&lt;start time&gt;</v>
      </c>
      <c r="G47" s="41"/>
    </row>
    <row customHeight="true" ht="17" r="48">
      <c r="A48" s="41"/>
      <c r="B48" s="41"/>
      <c r="C48" s="41"/>
      <c r="D48" s="41"/>
      <c r="E48" s="41" t="str">
        <v>to</v>
      </c>
      <c r="F48" s="41" t="str">
        <v>&lt;end time&gt;</v>
      </c>
      <c r="G48" s="41"/>
    </row>
    <row customHeight="true" ht="17" r="49">
      <c r="A49" s="41"/>
      <c r="B49" s="41"/>
      <c r="C49" s="41"/>
      <c r="D49" s="41"/>
      <c r="E49" s="41" t="str">
        <v>title</v>
      </c>
      <c r="F49" s="41" t="str">
        <v>&lt;xxxx&gt;</v>
      </c>
      <c r="G49" s="41"/>
    </row>
    <row customHeight="true" ht="17" r="50">
      <c r="A50" s="41"/>
      <c r="B50" s="41"/>
      <c r="C50" s="41"/>
      <c r="D50" s="41"/>
      <c r="E50" s="41" t="str">
        <v>ispersonalized</v>
      </c>
      <c r="F50" s="41" t="str">
        <v>&lt;ture|false&gt;</v>
      </c>
      <c r="G50" s="41"/>
    </row>
    <row customHeight="true" ht="17" r="51">
      <c r="A51" s="41"/>
      <c r="B51" s="41"/>
      <c r="C51" s="41"/>
      <c r="D51" s="41"/>
      <c r="E51" s="41" t="str">
        <v>format</v>
      </c>
      <c r="F51" s="41" t="str">
        <v>&lt;惊喜视频|普通视频|混合格式&gt;</v>
      </c>
      <c r="G51" s="41"/>
    </row>
    <row customHeight="true" ht="17" r="52">
      <c r="A52" s="41" t="str">
        <v>lidget</v>
      </c>
      <c r="B52" s="41" t="str">
        <v>closed</v>
      </c>
      <c r="C52" s="41">
        <f>CONCAT("on", REPLACE(A52,1,1,UPPER(LEFT(A52,1))), REPLACE(B52,1,1,UPPER(LEFT(B52,1))))</f>
      </c>
      <c r="D52" s="41" t="str">
        <v>应用退出</v>
      </c>
      <c r="E52" s="41"/>
      <c r="F52" s="41"/>
      <c r="G52" s="41"/>
    </row>
    <row customHeight="true" ht="17" r="53">
      <c r="A53" s="41"/>
      <c r="B53" s="41"/>
      <c r="C53" s="41"/>
      <c r="D53" s="41"/>
      <c r="E53" s="41" t="str">
        <v>from</v>
      </c>
      <c r="F53" s="41" t="str">
        <v>&lt;start time&gt;</v>
      </c>
      <c r="G53" s="41"/>
    </row>
    <row customHeight="true" ht="17" r="54">
      <c r="A54" s="41"/>
      <c r="B54" s="41"/>
      <c r="C54" s="41"/>
      <c r="D54" s="41"/>
      <c r="E54" s="41" t="str">
        <v>to</v>
      </c>
      <c r="F54" s="41" t="str">
        <v>&lt;end time&gt;</v>
      </c>
      <c r="G54" s="41"/>
    </row>
  </sheetData>
</worksheet>
</file>

<file path=xl/worksheets/sheet3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19"/>
    <col collapsed="false" customWidth="true" hidden="false" max="3" min="3" style="0" width="2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31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57" t="str">
        <v>Event Category</v>
      </c>
      <c r="B1" s="157" t="str">
        <v>Event Action</v>
      </c>
      <c r="C1" s="157" t="str">
        <v>Event ID</v>
      </c>
      <c r="D1" s="157" t="str">
        <v>Event Description</v>
      </c>
      <c r="E1" s="215" t="str">
        <v>Additional Attributes</v>
      </c>
      <c r="F1" s="215"/>
      <c r="G1" s="214"/>
    </row>
    <row customHeight="true" ht="17" r="2">
      <c r="A2" s="84"/>
      <c r="B2" s="84"/>
      <c r="C2" s="84"/>
      <c r="D2" s="84"/>
      <c r="E2" s="157" t="str">
        <v>Key</v>
      </c>
      <c r="F2" s="157" t="str">
        <v>Value</v>
      </c>
      <c r="G2" s="214" t="str">
        <v>Description</v>
      </c>
    </row>
    <row customHeight="true" ht="17" r="3">
      <c r="A3" s="74" t="str">
        <v>demomode</v>
      </c>
      <c r="B3" s="84" t="str">
        <v>opened</v>
      </c>
      <c r="C3" s="41">
        <f>CONCAT("on", REPLACE(A3,1,1,UPPER(LEFT(A3,1))), REPLACE(B3,1,1,UPPER(LEFT(B3,1))))</f>
      </c>
      <c r="D3" s="84" t="str">
        <v>打开demomode</v>
      </c>
      <c r="E3" s="114"/>
      <c r="F3" s="114"/>
      <c r="G3" s="118"/>
    </row>
    <row customHeight="true" ht="17" r="4">
      <c r="A4" s="74" t="str">
        <v>demomode</v>
      </c>
      <c r="B4" s="84" t="str">
        <v>closed</v>
      </c>
      <c r="C4" s="41">
        <f>CONCAT("on", REPLACE(A4,1,1,UPPER(LEFT(A4,1))), REPLACE(B4,1,1,UPPER(LEFT(B4,1))))</f>
      </c>
      <c r="D4" s="84" t="str">
        <v>退出demomode</v>
      </c>
      <c r="E4" s="114"/>
      <c r="F4" s="114"/>
      <c r="G4" s="118"/>
    </row>
    <row customHeight="true" ht="17" r="5">
      <c r="A5" s="74" t="str">
        <v>demomode</v>
      </c>
      <c r="B5" s="84" t="str">
        <v>clicked</v>
      </c>
      <c r="C5" s="41">
        <f>CONCAT("on", REPLACE(A5,1,1,UPPER(LEFT(A5,1))), REPLACE(B5,1,1,UPPER(LEFT(B5,1))))</f>
      </c>
      <c r="D5" s="84" t="str">
        <v>demomode点击事件</v>
      </c>
      <c r="E5" s="114"/>
      <c r="F5" s="114"/>
      <c r="G5" s="118"/>
    </row>
    <row customHeight="true" ht="17" r="6">
      <c r="A6" s="74"/>
      <c r="B6" s="84"/>
      <c r="C6" s="84"/>
      <c r="D6" s="84"/>
      <c r="E6" s="120" t="str">
        <v>&lt;The property that changed - see below&gt;</v>
      </c>
      <c r="F6" s="41"/>
      <c r="G6" s="118"/>
    </row>
    <row customHeight="true" ht="17" r="7">
      <c r="A7" s="74"/>
      <c r="B7" s="84"/>
      <c r="C7" s="84"/>
      <c r="D7" s="84"/>
      <c r="E7" s="41" t="str">
        <v>新手流程</v>
      </c>
      <c r="F7" s="41" t="str">
        <v>clicked</v>
      </c>
      <c r="G7" s="118"/>
    </row>
    <row customHeight="true" ht="17" r="8">
      <c r="A8" s="74"/>
      <c r="B8" s="84"/>
      <c r="C8" s="84"/>
      <c r="D8" s="84"/>
      <c r="E8" s="41" t="str">
        <v>自由探索</v>
      </c>
      <c r="F8" s="41" t="str">
        <v>clicked</v>
      </c>
      <c r="G8" s="118"/>
    </row>
    <row customHeight="true" ht="17" r="9">
      <c r="A9" s="74"/>
      <c r="B9" s="84"/>
      <c r="C9" s="84"/>
      <c r="D9" s="84"/>
      <c r="E9" s="41" t="str">
        <v>进度条拖拽</v>
      </c>
      <c r="F9" s="84" t="str">
        <v>&lt;forward|backward&gt;</v>
      </c>
      <c r="G9" s="118" t="s">
        <v>35</v>
      </c>
    </row>
    <row customHeight="true" ht="17" r="10">
      <c r="A10" s="74"/>
      <c r="B10" s="84"/>
      <c r="C10" s="84"/>
      <c r="D10" s="84"/>
      <c r="E10" s="41" t="str">
        <v>新手流程开始</v>
      </c>
      <c r="F10" s="114" t="str">
        <v>clicked</v>
      </c>
      <c r="G10" s="118"/>
    </row>
    <row customHeight="true" ht="17" r="11">
      <c r="A11" s="74"/>
      <c r="B11" s="84"/>
      <c r="C11" s="84"/>
      <c r="D11" s="84"/>
      <c r="E11" s="41" t="str">
        <v>新手流程结束</v>
      </c>
      <c r="F11" s="114" t="str">
        <v>clicked</v>
      </c>
      <c r="G11" s="118"/>
    </row>
    <row customHeight="true" ht="17" r="12">
      <c r="A12" s="74"/>
      <c r="B12" s="84"/>
      <c r="C12" s="84"/>
      <c r="D12" s="84"/>
      <c r="E12" s="41" t="str">
        <v>新手流程步骤</v>
      </c>
      <c r="F12" s="114" t="str">
        <v>clicked</v>
      </c>
      <c r="G12" s="118"/>
    </row>
    <row customHeight="true" ht="17" r="13">
      <c r="A13" s="74"/>
      <c r="B13" s="84"/>
      <c r="C13" s="84"/>
      <c r="D13" s="84"/>
      <c r="E13" s="41" t="str">
        <v>视频播放</v>
      </c>
      <c r="F13" s="84" t="str">
        <v>&lt;title&gt;</v>
      </c>
      <c r="G13" s="84" t="str">
        <v>视频的title</v>
      </c>
    </row>
    <row customHeight="true" ht="17" r="14">
      <c r="A14" s="74"/>
      <c r="B14" s="84"/>
      <c r="C14" s="84"/>
      <c r="D14" s="84"/>
      <c r="E14" s="41" t="str">
        <v>视频重复按钮点击</v>
      </c>
      <c r="F14" s="84" t="str">
        <v>&lt;title&gt;</v>
      </c>
      <c r="G14" s="84" t="str">
        <v>视频的title</v>
      </c>
    </row>
    <row customHeight="true" ht="17" r="15">
      <c r="A15" s="74" t="str">
        <v>demomode</v>
      </c>
      <c r="B15" s="84" t="str">
        <v>duration</v>
      </c>
      <c r="C15" s="41">
        <f>CONCAT("on", REPLACE(A15,1,1,UPPER(LEFT(A15,1))), REPLACE(B15,1,1,UPPER(LEFT(B15,1))))</f>
      </c>
      <c r="D15" s="84" t="str">
        <v>视频播放时长</v>
      </c>
      <c r="E15" s="114"/>
      <c r="F15" s="41"/>
      <c r="G15" s="118"/>
    </row>
    <row customHeight="true" ht="17" r="16">
      <c r="A16" s="74"/>
      <c r="B16" s="84"/>
      <c r="C16" s="84"/>
      <c r="D16" s="84"/>
      <c r="E16" s="121" t="str">
        <v>from</v>
      </c>
      <c r="F16" s="84" t="str">
        <v>&lt;start time&gt;</v>
      </c>
      <c r="G16" s="118"/>
    </row>
    <row customHeight="true" ht="17" r="17">
      <c r="A17" s="74"/>
      <c r="B17" s="84"/>
      <c r="C17" s="84"/>
      <c r="D17" s="84"/>
      <c r="E17" s="121" t="str">
        <v>to</v>
      </c>
      <c r="F17" s="84" t="str">
        <v>&lt;end time&gt;</v>
      </c>
      <c r="G17" s="118"/>
    </row>
    <row customHeight="true" ht="17" r="18">
      <c r="A18" s="74" t="str">
        <v>demomode</v>
      </c>
      <c r="B18" s="84" t="str">
        <v>error</v>
      </c>
      <c r="C18" s="41">
        <f>CONCAT("on", REPLACE(A18,1,1,UPPER(LEFT(A18,1))), REPLACE(B18,1,1,UPPER(LEFT(B18,1))))</f>
      </c>
      <c r="D18" s="84" t="str">
        <v>异常退出</v>
      </c>
      <c r="E18" s="114"/>
      <c r="F18" s="114"/>
      <c r="G18" s="118"/>
    </row>
    <row customHeight="true" ht="17" r="19">
      <c r="A19" s="74"/>
      <c r="B19" s="84"/>
      <c r="C19" s="84"/>
      <c r="D19" s="84"/>
      <c r="E19" s="121" t="str">
        <v>reason</v>
      </c>
      <c r="F19" s="84" t="str">
        <v>&lt;errorcode&gt;</v>
      </c>
      <c r="G19" s="121" t="str">
        <v>异常原因</v>
      </c>
    </row>
    <row customHeight="true" ht="17" r="20">
      <c r="A20" s="150"/>
      <c r="B20" s="62"/>
      <c r="C20" s="62"/>
      <c r="D20" s="62"/>
      <c r="E20" s="212"/>
      <c r="F20" s="212"/>
      <c r="G20" s="213"/>
    </row>
  </sheetData>
</worksheet>
</file>

<file path=xl/worksheets/sheet3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26"/>
    <col collapsed="false" customWidth="true" hidden="false" max="3" min="3" style="0" width="24"/>
    <col collapsed="false" customWidth="true" hidden="false" max="4" min="4" style="0" width="16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88" t="str">
        <v>Event Category</v>
      </c>
      <c r="B1" s="88" t="str">
        <v>Event Action</v>
      </c>
      <c r="C1" s="48" t="str" xml:space="preserve">
        <v>Event ID - </v>
      </c>
      <c r="D1" s="48" t="str">
        <v>Event Description</v>
      </c>
      <c r="E1" s="103" t="str">
        <v>Additional Attributes</v>
      </c>
      <c r="F1" s="103"/>
      <c r="G1" s="214"/>
    </row>
    <row customHeight="true" ht="29" r="2">
      <c r="A2" s="88"/>
      <c r="B2" s="88"/>
      <c r="C2" s="92" t="str">
        <v>Generated, no client impact</v>
      </c>
      <c r="D2" s="92"/>
      <c r="E2" s="90" t="str">
        <v>Key</v>
      </c>
      <c r="F2" s="90" t="str">
        <v>Value</v>
      </c>
      <c r="G2" s="214" t="str">
        <v>Description</v>
      </c>
    </row>
    <row customHeight="true" ht="17" r="3">
      <c r="A3" s="84" t="str">
        <v>relaxmode</v>
      </c>
      <c r="B3" s="41" t="str">
        <v>opened</v>
      </c>
      <c r="C3" s="41">
        <f>CONCAT("on", REPLACE(A3,1,1,UPPER(LEFT(A3,1))), REPLACE(B3,1,1,UPPER(LEFT(B3,1))))</f>
      </c>
      <c r="D3" s="84" t="str">
        <v>功能打开</v>
      </c>
      <c r="E3" s="114"/>
      <c r="F3" s="114"/>
      <c r="G3" s="118"/>
    </row>
    <row customHeight="true" ht="17" r="4">
      <c r="A4" s="84" t="str">
        <v>relaxmode</v>
      </c>
      <c r="B4" s="41" t="str">
        <v>closed</v>
      </c>
      <c r="C4" s="41">
        <f>CONCAT("on", REPLACE(A4,1,1,UPPER(LEFT(A4,1))), REPLACE(B4,1,1,UPPER(LEFT(B4,1))))</f>
      </c>
      <c r="D4" s="84" t="str">
        <v>功能关闭</v>
      </c>
      <c r="E4" s="114"/>
      <c r="F4" s="114"/>
      <c r="G4" s="118"/>
    </row>
    <row customHeight="true" ht="17" r="5">
      <c r="A5" s="84" t="str">
        <v>relaxmode</v>
      </c>
      <c r="B5" s="41" t="str">
        <v>clicked</v>
      </c>
      <c r="C5" s="41">
        <f>CONCAT("on", REPLACE(A5,1,1,UPPER(LEFT(A5,1))), REPLACE(B5,1,1,UPPER(LEFT(B5,1))))</f>
      </c>
      <c r="D5" s="84" t="str">
        <v>功能点击</v>
      </c>
      <c r="E5" s="114"/>
      <c r="F5" s="114"/>
      <c r="G5" s="118"/>
    </row>
    <row customHeight="true" ht="17" r="6">
      <c r="A6" s="84"/>
      <c r="B6" s="41"/>
      <c r="C6" s="41"/>
      <c r="D6" s="84"/>
      <c r="E6" s="41" t="str">
        <v>主题选择</v>
      </c>
      <c r="F6" s="41" t="str">
        <v>&lt;xxx&gt;</v>
      </c>
      <c r="G6" s="118" t="str">
        <v>3个主题</v>
      </c>
    </row>
    <row customHeight="true" ht="48" r="7">
      <c r="A7" s="84" t="str">
        <v>relaxmode</v>
      </c>
      <c r="B7" s="41" t="str">
        <v>stored</v>
      </c>
      <c r="C7" s="41">
        <f>CONCAT("on", REPLACE(A7,1,1,UPPER(LEFT(A7,1))), REPLACE(B7,1,1,UPPER(LEFT(B7,1))))</f>
      </c>
      <c r="D7" s="84" t="str">
        <v>点击保存时记录所有设置状态</v>
      </c>
      <c r="E7" s="121"/>
      <c r="F7" s="121"/>
      <c r="G7" s="118"/>
      <c r="H7" s="39"/>
      <c r="I7" s="39"/>
      <c r="J7" s="39"/>
      <c r="K7" s="39"/>
      <c r="L7" s="39"/>
    </row>
    <row customHeight="true" ht="17" r="8">
      <c r="A8" s="41"/>
      <c r="B8" s="84"/>
      <c r="C8" s="41"/>
      <c r="D8" s="84"/>
      <c r="E8" s="41" t="str">
        <v>时间</v>
      </c>
      <c r="F8" s="121" t="str">
        <v>xxx</v>
      </c>
      <c r="G8" s="118"/>
      <c r="H8" s="39"/>
      <c r="I8" s="39"/>
      <c r="J8" s="39"/>
      <c r="K8" s="39"/>
      <c r="L8" s="39"/>
    </row>
    <row customHeight="true" ht="17" r="9">
      <c r="A9" s="41"/>
      <c r="B9" s="84"/>
      <c r="C9" s="84"/>
      <c r="D9" s="84"/>
      <c r="E9" s="41" t="str">
        <v>香氛开关</v>
      </c>
      <c r="F9" s="41" t="str">
        <v>&lt;on|off&gt;</v>
      </c>
      <c r="G9" s="118"/>
      <c r="H9" s="39"/>
      <c r="I9" s="39"/>
      <c r="J9" s="39"/>
      <c r="K9" s="39"/>
      <c r="L9" s="39"/>
    </row>
    <row customHeight="true" ht="17" r="10">
      <c r="A10" s="41"/>
      <c r="B10" s="84"/>
      <c r="C10" s="84"/>
      <c r="D10" s="84"/>
      <c r="E10" s="41" t="str">
        <v>香型选择</v>
      </c>
      <c r="F10" s="41" t="str">
        <v>&lt;xxx&gt;</v>
      </c>
      <c r="G10" s="118"/>
      <c r="H10" s="39"/>
      <c r="I10" s="39"/>
      <c r="J10" s="39"/>
      <c r="K10" s="39"/>
      <c r="L10" s="39"/>
    </row>
    <row customHeight="true" ht="17" r="11">
      <c r="A11" s="41"/>
      <c r="B11" s="84"/>
      <c r="C11" s="84"/>
      <c r="D11" s="84"/>
      <c r="E11" s="41" t="str">
        <v>座椅按摩开关</v>
      </c>
      <c r="F11" s="41" t="str">
        <v>&lt;on|off&gt;</v>
      </c>
      <c r="G11" s="118"/>
    </row>
    <row customHeight="true" ht="17" r="12">
      <c r="A12" s="41"/>
      <c r="B12" s="84"/>
      <c r="C12" s="84"/>
      <c r="D12" s="84"/>
      <c r="E12" s="41" t="str">
        <v>座椅按摩选择</v>
      </c>
      <c r="F12" s="41" t="str">
        <v>&lt;off|主驾|副驾}主副驾&gt;</v>
      </c>
      <c r="G12" s="118"/>
    </row>
    <row customHeight="true" ht="32" r="13">
      <c r="A13" s="84" t="str">
        <v>relaxmode</v>
      </c>
      <c r="B13" s="41" t="str">
        <v>duration</v>
      </c>
      <c r="C13" s="41">
        <f>CONCAT("on", REPLACE(A13,1,1,UPPER(LEFT(A13,1))), REPLACE(B13,1,1,UPPER(LEFT(B13,1))))</f>
      </c>
      <c r="D13" s="84" t="str">
        <v>退出主题时记录使用时长</v>
      </c>
      <c r="E13" s="114"/>
      <c r="F13" s="114"/>
      <c r="G13" s="118"/>
    </row>
    <row customHeight="true" ht="17" r="14">
      <c r="A14" s="41"/>
      <c r="B14" s="41"/>
      <c r="C14" s="41"/>
      <c r="D14" s="41"/>
      <c r="E14" s="41" t="str">
        <v>主题选择</v>
      </c>
      <c r="F14" s="41" t="str">
        <v>&lt;xxx&gt;</v>
      </c>
      <c r="G14" s="41"/>
    </row>
    <row customHeight="true" ht="17" r="15">
      <c r="A15" s="41"/>
      <c r="B15" s="41"/>
      <c r="C15" s="41"/>
      <c r="D15" s="41"/>
      <c r="E15" s="41" t="str">
        <v>from</v>
      </c>
      <c r="F15" s="41" t="str">
        <v>&lt;start time&gt;</v>
      </c>
      <c r="G15" s="41"/>
    </row>
    <row customHeight="true" ht="17" r="16">
      <c r="A16" s="41"/>
      <c r="B16" s="41"/>
      <c r="C16" s="41"/>
      <c r="D16" s="41"/>
      <c r="E16" s="41" t="str" xml:space="preserve">
        <v>to </v>
      </c>
      <c r="F16" s="41" t="str">
        <v>&lt;end time&gt;</v>
      </c>
      <c r="G16" s="41"/>
    </row>
    <row customHeight="true" ht="17" r="17"/>
    <row customHeight="true" ht="17" r="18"/>
    <row customHeight="true" ht="17" r="19"/>
    <row customHeight="true" ht="17" r="20"/>
  </sheetData>
</worksheet>
</file>

<file path=xl/worksheets/sheet3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9"/>
    <col collapsed="false" customWidth="true" hidden="false" max="2" min="2" style="0" width="18"/>
    <col collapsed="false" customWidth="true" hidden="false" max="3" min="3" style="0" width="32"/>
    <col collapsed="false" customWidth="true" hidden="false" max="4" min="4" style="0" width="23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17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57" t="str">
        <v>Event Category</v>
      </c>
      <c r="B1" s="157" t="str">
        <v>Event Action</v>
      </c>
      <c r="C1" s="157" t="str">
        <v>Event ID</v>
      </c>
      <c r="D1" s="157" t="str">
        <v>Event Description</v>
      </c>
      <c r="E1" s="215" t="str">
        <v>Additional Attributes</v>
      </c>
      <c r="F1" s="215"/>
      <c r="G1" s="214"/>
    </row>
    <row customHeight="true" ht="17" r="2">
      <c r="A2" s="84"/>
      <c r="B2" s="84"/>
      <c r="C2" s="84"/>
      <c r="D2" s="84"/>
      <c r="E2" s="157" t="str">
        <v>Key</v>
      </c>
      <c r="F2" s="157" t="str">
        <v>Value</v>
      </c>
      <c r="G2" s="214" t="str">
        <v>Description</v>
      </c>
    </row>
    <row customHeight="true" ht="17" r="3">
      <c r="A3" s="84" t="str">
        <v>smartorder</v>
      </c>
      <c r="B3" s="41" t="str">
        <v>opened</v>
      </c>
      <c r="C3" s="41" t="str">
        <v>onSmartsceneOpened</v>
      </c>
      <c r="D3" s="84" t="str">
        <v>SmartScene功能打开</v>
      </c>
      <c r="E3" s="114"/>
      <c r="F3" s="114"/>
      <c r="G3" s="118"/>
    </row>
    <row customHeight="true" ht="17" r="4">
      <c r="A4" s="84" t="str">
        <v>smartorder</v>
      </c>
      <c r="B4" s="41" t="str">
        <v>closed</v>
      </c>
      <c r="C4" s="41" t="str">
        <v>onSmartsceneClosed</v>
      </c>
      <c r="D4" s="84" t="str">
        <v>SmartScene功能关闭</v>
      </c>
      <c r="E4" s="114"/>
      <c r="F4" s="114"/>
      <c r="G4" s="118"/>
    </row>
    <row customHeight="true" ht="17" r="5">
      <c r="A5" s="84" t="str">
        <v>SmartOrder</v>
      </c>
      <c r="B5" s="41" t="str">
        <v>start</v>
      </c>
      <c r="C5" s="41" t="str">
        <v>onSmartOrderStart</v>
      </c>
      <c r="D5" s="84" t="str">
        <v>SmartOrder服务开启</v>
      </c>
      <c r="E5" s="121" t="str">
        <v>场景自动开启</v>
      </c>
      <c r="F5" s="121" t="str">
        <v>&lt;xxx_start&gt;</v>
      </c>
      <c r="G5" s="121" t="str">
        <v>4个场景</v>
      </c>
    </row>
    <row customHeight="true" ht="17" r="6">
      <c r="A6" s="220" t="str">
        <v>SmartOrder</v>
      </c>
      <c r="B6" s="219" t="str">
        <v>end</v>
      </c>
      <c r="C6" s="219" t="str">
        <v>onSmartOrderEnd</v>
      </c>
      <c r="D6" s="220" t="str">
        <v>SmartOrder服务关闭</v>
      </c>
      <c r="E6" s="221" t="str">
        <v>场景自动关闭</v>
      </c>
      <c r="F6" s="221" t="str">
        <v>&lt;xxx_end&gt;</v>
      </c>
      <c r="G6" s="221" t="str">
        <v>4个场景</v>
      </c>
    </row>
    <row customHeight="true" ht="17" r="7">
      <c r="A7" s="223" t="str">
        <v>smartorder</v>
      </c>
      <c r="B7" s="41" t="str">
        <v>clicked</v>
      </c>
      <c r="C7" s="41" t="str">
        <v>onSmartsceneClicked</v>
      </c>
      <c r="D7" s="84" t="str">
        <v>SmartScene点击事件</v>
      </c>
      <c r="E7" s="114"/>
      <c r="F7" s="114"/>
      <c r="G7" s="118"/>
    </row>
    <row customHeight="true" ht="17" r="8">
      <c r="A8" s="216"/>
      <c r="B8" s="84"/>
      <c r="C8" s="84"/>
      <c r="D8" s="84"/>
      <c r="E8" s="120" t="str">
        <v>&lt;The property that changed - see below&gt;</v>
      </c>
      <c r="F8" s="41"/>
      <c r="G8" s="118"/>
    </row>
    <row customHeight="true" ht="17" r="9">
      <c r="A9" s="216"/>
      <c r="B9" s="84"/>
      <c r="C9" s="84"/>
      <c r="D9" s="84"/>
      <c r="E9" s="143" t="str">
        <v>上班通勤开关</v>
      </c>
      <c r="F9" s="41" t="str">
        <v>&lt;on|off&gt;</v>
      </c>
      <c r="G9" s="118"/>
    </row>
    <row customHeight="true" ht="17" r="10">
      <c r="A10" s="216"/>
      <c r="B10" s="84"/>
      <c r="C10" s="84"/>
      <c r="D10" s="84"/>
      <c r="E10" s="143" t="str">
        <v>下班通勤开关</v>
      </c>
      <c r="F10" s="41" t="str">
        <v>&lt;on|off&gt;</v>
      </c>
      <c r="G10" s="118"/>
    </row>
    <row customHeight="true" ht="17" r="11">
      <c r="A11" s="216"/>
      <c r="B11" s="84"/>
      <c r="C11" s="84"/>
      <c r="D11" s="84"/>
      <c r="E11" s="143" t="str">
        <v>冬日行程开关</v>
      </c>
      <c r="F11" s="41" t="str">
        <v>&lt;on|off&gt;</v>
      </c>
      <c r="G11" s="118"/>
    </row>
    <row customHeight="true" ht="17" r="12">
      <c r="A12" s="216"/>
      <c r="B12" s="84"/>
      <c r="C12" s="84"/>
      <c r="D12" s="84"/>
      <c r="E12" s="143" t="str">
        <v>夏日行程开关</v>
      </c>
      <c r="F12" s="41" t="str">
        <v>&lt;on|off&gt;</v>
      </c>
      <c r="G12" s="118"/>
    </row>
    <row customHeight="true" ht="17" r="13">
      <c r="A13" s="216"/>
      <c r="B13" s="41"/>
      <c r="C13" s="41"/>
      <c r="D13" s="41"/>
      <c r="E13" s="143" t="str">
        <v>氛围灯开关</v>
      </c>
      <c r="F13" s="41" t="str">
        <v>&lt;xxx_on|xxx_off&gt;</v>
      </c>
      <c r="G13" s="41" t="str">
        <v>2个场景</v>
      </c>
    </row>
    <row customHeight="true" ht="17" r="14">
      <c r="A14" s="216"/>
      <c r="B14" s="41"/>
      <c r="C14" s="41"/>
      <c r="D14" s="41"/>
      <c r="E14" s="143" t="str">
        <v>按摩开关</v>
      </c>
      <c r="F14" s="41" t="str">
        <v>&lt;xxx_on|xxx_off&gt;</v>
      </c>
      <c r="G14" s="41" t="str">
        <v>2个场景</v>
      </c>
    </row>
    <row customHeight="true" ht="17" r="15">
      <c r="A15" s="216"/>
      <c r="B15" s="41"/>
      <c r="C15" s="41"/>
      <c r="D15" s="41"/>
      <c r="E15" s="143" t="str">
        <v>香氛开关</v>
      </c>
      <c r="F15" s="41" t="str">
        <v>&lt;xxx_on|xxx_off&gt;</v>
      </c>
      <c r="G15" s="41" t="str">
        <v>2个场景</v>
      </c>
    </row>
    <row customHeight="true" ht="17" r="16">
      <c r="A16" s="216"/>
      <c r="B16" s="41"/>
      <c r="C16" s="41"/>
      <c r="D16" s="41"/>
      <c r="E16" s="143" t="str">
        <v>自动风量开关</v>
      </c>
      <c r="F16" s="41" t="str">
        <v>&lt;xxx_on|xxx_off&gt;</v>
      </c>
      <c r="G16" s="41" t="str">
        <v>2个场景</v>
      </c>
    </row>
    <row customHeight="true" ht="17" r="17">
      <c r="A17" s="216"/>
      <c r="B17" s="41"/>
      <c r="C17" s="41"/>
      <c r="D17" s="41"/>
      <c r="E17" s="143" t="str">
        <v>座椅加热开关</v>
      </c>
      <c r="F17" s="41" t="str">
        <v>&lt;on|off&gt;</v>
      </c>
      <c r="G17" s="41"/>
    </row>
    <row customHeight="true" ht="17" r="18">
      <c r="A18" s="216"/>
      <c r="B18" s="41"/>
      <c r="C18" s="41"/>
      <c r="D18" s="41"/>
      <c r="E18" s="143" t="str">
        <v>方向盘加热开关</v>
      </c>
      <c r="F18" s="41" t="str">
        <v>&lt;on|off&gt;</v>
      </c>
      <c r="G18" s="41"/>
    </row>
    <row customHeight="true" ht="17" r="19">
      <c r="A19" s="216"/>
      <c r="B19" s="41"/>
      <c r="C19" s="41"/>
      <c r="D19" s="41"/>
      <c r="E19" s="143" t="str">
        <v>座椅通风开关</v>
      </c>
      <c r="F19" s="41" t="str">
        <v>&lt;on|off&gt;</v>
      </c>
      <c r="G19" s="41"/>
    </row>
    <row customHeight="true" ht="17" r="20">
      <c r="A20" s="216"/>
      <c r="B20" s="41"/>
      <c r="C20" s="41"/>
      <c r="D20" s="41"/>
      <c r="E20" s="143" t="str">
        <v>冬日行程空调风量</v>
      </c>
      <c r="F20" s="41" t="str">
        <v>&lt;winter_xxx&gt;</v>
      </c>
      <c r="G20" s="41" t="str">
        <v>风量大小</v>
      </c>
    </row>
    <row customHeight="true" ht="17" r="21">
      <c r="A21" s="216"/>
      <c r="B21" s="41"/>
      <c r="C21" s="41"/>
      <c r="D21" s="41"/>
      <c r="E21" s="143" t="str">
        <v>夏日行程空调风量</v>
      </c>
      <c r="F21" s="41" t="str">
        <v>&lt;summer_xxx&gt;</v>
      </c>
      <c r="G21" s="41"/>
    </row>
    <row customHeight="true" ht="17" r="22">
      <c r="A22" s="216"/>
      <c r="B22" s="41"/>
      <c r="C22" s="41"/>
      <c r="D22" s="41"/>
      <c r="E22" s="143" t="str">
        <v>冬日行程空调温度</v>
      </c>
      <c r="F22" s="41" t="str">
        <v>&lt;wintertemp_xxx&gt;</v>
      </c>
      <c r="G22" s="41" t="str">
        <v>温度大小</v>
      </c>
    </row>
    <row customHeight="true" ht="17" r="23">
      <c r="A23" s="216"/>
      <c r="B23" s="41"/>
      <c r="C23" s="41"/>
      <c r="D23" s="41"/>
      <c r="E23" s="143" t="str">
        <v>夏日行程空调温度</v>
      </c>
      <c r="F23" s="41" t="str">
        <v>&lt;summertemp_xxx&gt;</v>
      </c>
      <c r="G23" s="41"/>
    </row>
    <row customHeight="true" ht="17" r="24">
      <c r="A24" s="216"/>
      <c r="B24" s="41"/>
      <c r="C24" s="41"/>
      <c r="D24" s="41"/>
      <c r="E24" s="143" t="str">
        <v>上班通勤触发条件</v>
      </c>
      <c r="F24" s="41" t="str">
        <v>&lt;xxx&gt;</v>
      </c>
      <c r="G24" s="41" t="str">
        <v>触发条件</v>
      </c>
    </row>
    <row customHeight="true" ht="17" r="25">
      <c r="A25" s="216"/>
      <c r="B25" s="41"/>
      <c r="C25" s="41"/>
      <c r="D25" s="41"/>
      <c r="E25" s="143" t="str">
        <v>下班通勤触发条件</v>
      </c>
      <c r="F25" s="41" t="str">
        <v>&lt;xxx&gt;</v>
      </c>
      <c r="G25" s="41"/>
    </row>
    <row customHeight="true" ht="17" r="26">
      <c r="A26" s="216"/>
      <c r="B26" s="41"/>
      <c r="C26" s="41"/>
      <c r="D26" s="41"/>
      <c r="E26" s="143" t="str">
        <v>冬日行程触发条件</v>
      </c>
      <c r="F26" s="41" t="str">
        <v>&lt;xxx&gt;</v>
      </c>
      <c r="G26" s="41"/>
    </row>
    <row customHeight="true" ht="17" r="27">
      <c r="A27" s="224"/>
      <c r="B27" s="41"/>
      <c r="C27" s="41"/>
      <c r="D27" s="41"/>
      <c r="E27" s="143" t="str">
        <v>夏日日行程触发条件</v>
      </c>
      <c r="F27" s="41" t="str">
        <v>&lt;xxx&gt;</v>
      </c>
      <c r="G27" s="41"/>
    </row>
    <row customHeight="true" ht="32" r="28">
      <c r="A28" s="84" t="str">
        <v>personalTime</v>
      </c>
      <c r="B28" s="41" t="str">
        <v>opened</v>
      </c>
      <c r="C28" s="41" t="str">
        <v>onPersonalTimeOpened</v>
      </c>
      <c r="D28" s="84" t="str">
        <v>personalTime功能打开</v>
      </c>
      <c r="E28" s="41"/>
      <c r="F28" s="41"/>
      <c r="G28" s="41"/>
    </row>
    <row customHeight="true" ht="32" r="29">
      <c r="A29" s="84" t="str">
        <v>personalTime</v>
      </c>
      <c r="B29" s="41" t="str">
        <v>closed</v>
      </c>
      <c r="C29" s="41" t="str">
        <v>onPersonalTimeClosed</v>
      </c>
      <c r="D29" s="84" t="str">
        <v>personalTime功能关闭</v>
      </c>
      <c r="E29" s="41"/>
      <c r="F29" s="41"/>
      <c r="G29" s="41"/>
    </row>
    <row customHeight="true" ht="17" r="30">
      <c r="A30" s="218" t="str">
        <v>personalTime</v>
      </c>
      <c r="B30" s="41" t="str">
        <v>clicked</v>
      </c>
      <c r="C30" s="41" t="str">
        <v>onPersonalTimeClicked</v>
      </c>
      <c r="D30" s="41" t="str">
        <v>personalTime点击事件</v>
      </c>
      <c r="E30" s="41"/>
      <c r="F30" s="41"/>
      <c r="G30" s="41"/>
    </row>
    <row customHeight="true" ht="17" r="31">
      <c r="A31" s="217"/>
      <c r="B31" s="41"/>
      <c r="C31" s="41"/>
      <c r="D31" s="41"/>
      <c r="E31" s="41" t="str">
        <v>property</v>
      </c>
      <c r="F31" s="41" t="str">
        <v>&lt;The property that changed - see below&gt;</v>
      </c>
      <c r="G31" s="41"/>
    </row>
    <row customHeight="true" ht="17" r="32">
      <c r="A32" s="217"/>
      <c r="B32" s="41"/>
      <c r="C32" s="41"/>
      <c r="D32" s="41"/>
      <c r="E32" s="41"/>
      <c r="F32" s="143" t="str">
        <v>点击欢迎定制词</v>
      </c>
      <c r="G32" s="41"/>
    </row>
    <row customHeight="true" ht="17" r="33">
      <c r="A33" s="217"/>
      <c r="B33" s="41"/>
      <c r="C33" s="41"/>
      <c r="D33" s="41"/>
      <c r="E33" s="41"/>
      <c r="F33" s="143" t="str">
        <v>点击爱奇艺</v>
      </c>
      <c r="G33" s="41"/>
    </row>
    <row customHeight="true" ht="17" r="34">
      <c r="A34" s="217"/>
      <c r="B34" s="41"/>
      <c r="C34" s="41"/>
      <c r="D34" s="41"/>
      <c r="E34" s="41"/>
      <c r="F34" s="143" t="str">
        <v>点击本地视频</v>
      </c>
      <c r="G34" s="41"/>
    </row>
    <row customHeight="true" ht="17" r="35">
      <c r="A35" s="217"/>
      <c r="B35" s="41"/>
      <c r="C35" s="41"/>
      <c r="D35" s="41"/>
      <c r="E35" s="41"/>
      <c r="F35" s="143" t="str">
        <v>点击手机投屏</v>
      </c>
      <c r="G35" s="41"/>
    </row>
    <row customHeight="true" ht="17" r="36">
      <c r="A36" s="217"/>
      <c r="B36" s="41"/>
      <c r="C36" s="41"/>
      <c r="D36" s="41"/>
      <c r="E36" s="41"/>
      <c r="F36" s="143" t="str">
        <v>点击随心听</v>
      </c>
      <c r="G36" s="41"/>
    </row>
    <row customHeight="true" ht="17" r="37">
      <c r="A37" s="217"/>
      <c r="B37" s="41"/>
      <c r="C37" s="41"/>
      <c r="D37" s="41"/>
      <c r="E37" s="41"/>
      <c r="F37" s="143" t="str">
        <v>点击敬请期待</v>
      </c>
      <c r="G37" s="41"/>
    </row>
    <row customHeight="true" ht="17" r="38">
      <c r="A38" s="217"/>
      <c r="B38" s="41"/>
      <c r="C38" s="41"/>
      <c r="D38" s="41"/>
      <c r="E38" s="41"/>
      <c r="F38" s="143" t="str">
        <v>点击音效</v>
      </c>
      <c r="G38" s="41"/>
    </row>
    <row customHeight="true" ht="17" r="39">
      <c r="A39" s="217"/>
      <c r="B39" s="41"/>
      <c r="C39" s="41"/>
      <c r="D39" s="41"/>
      <c r="E39" s="41"/>
      <c r="F39" s="143" t="str">
        <v>点击氛围灯</v>
      </c>
      <c r="G39" s="41"/>
    </row>
    <row customHeight="true" ht="17" r="40">
      <c r="A40" s="217"/>
      <c r="B40" s="41"/>
      <c r="C40" s="41"/>
      <c r="D40" s="41"/>
      <c r="E40" s="41"/>
      <c r="F40" s="143" t="str">
        <v>点击座椅按摩</v>
      </c>
      <c r="G40" s="41"/>
    </row>
    <row customHeight="true" ht="17" r="41">
      <c r="A41" s="222"/>
      <c r="B41" s="41"/>
      <c r="C41" s="41"/>
      <c r="D41" s="41"/>
      <c r="E41" s="41"/>
      <c r="F41" s="143" t="str">
        <v>点击香氛</v>
      </c>
      <c r="G41" s="41"/>
    </row>
    <row customHeight="true" ht="17" r="42">
      <c r="A42" s="84" t="str">
        <v>guestMode</v>
      </c>
      <c r="B42" s="41" t="str">
        <v>opened</v>
      </c>
      <c r="C42" s="41" t="str">
        <v>onGuestmodeOpened</v>
      </c>
      <c r="D42" s="84" t="str">
        <v>guestMode功能打开</v>
      </c>
      <c r="E42" s="41"/>
      <c r="F42" s="41"/>
      <c r="G42" s="41"/>
    </row>
    <row customHeight="true" ht="17" r="43">
      <c r="A43" s="84" t="str">
        <v>guestMode</v>
      </c>
      <c r="B43" s="41" t="str">
        <v>closed</v>
      </c>
      <c r="C43" s="41" t="str">
        <v>onGuestmodeClosed</v>
      </c>
      <c r="D43" s="84" t="str">
        <v>guestMode功能关闭</v>
      </c>
      <c r="E43" s="41"/>
      <c r="F43" s="41"/>
      <c r="G43" s="41"/>
    </row>
    <row customHeight="true" ht="17" r="44">
      <c r="A44" s="218" t="str">
        <v>guestMode</v>
      </c>
      <c r="B44" s="41" t="str">
        <v>clicked</v>
      </c>
      <c r="C44" s="41" t="str">
        <v>onGuestmodeClicked</v>
      </c>
      <c r="D44" s="41" t="str">
        <v>guestMode点击事件</v>
      </c>
      <c r="E44" s="41"/>
      <c r="F44" s="41"/>
      <c r="G44" s="41"/>
    </row>
    <row customHeight="true" ht="17" r="45">
      <c r="A45" s="217"/>
      <c r="B45" s="41"/>
      <c r="C45" s="41"/>
      <c r="D45" s="41"/>
      <c r="E45" s="120" t="str">
        <v>&lt;The property that changed - see below&gt;</v>
      </c>
      <c r="F45" s="41"/>
      <c r="G45" s="41"/>
    </row>
    <row customHeight="true" ht="17" r="46">
      <c r="A46" s="217"/>
      <c r="B46" s="41"/>
      <c r="C46" s="41"/>
      <c r="D46" s="41"/>
      <c r="E46" s="41" t="str">
        <v>客人模式开关</v>
      </c>
      <c r="F46" s="41" t="str">
        <v>&lt;on|off&gt;</v>
      </c>
      <c r="G46" s="41"/>
    </row>
    <row customHeight="true" ht="17" r="47">
      <c r="A47" s="217"/>
      <c r="B47" s="41"/>
      <c r="C47" s="41"/>
      <c r="D47" s="41"/>
      <c r="E47" s="41" t="str">
        <v>欢迎界面开关</v>
      </c>
      <c r="F47" s="41" t="str">
        <v>&lt;on|off&gt;</v>
      </c>
      <c r="G47" s="41"/>
    </row>
    <row customHeight="true" ht="17" r="48">
      <c r="A48" s="217"/>
      <c r="B48" s="41"/>
      <c r="C48" s="41"/>
      <c r="D48" s="41"/>
      <c r="E48" s="41" t="str">
        <v>隐私保护开关</v>
      </c>
      <c r="F48" s="41" t="str">
        <v>&lt;on|off&gt;</v>
      </c>
      <c r="G48" s="41"/>
    </row>
    <row customHeight="true" ht="17" r="49">
      <c r="A49" s="217"/>
      <c r="B49" s="41"/>
      <c r="C49" s="41"/>
      <c r="D49" s="41"/>
      <c r="E49" s="41" t="str">
        <v>音量开关</v>
      </c>
      <c r="F49" s="41" t="str">
        <v>&lt;on|off&gt;</v>
      </c>
      <c r="G49" s="41"/>
    </row>
    <row customHeight="true" ht="17" r="50">
      <c r="A50" s="222"/>
      <c r="B50" s="41"/>
      <c r="C50" s="41"/>
      <c r="D50" s="41"/>
      <c r="E50" s="41" t="str">
        <v>体验弹窗</v>
      </c>
      <c r="F50" s="41" t="str">
        <v>&lt;stop|continue&gt;</v>
      </c>
      <c r="G50" s="41"/>
    </row>
  </sheetData>
  <mergeCells>
    <mergeCell ref="A30:A41"/>
    <mergeCell ref="A44:A50"/>
  </mergeCells>
</worksheet>
</file>

<file path=xl/worksheets/sheet3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B3" xSplit="1" ySplit="2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0"/>
    <col collapsed="false" customWidth="true" hidden="false" max="3" min="3" style="0" width="16"/>
    <col collapsed="false" customWidth="true" hidden="false" max="4" min="4" style="0" width="19"/>
    <col collapsed="false" customWidth="true" hidden="false" max="5" min="5" style="0" width="29"/>
    <col collapsed="false" customWidth="true" hidden="false" max="6" min="6" style="0" width="19"/>
    <col collapsed="false" customWidth="true" hidden="false" max="7" min="7" style="0" width="11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4"/>
    <col collapsed="false" customWidth="true" hidden="false" max="11" min="11" style="0" width="13"/>
    <col collapsed="false" customWidth="true" hidden="false" max="12" min="12" style="0" width="14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12"/>
    <col collapsed="false" customWidth="true" hidden="false" max="19" min="19" style="0" width="7"/>
    <col collapsed="false" customWidth="true" hidden="false" max="20" min="20" style="0" width="9"/>
    <col collapsed="false" customWidth="true" hidden="false" max="21" min="21" style="0" width="24"/>
    <col collapsed="false" customWidth="true" hidden="false" max="22" min="22" style="0" width="13"/>
  </cols>
  <sheetData>
    <row customHeight="true" ht="17" r="1">
      <c r="A1" s="234" t="str">
        <v>Event Category</v>
      </c>
      <c r="B1" s="234" t="str">
        <v>Event Action</v>
      </c>
      <c r="C1" s="235" t="str" xml:space="preserve">
        <v>Event ID - </v>
      </c>
      <c r="D1" s="235" t="str">
        <v>Event Description</v>
      </c>
      <c r="E1" s="236" t="str">
        <v>Additional Attributes</v>
      </c>
      <c r="F1" s="236"/>
      <c r="G1" s="232"/>
      <c r="H1" s="233" t="str">
        <v>ECG LOG</v>
      </c>
      <c r="I1" s="233"/>
      <c r="J1" s="233"/>
      <c r="K1" s="233"/>
      <c r="L1" s="233"/>
      <c r="M1" s="233" t="str">
        <v>Android侧</v>
      </c>
      <c r="N1" s="233"/>
      <c r="O1" s="233"/>
      <c r="P1" s="233"/>
      <c r="Q1" s="233"/>
      <c r="R1" s="233"/>
      <c r="S1" s="233"/>
      <c r="T1" s="233"/>
      <c r="U1" s="233"/>
      <c r="V1" s="233"/>
    </row>
    <row customHeight="true" ht="17" r="2">
      <c r="A2" s="234"/>
      <c r="B2" s="234"/>
      <c r="C2" s="240" t="str">
        <v>Generated, no client impact</v>
      </c>
      <c r="D2" s="240"/>
      <c r="E2" s="237" t="str">
        <v>Key</v>
      </c>
      <c r="F2" s="237" t="str">
        <v>Value</v>
      </c>
      <c r="G2" s="237" t="str">
        <v>Description</v>
      </c>
      <c r="H2" s="238" t="str">
        <v>测试描述</v>
      </c>
      <c r="I2" s="238" t="str">
        <v>EventID</v>
      </c>
      <c r="J2" s="238" t="str">
        <v>key</v>
      </c>
      <c r="K2" s="238" t="str">
        <v>value</v>
      </c>
      <c r="L2" s="238" t="str">
        <v>time</v>
      </c>
      <c r="M2" s="238" t="str">
        <v>Event Category</v>
      </c>
      <c r="N2" s="238" t="str">
        <v>Event Action</v>
      </c>
      <c r="O2" s="239" t="str">
        <v>key</v>
      </c>
      <c r="P2" s="239" t="str">
        <v>value</v>
      </c>
      <c r="Q2" s="239" t="str">
        <v>time</v>
      </c>
      <c r="R2" s="239" t="str">
        <v>测试环境</v>
      </c>
      <c r="S2" s="239" t="str">
        <v>Result</v>
      </c>
      <c r="T2" s="239" t="str">
        <v>Tester</v>
      </c>
      <c r="U2" s="239" t="str">
        <v>SW Version</v>
      </c>
      <c r="V2" s="239" t="str">
        <v>Remark</v>
      </c>
    </row>
    <row customHeight="true" ht="17" r="3">
      <c r="A3" s="226" t="str">
        <v>aar</v>
      </c>
      <c r="B3" s="226" t="str">
        <v>opened</v>
      </c>
      <c r="C3" s="226">
        <f>CONCAT("on", REPLACE(A3,1,1,UPPER(LEFT(A3,1))), REPLACE(B3,1,1,UPPER(LEFT(B3,1))))</f>
      </c>
      <c r="D3" s="226" t="str">
        <v>进入aar 页面</v>
      </c>
      <c r="E3" s="241"/>
      <c r="F3" s="241"/>
      <c r="G3" s="242"/>
      <c r="H3" s="230"/>
      <c r="I3" s="228"/>
      <c r="J3" s="228"/>
      <c r="K3" s="228"/>
      <c r="L3" s="228"/>
      <c r="M3" s="156"/>
      <c r="N3" s="156"/>
      <c r="O3" s="231"/>
      <c r="P3" s="156"/>
      <c r="Q3" s="156"/>
      <c r="R3" s="156"/>
      <c r="S3" s="156"/>
      <c r="T3" s="156"/>
      <c r="U3" s="156"/>
      <c r="V3" s="156"/>
    </row>
    <row customHeight="true" ht="64" r="4">
      <c r="A4" s="226"/>
      <c r="B4" s="226"/>
      <c r="C4" s="226"/>
      <c r="D4" s="241"/>
      <c r="E4" s="226" t="str">
        <v>property</v>
      </c>
      <c r="F4" s="254" t="str">
        <v>&lt;空调智能馨风|消息中心|天气|语音&gt;</v>
      </c>
      <c r="G4" s="253" t="str">
        <v>进入方式</v>
      </c>
      <c r="H4" s="256" t="str">
        <v>&lt;空调智能馨风&gt;</v>
      </c>
      <c r="I4" s="255" t="str">
        <v>onAarOpened</v>
      </c>
      <c r="J4" s="228" t="str">
        <v>property</v>
      </c>
      <c r="K4" s="228" t="str">
        <v>空调智能馨风</v>
      </c>
      <c r="L4" s="229">
        <v>44995.86096064815</v>
      </c>
      <c r="M4" s="156"/>
      <c r="N4" s="156"/>
      <c r="O4" s="231"/>
      <c r="P4" s="156"/>
      <c r="Q4" s="156"/>
      <c r="R4" s="156" t="str">
        <v>台架</v>
      </c>
      <c r="S4" s="156" t="str">
        <v>PASS</v>
      </c>
      <c r="T4" s="156" t="str">
        <v>赵雅非</v>
      </c>
      <c r="U4" s="166" t="str">
        <v>MCU：20230307_LA_R08_ENG00
SOC：20230307_LA_R08_ENG00</v>
      </c>
      <c r="V4" s="245"/>
    </row>
    <row customHeight="true" ht="34" r="5">
      <c r="A5" s="226"/>
      <c r="B5" s="226"/>
      <c r="C5" s="226"/>
      <c r="D5" s="241"/>
      <c r="E5" s="242"/>
      <c r="F5" s="244"/>
      <c r="G5" s="156"/>
      <c r="H5" s="230" t="str">
        <v>&lt;消息中心&gt;</v>
      </c>
      <c r="I5" s="228" t="str">
        <v>onAarOpened</v>
      </c>
      <c r="J5" s="243" t="str">
        <v>property</v>
      </c>
      <c r="K5" s="228" t="str">
        <v>消息中心</v>
      </c>
      <c r="L5" s="229">
        <v>45002.48517361111</v>
      </c>
      <c r="M5" s="156"/>
      <c r="N5" s="156"/>
      <c r="O5" s="231"/>
      <c r="P5" s="156"/>
      <c r="Q5" s="156"/>
      <c r="R5" s="156" t="str">
        <v>台架</v>
      </c>
      <c r="S5" s="156" t="str">
        <v>PASS</v>
      </c>
      <c r="T5" s="156" t="str">
        <v>赵雅非</v>
      </c>
      <c r="U5" s="166" t="str">
        <v>MCU：20230314_LA_R08_ENG00
SOC：20230314_LA_R08_ENG00</v>
      </c>
      <c r="V5" s="156"/>
    </row>
    <row customHeight="true" ht="31" r="6">
      <c r="A6" s="226"/>
      <c r="B6" s="226"/>
      <c r="C6" s="226"/>
      <c r="D6" s="241"/>
      <c r="E6" s="242"/>
      <c r="F6" s="244"/>
      <c r="G6" s="156"/>
      <c r="H6" s="230" t="str">
        <v>&lt;天气&gt;</v>
      </c>
      <c r="I6" s="228" t="str">
        <v>onAarOpened</v>
      </c>
      <c r="J6" s="243" t="str">
        <v>property</v>
      </c>
      <c r="K6" s="228" t="str">
        <v>天气</v>
      </c>
      <c r="L6" s="229">
        <v>45002.483506944445</v>
      </c>
      <c r="M6" s="156"/>
      <c r="N6" s="156"/>
      <c r="O6" s="231"/>
      <c r="P6" s="156"/>
      <c r="Q6" s="156"/>
      <c r="R6" s="156" t="str">
        <v>台架</v>
      </c>
      <c r="S6" s="156" t="str">
        <v>PASS</v>
      </c>
      <c r="T6" s="156" t="str">
        <v>赵雅非</v>
      </c>
      <c r="U6" s="166" t="str">
        <v>MCU：20230314_LA_R08_ENG00
SOC：20230314_LA_R08_ENG00</v>
      </c>
      <c r="V6" s="156"/>
    </row>
    <row customHeight="true" ht="39" r="7">
      <c r="A7" s="226"/>
      <c r="B7" s="226"/>
      <c r="C7" s="226"/>
      <c r="D7" s="241"/>
      <c r="E7" s="242"/>
      <c r="F7" s="244"/>
      <c r="G7" s="156"/>
      <c r="H7" s="230" t="str">
        <v>&lt;语音&gt;</v>
      </c>
      <c r="I7" s="228" t="str">
        <v>onAarOpened</v>
      </c>
      <c r="J7" s="243" t="str">
        <v>property</v>
      </c>
      <c r="K7" s="228" t="str">
        <v>null</v>
      </c>
      <c r="L7" s="229">
        <v>45002.483935185184</v>
      </c>
      <c r="M7" s="156"/>
      <c r="N7" s="156"/>
      <c r="O7" s="231"/>
      <c r="P7" s="156"/>
      <c r="Q7" s="156"/>
      <c r="R7" s="156" t="str">
        <v>台架</v>
      </c>
      <c r="S7" s="156" t="str">
        <v>FAIL</v>
      </c>
      <c r="T7" s="156" t="str">
        <v>赵雅非</v>
      </c>
      <c r="U7" s="166" t="str">
        <v>SOC：20230130_LA_R07.1_PEN_TEST_ENG05
MCU:20230130_LA_R07.1_ENG04</v>
      </c>
      <c r="V7" s="156" t="str" xml:space="preserve">
        <v>FCIVIOS-14419 Phase5_【CDX707】【黑盒】【必现】【AAR】语音“打开座舱新风”语料，预期需要埋点打印"property":"语音"，实际"property":"null" </v>
      </c>
    </row>
    <row customHeight="true" ht="17" r="8">
      <c r="A8" s="226" t="str">
        <v>aar</v>
      </c>
      <c r="B8" s="226" t="str">
        <v>clicked</v>
      </c>
      <c r="C8" s="226">
        <f>CONCAT("on", REPLACE(A8,1,1,UPPER(LEFT(A8,1))), REPLACE(B8,1,1,UPPER(LEFT(B8,1))))</f>
      </c>
      <c r="D8" s="226" t="str">
        <v>AAR功能点击</v>
      </c>
      <c r="E8" s="242"/>
      <c r="F8" s="244"/>
      <c r="G8" s="156"/>
      <c r="H8" s="230"/>
      <c r="I8" s="228"/>
      <c r="J8" s="243"/>
      <c r="K8" s="228"/>
      <c r="L8" s="229"/>
      <c r="M8" s="156"/>
      <c r="N8" s="156"/>
      <c r="O8" s="231"/>
      <c r="P8" s="156"/>
      <c r="Q8" s="156"/>
      <c r="R8" s="156"/>
      <c r="S8" s="156"/>
      <c r="T8" s="156"/>
      <c r="U8" s="156"/>
      <c r="V8" s="156"/>
    </row>
    <row customHeight="true" ht="29" r="9">
      <c r="A9" s="226"/>
      <c r="B9" s="226"/>
      <c r="C9" s="226"/>
      <c r="D9" s="226"/>
      <c r="E9" s="226" t="str">
        <v>&lt;The property that changed - see below&gt;</v>
      </c>
      <c r="F9" s="259"/>
      <c r="G9" s="260"/>
      <c r="H9" s="252"/>
      <c r="I9" s="249"/>
      <c r="J9" s="228"/>
      <c r="K9" s="228"/>
      <c r="L9" s="229"/>
      <c r="M9" s="156"/>
      <c r="N9" s="156"/>
      <c r="O9" s="231"/>
      <c r="P9" s="156"/>
      <c r="Q9" s="156"/>
      <c r="R9" s="156"/>
      <c r="S9" s="156"/>
      <c r="T9" s="156"/>
      <c r="U9" s="156"/>
      <c r="V9" s="156"/>
    </row>
    <row customHeight="true" ht="22" r="10">
      <c r="A10" s="226"/>
      <c r="B10" s="226"/>
      <c r="C10" s="226"/>
      <c r="D10" s="226"/>
      <c r="E10" s="226" t="str">
        <v>循环模式</v>
      </c>
      <c r="F10" s="226" t="str">
        <v>&lt;内循环|外循环&gt;</v>
      </c>
      <c r="G10" s="258" t="str">
        <v>收到AAR切换空气循环模式通知点击循环按钮</v>
      </c>
      <c r="H10" s="230" t="str">
        <v>&lt;外循环&gt;</v>
      </c>
      <c r="I10" s="228" t="str">
        <v>onAarClicked</v>
      </c>
      <c r="J10" s="228" t="str">
        <v>循环模式</v>
      </c>
      <c r="K10" s="228" t="str">
        <v>外循环</v>
      </c>
      <c r="L10" s="229">
        <v>44995.865578703706</v>
      </c>
      <c r="M10" s="156"/>
      <c r="N10" s="156"/>
      <c r="O10" s="231"/>
      <c r="P10" s="156"/>
      <c r="Q10" s="156"/>
      <c r="R10" s="156" t="str">
        <v>台架</v>
      </c>
      <c r="S10" s="156" t="str">
        <v>PASS</v>
      </c>
      <c r="T10" s="156" t="str">
        <v>赵雅非</v>
      </c>
      <c r="U10" s="166" t="str">
        <v>MCU：20230307_LA_R08_ENG00
SOC：20230307_LA_R08_ENG00</v>
      </c>
      <c r="V10" s="245"/>
    </row>
    <row customHeight="true" ht="17" r="11">
      <c r="A11" s="226"/>
      <c r="B11" s="226"/>
      <c r="C11" s="226"/>
      <c r="D11" s="226"/>
      <c r="E11" s="226"/>
      <c r="F11" s="226"/>
      <c r="G11" s="227"/>
      <c r="H11" s="230" t="str">
        <v>&lt;内循环&gt;</v>
      </c>
      <c r="I11" s="228" t="str">
        <v>onAarClicked</v>
      </c>
      <c r="J11" s="228" t="str">
        <v>循环模式</v>
      </c>
      <c r="K11" s="228" t="str">
        <v>内循环</v>
      </c>
      <c r="L11" s="229">
        <v>44965.82777777778</v>
      </c>
      <c r="M11" s="156"/>
      <c r="N11" s="156"/>
      <c r="O11" s="231"/>
      <c r="P11" s="156"/>
      <c r="Q11" s="156"/>
      <c r="R11" s="156" t="str">
        <v>台架</v>
      </c>
      <c r="S11" s="156" t="str">
        <v>PASS</v>
      </c>
      <c r="T11" s="156" t="str">
        <v>赵雅非</v>
      </c>
      <c r="U11" s="166" t="str">
        <v>SOC：20230130_LA_R07.1_PEN_TEST_ENG05
MCU:20230130_LA_R07.1_ENG04</v>
      </c>
      <c r="V11" s="156"/>
    </row>
    <row customHeight="true" ht="17" r="12">
      <c r="A12" s="226"/>
      <c r="B12" s="226"/>
      <c r="C12" s="226"/>
      <c r="D12" s="226"/>
      <c r="E12" s="226" t="str">
        <v>滤芯更换</v>
      </c>
      <c r="F12" s="226" t="str">
        <v>&lt;重置|取消|我知道了|我已更换滤芯&gt;</v>
      </c>
      <c r="G12" s="227"/>
      <c r="H12" s="230" t="str">
        <v>&lt;重置&gt;</v>
      </c>
      <c r="I12" s="228" t="str">
        <v>onAarClicked</v>
      </c>
      <c r="J12" s="228" t="str">
        <v>滤芯更换</v>
      </c>
      <c r="K12" s="228" t="str">
        <v>重置</v>
      </c>
      <c r="L12" s="229">
        <v>44973.81805555556</v>
      </c>
      <c r="M12" s="156"/>
      <c r="N12" s="156"/>
      <c r="O12" s="231"/>
      <c r="P12" s="156"/>
      <c r="Q12" s="156"/>
      <c r="R12" s="156" t="str">
        <v>实车</v>
      </c>
      <c r="S12" s="156" t="str">
        <v>PASS</v>
      </c>
      <c r="T12" s="156" t="str">
        <v>赵雅非</v>
      </c>
      <c r="U12" s="166" t="str">
        <v>SOC：20230216_LA_R07-1_PEN_TEST_ENG05
MCU:20230113_LA_R07_ENG04</v>
      </c>
      <c r="V12" s="156"/>
    </row>
    <row customHeight="true" ht="17" r="13">
      <c r="A13" s="227"/>
      <c r="B13" s="226"/>
      <c r="C13" s="226"/>
      <c r="D13" s="226"/>
      <c r="E13" s="226"/>
      <c r="F13" s="226"/>
      <c r="G13" s="227"/>
      <c r="H13" s="230" t="str">
        <v>&lt;取消&gt;</v>
      </c>
      <c r="I13" s="228" t="str">
        <v>onAarClicked</v>
      </c>
      <c r="J13" s="228" t="str">
        <v>滤芯更换</v>
      </c>
      <c r="K13" s="228" t="str">
        <v>取消</v>
      </c>
      <c r="L13" s="229">
        <v>44973.81805555556</v>
      </c>
      <c r="M13" s="156"/>
      <c r="N13" s="156"/>
      <c r="O13" s="231"/>
      <c r="P13" s="156"/>
      <c r="Q13" s="156"/>
      <c r="R13" s="156" t="str">
        <v>实车</v>
      </c>
      <c r="S13" s="156" t="str">
        <v>PASS</v>
      </c>
      <c r="T13" s="156" t="str">
        <v>赵雅非</v>
      </c>
      <c r="U13" s="166" t="str">
        <v>SOC：20230216_LA_R07-1_PEN_TEST_ENG05
MCU:20230113_LA_R07_ENG04</v>
      </c>
      <c r="V13" s="156"/>
    </row>
    <row customHeight="true" ht="17" r="14">
      <c r="A14" s="227"/>
      <c r="B14" s="226"/>
      <c r="C14" s="226"/>
      <c r="D14" s="226"/>
      <c r="E14" s="226"/>
      <c r="F14" s="226"/>
      <c r="G14" s="227"/>
      <c r="H14" s="230" t="str">
        <v>&lt;我知道了&gt;</v>
      </c>
      <c r="I14" s="228" t="str">
        <v>onAarClicked</v>
      </c>
      <c r="J14" s="228" t="str">
        <v>滤芯更换</v>
      </c>
      <c r="K14" s="228" t="str">
        <v>知道了</v>
      </c>
      <c r="L14" s="229">
        <v>44973.81805555556</v>
      </c>
      <c r="M14" s="156"/>
      <c r="N14" s="156"/>
      <c r="O14" s="231"/>
      <c r="P14" s="156"/>
      <c r="Q14" s="156"/>
      <c r="R14" s="156" t="str">
        <v>实车</v>
      </c>
      <c r="S14" s="156" t="str">
        <v>PASS</v>
      </c>
      <c r="T14" s="156" t="str">
        <v>赵雅非</v>
      </c>
      <c r="U14" s="166" t="str">
        <v>SOC：20230216_LA_R07-1_PEN_TEST_ENG05
MCU:20230113_LA_R07_ENG04</v>
      </c>
      <c r="V14" s="156"/>
    </row>
    <row customHeight="true" ht="17" r="15">
      <c r="A15" s="227"/>
      <c r="B15" s="226"/>
      <c r="C15" s="226"/>
      <c r="D15" s="226"/>
      <c r="E15" s="226"/>
      <c r="F15" s="226"/>
      <c r="G15" s="227"/>
      <c r="H15" s="230" t="str">
        <v>&lt;我已更换滤芯&gt;</v>
      </c>
      <c r="I15" s="228" t="str">
        <v>onAarClicked</v>
      </c>
      <c r="J15" s="228" t="str">
        <v>滤芯更换</v>
      </c>
      <c r="K15" s="228" t="str">
        <v>我已更换滤芯</v>
      </c>
      <c r="L15" s="229">
        <v>44973.81805555556</v>
      </c>
      <c r="M15" s="156"/>
      <c r="N15" s="156"/>
      <c r="O15" s="231"/>
      <c r="P15" s="156"/>
      <c r="Q15" s="156"/>
      <c r="R15" s="156" t="str">
        <v>实车</v>
      </c>
      <c r="S15" s="156" t="str">
        <v>PASS</v>
      </c>
      <c r="T15" s="156" t="str">
        <v>赵雅非</v>
      </c>
      <c r="U15" s="166" t="str">
        <v>SOC：20230216_LA_R07-1_PEN_TEST_ENG05
MCU:20230113_LA_R07_ENG04</v>
      </c>
      <c r="V15" s="156"/>
    </row>
    <row customHeight="true" ht="17" r="16">
      <c r="A16" s="227"/>
      <c r="B16" s="226"/>
      <c r="C16" s="226"/>
      <c r="D16" s="226"/>
      <c r="E16" s="226" t="str">
        <v>语音提醒</v>
      </c>
      <c r="F16" s="226" t="str">
        <v>&lt;on|off&gt;</v>
      </c>
      <c r="G16" s="227"/>
      <c r="H16" s="230" t="str">
        <v>&lt;on|off&gt;</v>
      </c>
      <c r="I16" s="228" t="str">
        <v>onAarClicked</v>
      </c>
      <c r="J16" s="228" t="str">
        <v>语音提醒</v>
      </c>
      <c r="K16" s="228" t="str">
        <v>on</v>
      </c>
      <c r="L16" s="229">
        <v>45002.48436342592</v>
      </c>
      <c r="M16" s="156"/>
      <c r="N16" s="156"/>
      <c r="O16" s="231"/>
      <c r="P16" s="156"/>
      <c r="Q16" s="156"/>
      <c r="R16" s="156" t="str">
        <v>台架</v>
      </c>
      <c r="S16" s="156" t="str">
        <v>PASS</v>
      </c>
      <c r="T16" s="156" t="str">
        <v>赵雅非</v>
      </c>
      <c r="U16" s="166" t="str">
        <v>MCU：20230314_LA_R08_ENG00
SOC：20230314_LA_R08_ENG00</v>
      </c>
      <c r="V16" s="156"/>
    </row>
    <row customHeight="true" ht="17" r="17">
      <c r="A17" s="227"/>
      <c r="B17" s="226"/>
      <c r="C17" s="226"/>
      <c r="D17" s="226"/>
      <c r="E17" s="226"/>
      <c r="F17" s="226"/>
      <c r="G17" s="227"/>
      <c r="H17" s="230" t="str">
        <v>&lt;on|off&gt;</v>
      </c>
      <c r="I17" s="228" t="str">
        <v>onAarClicked</v>
      </c>
      <c r="J17" s="228" t="str">
        <v>语音提醒</v>
      </c>
      <c r="K17" s="228" t="str">
        <v>off</v>
      </c>
      <c r="L17" s="229">
        <v>45002.484351851854</v>
      </c>
      <c r="M17" s="156"/>
      <c r="N17" s="156"/>
      <c r="O17" s="231"/>
      <c r="P17" s="156"/>
      <c r="Q17" s="156"/>
      <c r="R17" s="156" t="str">
        <v>台架</v>
      </c>
      <c r="S17" s="156" t="str">
        <v>PASS</v>
      </c>
      <c r="T17" s="156" t="str">
        <v>赵雅非</v>
      </c>
      <c r="U17" s="166" t="str">
        <v>MCU：20230314_LA_R08_ENG00
SOC：20230314_LA_R08_ENG00</v>
      </c>
      <c r="V17" s="156"/>
    </row>
    <row customHeight="true" ht="17" r="18">
      <c r="A18" s="227"/>
      <c r="B18" s="226"/>
      <c r="C18" s="226"/>
      <c r="D18" s="226"/>
      <c r="E18" s="226" t="str">
        <v>座舱新风</v>
      </c>
      <c r="F18" s="226" t="str">
        <v>clicked</v>
      </c>
      <c r="G18" s="227"/>
      <c r="H18" s="230"/>
      <c r="I18" s="228" t="str">
        <v>onAarClicked</v>
      </c>
      <c r="J18" s="228" t="str">
        <v>座舱新风</v>
      </c>
      <c r="K18" s="228" t="str">
        <v>clicked</v>
      </c>
      <c r="L18" s="229">
        <v>45002.5571412037</v>
      </c>
      <c r="M18" s="156"/>
      <c r="N18" s="156"/>
      <c r="O18" s="231"/>
      <c r="P18" s="156"/>
      <c r="Q18" s="156"/>
      <c r="R18" s="156" t="str">
        <v>台架</v>
      </c>
      <c r="S18" s="156" t="str">
        <v>PASS</v>
      </c>
      <c r="T18" s="156" t="str">
        <v>赵雅非</v>
      </c>
      <c r="U18" s="166" t="str">
        <v>MCU：20230314_LA_R08_ENG00
SOC：20230314_LA_R08_ENG00</v>
      </c>
      <c r="V18" s="156"/>
    </row>
    <row customHeight="true" ht="17" r="19">
      <c r="A19" s="226" t="str">
        <v>aar</v>
      </c>
      <c r="B19" s="226" t="str">
        <v>msgpush</v>
      </c>
      <c r="C19" s="226">
        <f>CONCAT("on", REPLACE(A19,1,1,UPPER(LEFT(A19,1))), REPLACE(B19,1,1,UPPER(LEFT(B19,1))))</f>
      </c>
      <c r="D19" s="226" t="str">
        <v>AAR通知推送</v>
      </c>
      <c r="E19" s="241"/>
      <c r="F19" s="241"/>
      <c r="G19" s="227"/>
      <c r="H19" s="230"/>
      <c r="I19" s="228"/>
      <c r="J19" s="228"/>
      <c r="K19" s="228"/>
      <c r="L19" s="229"/>
      <c r="M19" s="156"/>
      <c r="N19" s="156"/>
      <c r="O19" s="231"/>
      <c r="P19" s="156"/>
      <c r="Q19" s="156"/>
      <c r="R19" s="156"/>
      <c r="S19" s="156"/>
      <c r="T19" s="156"/>
      <c r="U19" s="156"/>
      <c r="V19" s="156"/>
    </row>
    <row customHeight="true" ht="43" r="20">
      <c r="A20" s="226"/>
      <c r="B20" s="226"/>
      <c r="C20" s="226"/>
      <c r="D20" s="226"/>
      <c r="E20" s="226" t="str">
        <v>&lt;The property that changed - see below&gt;</v>
      </c>
      <c r="F20" s="226"/>
      <c r="G20" s="227"/>
      <c r="H20" s="230"/>
      <c r="I20" s="228"/>
      <c r="J20" s="228"/>
      <c r="K20" s="228"/>
      <c r="L20" s="228"/>
      <c r="M20" s="156"/>
      <c r="N20" s="156"/>
      <c r="O20" s="231"/>
      <c r="P20" s="156"/>
      <c r="Q20" s="156"/>
      <c r="R20" s="156"/>
      <c r="S20" s="156"/>
      <c r="T20" s="156"/>
      <c r="U20" s="156"/>
      <c r="V20" s="156"/>
    </row>
    <row customHeight="true" ht="38" r="21">
      <c r="A21" s="226"/>
      <c r="B21" s="226"/>
      <c r="C21" s="226"/>
      <c r="D21" s="226"/>
      <c r="E21" s="246" t="str">
        <v>切换循环模式</v>
      </c>
      <c r="F21" s="226" t="str">
        <v>&lt;内循环|外循环&gt;</v>
      </c>
      <c r="G21" s="227" t="str">
        <v>收到AAR切换空气循环模式通知</v>
      </c>
      <c r="H21" s="230" t="str">
        <v>&lt;外循环&gt;</v>
      </c>
      <c r="I21" s="228" t="str">
        <v>onAarMsgpush</v>
      </c>
      <c r="J21" s="228" t="str">
        <v>切换循环模式</v>
      </c>
      <c r="K21" s="228" t="str">
        <v>外循环</v>
      </c>
      <c r="L21" s="229">
        <v>44995.86549768518</v>
      </c>
      <c r="M21" s="156"/>
      <c r="N21" s="156"/>
      <c r="O21" s="231"/>
      <c r="P21" s="156"/>
      <c r="Q21" s="156"/>
      <c r="R21" s="156" t="str">
        <v>台架</v>
      </c>
      <c r="S21" s="156" t="str">
        <v>PASS</v>
      </c>
      <c r="T21" s="156" t="str">
        <v>赵雅非</v>
      </c>
      <c r="U21" s="156" t="str">
        <v>MCU：20230307_LA_R08_ENG00
SOC：20230307_LA_R08_ENG00</v>
      </c>
      <c r="V21" s="245"/>
    </row>
    <row customHeight="true" ht="17" r="22">
      <c r="A22" s="226"/>
      <c r="B22" s="226"/>
      <c r="C22" s="226"/>
      <c r="D22" s="226"/>
      <c r="E22" s="246"/>
      <c r="F22" s="226"/>
      <c r="G22" s="227"/>
      <c r="H22" s="256" t="str">
        <v>&lt;内循环&gt;</v>
      </c>
      <c r="I22" s="255" t="str">
        <v>onAarClicked</v>
      </c>
      <c r="J22" s="255" t="str">
        <v>循环模式</v>
      </c>
      <c r="K22" s="255" t="str">
        <v>内循环</v>
      </c>
      <c r="L22" s="257">
        <v>44965.82777777778</v>
      </c>
      <c r="M22" s="247"/>
      <c r="N22" s="247"/>
      <c r="O22" s="231"/>
      <c r="P22" s="156"/>
      <c r="Q22" s="156"/>
      <c r="R22" s="156" t="str">
        <v>台架</v>
      </c>
      <c r="S22" s="156" t="str">
        <v>PASS</v>
      </c>
      <c r="T22" s="156" t="str">
        <v>赵雅非</v>
      </c>
      <c r="U22" s="156" t="str">
        <v>SOC：20230130_LA_R07.1_PEN_TEST_ENG05
MCU:20230130_LA_R07.1_ENG04</v>
      </c>
      <c r="V22" s="156"/>
    </row>
    <row customHeight="true" ht="17" r="23">
      <c r="A23" s="226"/>
      <c r="B23" s="226"/>
      <c r="C23" s="226"/>
      <c r="D23" s="226"/>
      <c r="E23" s="246" t="str">
        <v>滤芯更换通知</v>
      </c>
      <c r="F23" s="226" t="str">
        <v>clicked</v>
      </c>
      <c r="G23" s="227"/>
      <c r="H23" s="230"/>
      <c r="I23" s="228" t="str">
        <v>onAarMsgpush</v>
      </c>
      <c r="J23" s="228" t="str">
        <v>滤芯更换通知</v>
      </c>
      <c r="K23" s="228" t="str">
        <v>clicked</v>
      </c>
      <c r="L23" s="228" t="str">
        <v>只能pro环境上，且实车上无法模拟</v>
      </c>
      <c r="M23" s="156"/>
      <c r="N23" s="156"/>
      <c r="O23" s="231"/>
      <c r="P23" s="156"/>
      <c r="Q23" s="156"/>
      <c r="R23" s="156" t="str">
        <v>台架</v>
      </c>
      <c r="S23" s="156" t="str">
        <v>NT</v>
      </c>
      <c r="T23" s="156" t="str">
        <v>赵雅非</v>
      </c>
      <c r="U23" s="156"/>
      <c r="V23" s="156"/>
    </row>
    <row customHeight="true" ht="32" r="24">
      <c r="A24" s="226" t="str">
        <v>aar</v>
      </c>
      <c r="B24" s="226" t="str">
        <v>value</v>
      </c>
      <c r="C24" s="226">
        <f>CONCAT("on", REPLACE(A24,1,1,UPPER(LEFT(A24,1))), REPLACE(B24,1,1,UPPER(LEFT(B24,1))))</f>
      </c>
      <c r="D24" s="226" t="str">
        <v>每次开机车内首个pm2.5值</v>
      </c>
      <c r="E24" s="226"/>
      <c r="F24" s="226"/>
      <c r="G24" s="227"/>
      <c r="H24" s="230"/>
      <c r="I24" s="228"/>
      <c r="J24" s="228"/>
      <c r="K24" s="228"/>
      <c r="L24" s="229"/>
      <c r="M24" s="156"/>
      <c r="N24" s="156"/>
      <c r="O24" s="248"/>
      <c r="P24" s="247"/>
      <c r="Q24" s="247"/>
      <c r="R24" s="247"/>
      <c r="S24" s="247"/>
      <c r="T24" s="247"/>
      <c r="U24" s="247"/>
      <c r="V24" s="247"/>
    </row>
    <row customHeight="true" ht="28" r="25">
      <c r="A25" s="226"/>
      <c r="B25" s="226"/>
      <c r="C25" s="226"/>
      <c r="D25" s="226"/>
      <c r="E25" s="226" t="str">
        <v>value</v>
      </c>
      <c r="F25" s="226" t="str">
        <v>&lt;xxx&gt;</v>
      </c>
      <c r="G25" s="227" t="str">
        <v>本次点火循环pm2.5值</v>
      </c>
      <c r="H25" s="252" t="str">
        <v>开机五分钟之后进行首次埋点。       车外pm2.5值，若外部pm无法获取到，则使用510.（有效值范围为0-500，无效值获取到的数值也上传）。</v>
      </c>
      <c r="I25" s="249" t="str">
        <v>onAarValue</v>
      </c>
      <c r="J25" s="249" t="str">
        <v>external_value</v>
      </c>
      <c r="K25" s="249">
        <v>510</v>
      </c>
      <c r="L25" s="250">
        <v>44995.86956018519</v>
      </c>
      <c r="M25" s="251"/>
      <c r="N25" s="251"/>
      <c r="O25" s="156"/>
      <c r="P25" s="156"/>
      <c r="Q25" s="156"/>
      <c r="R25" s="156" t="str">
        <v>台架</v>
      </c>
      <c r="S25" s="156" t="str">
        <v>PASS</v>
      </c>
      <c r="T25" s="156" t="str">
        <v>赵雅非</v>
      </c>
      <c r="U25" s="156" t="str">
        <v>MCU：20230307_LA_R08_ENG00
SOC：20230307_LA_R08_ENG00</v>
      </c>
      <c r="V25" s="245"/>
    </row>
    <row customHeight="true" ht="22" r="26">
      <c r="A26" s="226"/>
      <c r="B26" s="226"/>
      <c r="C26" s="226"/>
      <c r="D26" s="226"/>
      <c r="E26" s="226"/>
      <c r="F26" s="226"/>
      <c r="G26" s="227"/>
      <c r="H26" s="228" t="str">
        <v>车内pm2.5值</v>
      </c>
      <c r="I26" s="228" t="str">
        <v>onAarValue</v>
      </c>
      <c r="J26" s="228" t="str">
        <v>internal_value</v>
      </c>
      <c r="K26" s="228">
        <v>99</v>
      </c>
      <c r="L26" s="229">
        <v>44995.86956018519</v>
      </c>
      <c r="M26" s="156"/>
      <c r="N26" s="156"/>
      <c r="O26" s="156"/>
      <c r="P26" s="156"/>
      <c r="Q26" s="156"/>
      <c r="R26" s="156" t="str">
        <v>台架</v>
      </c>
      <c r="S26" s="156" t="str">
        <v>PASS</v>
      </c>
      <c r="T26" s="156" t="str">
        <v>赵雅非</v>
      </c>
      <c r="U26" s="156" t="str">
        <v>MCU：20230307_LA_R08_ENG00
SOC：20230307_LA_R08_ENG00</v>
      </c>
      <c r="V26" s="245"/>
    </row>
    <row customHeight="true" ht="48" r="27">
      <c r="A27" s="226" t="str">
        <v>aar</v>
      </c>
      <c r="B27" s="226" t="str">
        <v>status</v>
      </c>
      <c r="C27" s="226">
        <f>CONCAT("on", REPLACE(A27,1,1,UPPER(LEFT(A27,1))), REPLACE(B27,1,1,UPPER(LEFT(B27,1))))</f>
      </c>
      <c r="D27" s="226" t="str">
        <v>开机后每20分钟车内pm2.5值以及空调状态</v>
      </c>
      <c r="E27" s="226"/>
      <c r="F27" s="226"/>
      <c r="G27" s="227"/>
      <c r="H27" s="228"/>
      <c r="I27" s="228"/>
      <c r="J27" s="228"/>
      <c r="K27" s="228"/>
      <c r="L27" s="228"/>
      <c r="M27" s="156"/>
      <c r="N27" s="156"/>
      <c r="O27" s="156"/>
      <c r="P27" s="156"/>
      <c r="Q27" s="156"/>
      <c r="R27" s="156"/>
      <c r="S27" s="156"/>
      <c r="T27" s="156"/>
      <c r="U27" s="156"/>
      <c r="V27" s="156"/>
    </row>
    <row customHeight="true" ht="17" r="28">
      <c r="A28" s="226"/>
      <c r="B28" s="226"/>
      <c r="C28" s="226"/>
      <c r="D28" s="226"/>
      <c r="E28" s="226" t="str">
        <v>value</v>
      </c>
      <c r="F28" s="226" t="str">
        <v>&lt;xxx&gt;</v>
      </c>
      <c r="G28" s="227" t="str">
        <v>每20分钟pm2.5值</v>
      </c>
      <c r="H28" s="228" t="str">
        <v>车外pm2.5值，若外部pm无法获取到，则使用510.（有效值范围为0-500，无效值获取到的数值也上传）。</v>
      </c>
      <c r="I28" s="228" t="str">
        <v>onAarStatus</v>
      </c>
      <c r="J28" s="228" t="str">
        <v>external_value</v>
      </c>
      <c r="K28" s="228">
        <v>2</v>
      </c>
      <c r="L28" s="229">
        <v>45002.49590277778</v>
      </c>
      <c r="M28" s="156"/>
      <c r="N28" s="156"/>
      <c r="O28" s="156"/>
      <c r="P28" s="156"/>
      <c r="Q28" s="156"/>
      <c r="R28" s="156" t="str">
        <v>台架</v>
      </c>
      <c r="S28" s="156" t="str">
        <v>PASS</v>
      </c>
      <c r="T28" s="156" t="str">
        <v>赵雅非</v>
      </c>
      <c r="U28" s="156" t="str">
        <v>MCU：20230314_LA_R08_ENG00
SOC：20230314_LA_R08_ENG00</v>
      </c>
      <c r="V28" s="156"/>
    </row>
    <row customHeight="true" ht="17" r="29">
      <c r="A29" s="226"/>
      <c r="B29" s="226"/>
      <c r="C29" s="226"/>
      <c r="D29" s="226"/>
      <c r="E29" s="226"/>
      <c r="F29" s="226"/>
      <c r="G29" s="227"/>
      <c r="H29" s="228" t="str">
        <v>车内pm2.5值</v>
      </c>
      <c r="I29" s="228" t="str">
        <v>onAarStatus</v>
      </c>
      <c r="J29" s="228" t="str">
        <v>internal_value</v>
      </c>
      <c r="K29" s="228">
        <v>12</v>
      </c>
      <c r="L29" s="229">
        <v>45002.49590277778</v>
      </c>
      <c r="M29" s="156"/>
      <c r="N29" s="156"/>
      <c r="O29" s="156"/>
      <c r="P29" s="156"/>
      <c r="Q29" s="156"/>
      <c r="R29" s="156" t="str">
        <v>台架</v>
      </c>
      <c r="S29" s="156" t="str">
        <v>PASS</v>
      </c>
      <c r="T29" s="156" t="str">
        <v>赵雅非</v>
      </c>
      <c r="U29" s="156" t="str">
        <v>MCU：20230314_LA_R08_ENG00
SOC：20230314_LA_R08_ENG00</v>
      </c>
      <c r="V29" s="156"/>
    </row>
    <row customHeight="true" ht="17" r="30">
      <c r="A30" s="226"/>
      <c r="B30" s="226"/>
      <c r="C30" s="226"/>
      <c r="D30" s="226"/>
      <c r="E30" s="226" t="str">
        <v>hvac</v>
      </c>
      <c r="F30" s="226" t="str">
        <v>&lt;on|off&gt;</v>
      </c>
      <c r="G30" s="227" t="str">
        <v>当前的空调开关状态</v>
      </c>
      <c r="H30" s="228" t="str">
        <v>当前的空调开关状态</v>
      </c>
      <c r="I30" s="228" t="str">
        <v>onAarStatus</v>
      </c>
      <c r="J30" s="228" t="str">
        <v>hvac</v>
      </c>
      <c r="K30" s="228" t="str">
        <v>on</v>
      </c>
      <c r="L30" s="229">
        <v>45002.49590277778</v>
      </c>
      <c r="M30" s="156"/>
      <c r="N30" s="156"/>
      <c r="O30" s="156"/>
      <c r="P30" s="156"/>
      <c r="Q30" s="156"/>
      <c r="R30" s="156" t="str">
        <v>台架</v>
      </c>
      <c r="S30" s="156" t="str">
        <v>PASS</v>
      </c>
      <c r="T30" s="156" t="str">
        <v>赵雅非</v>
      </c>
      <c r="U30" s="156" t="str">
        <v>MCU：20230314_LA_R08_ENG00
SOC：20230314_LA_R08_ENG00</v>
      </c>
      <c r="V30" s="156"/>
    </row>
    <row customHeight="true" ht="17" r="31">
      <c r="A31" s="226"/>
      <c r="B31" s="226"/>
      <c r="C31" s="226"/>
      <c r="D31" s="226"/>
      <c r="E31" s="226"/>
      <c r="F31" s="226"/>
      <c r="G31" s="227"/>
      <c r="H31" s="228" t="str">
        <v>当前的空调开关状态</v>
      </c>
      <c r="I31" s="228" t="str">
        <v>onAarStatus</v>
      </c>
      <c r="J31" s="228" t="str">
        <v>hvac</v>
      </c>
      <c r="K31" s="228" t="str">
        <v>off</v>
      </c>
      <c r="L31" s="229">
        <v>44965.6625</v>
      </c>
      <c r="M31" s="156"/>
      <c r="N31" s="156"/>
      <c r="O31" s="156"/>
      <c r="P31" s="156"/>
      <c r="Q31" s="156"/>
      <c r="R31" s="156" t="str">
        <v>台架</v>
      </c>
      <c r="S31" s="156" t="str">
        <v>PASS</v>
      </c>
      <c r="T31" s="156" t="str">
        <v>赵雅非</v>
      </c>
      <c r="U31" s="156" t="str">
        <v>SOC：20230130_LA_R07.1_PEN_TEST_ENG05
MCU:20230130_LA_R07.1_ENG04</v>
      </c>
      <c r="V31" s="156"/>
    </row>
    <row customHeight="true" ht="17" r="32">
      <c r="A32" s="225"/>
      <c r="B32" s="225"/>
      <c r="C32" s="225"/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25"/>
      <c r="V32" s="225"/>
    </row>
    <row customHeight="true" ht="17" r="33">
      <c r="A33" s="225"/>
      <c r="B33" s="225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5"/>
      <c r="Q33" s="225"/>
      <c r="R33" s="225"/>
      <c r="S33" s="225"/>
      <c r="T33" s="225"/>
      <c r="U33" s="225"/>
      <c r="V33" s="225"/>
    </row>
    <row customHeight="true" ht="17" r="34">
      <c r="A34" s="225"/>
      <c r="B34" s="225"/>
      <c r="C34" s="225"/>
      <c r="D34" s="225"/>
      <c r="E34" s="225"/>
      <c r="F34" s="225"/>
      <c r="G34" s="225"/>
      <c r="H34" s="225"/>
      <c r="I34" s="225"/>
      <c r="J34" s="225"/>
      <c r="K34" s="225"/>
      <c r="L34" s="225"/>
      <c r="M34" s="225"/>
      <c r="N34" s="225"/>
      <c r="O34" s="225"/>
      <c r="P34" s="225"/>
      <c r="Q34" s="225"/>
      <c r="R34" s="225"/>
      <c r="S34" s="225"/>
      <c r="T34" s="225"/>
      <c r="U34" s="225"/>
      <c r="V34" s="225"/>
    </row>
    <row customHeight="true" ht="17" r="35">
      <c r="A35" s="225"/>
      <c r="B35" s="225"/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5"/>
      <c r="O35" s="225"/>
      <c r="P35" s="225"/>
      <c r="Q35" s="225"/>
      <c r="R35" s="225"/>
      <c r="S35" s="225"/>
      <c r="T35" s="225"/>
      <c r="U35" s="225"/>
      <c r="V35" s="225"/>
    </row>
    <row customHeight="true" ht="17" r="36">
      <c r="A36" s="225"/>
      <c r="B36" s="225"/>
      <c r="C36" s="225"/>
      <c r="D36" s="225"/>
      <c r="E36" s="225"/>
      <c r="F36" s="225"/>
      <c r="G36" s="225"/>
      <c r="H36" s="225"/>
      <c r="I36" s="225"/>
      <c r="J36" s="225"/>
      <c r="K36" s="225"/>
      <c r="L36" s="225"/>
      <c r="M36" s="225"/>
      <c r="N36" s="225"/>
      <c r="O36" s="225"/>
      <c r="P36" s="225"/>
      <c r="Q36" s="225"/>
      <c r="R36" s="225"/>
      <c r="S36" s="225"/>
      <c r="T36" s="225"/>
      <c r="U36" s="225"/>
      <c r="V36" s="225"/>
    </row>
    <row customHeight="true" ht="17" r="37">
      <c r="A37" s="225"/>
      <c r="B37" s="225"/>
      <c r="C37" s="225"/>
      <c r="D37" s="225"/>
      <c r="E37" s="225"/>
      <c r="F37" s="225"/>
      <c r="G37" s="225"/>
      <c r="H37" s="225"/>
      <c r="I37" s="225"/>
      <c r="J37" s="225"/>
      <c r="K37" s="225"/>
      <c r="L37" s="225"/>
      <c r="M37" s="225"/>
      <c r="N37" s="225"/>
      <c r="O37" s="225"/>
      <c r="P37" s="225"/>
      <c r="Q37" s="225"/>
      <c r="R37" s="225"/>
      <c r="S37" s="225"/>
      <c r="T37" s="225"/>
      <c r="U37" s="225"/>
      <c r="V37" s="225"/>
    </row>
    <row customHeight="true" ht="17" r="38">
      <c r="A38" s="225"/>
      <c r="B38" s="225"/>
      <c r="C38" s="225"/>
      <c r="D38" s="225"/>
      <c r="E38" s="225"/>
      <c r="F38" s="225"/>
      <c r="G38" s="225"/>
      <c r="H38" s="225"/>
      <c r="I38" s="225"/>
      <c r="J38" s="225"/>
      <c r="K38" s="225"/>
      <c r="L38" s="225"/>
      <c r="M38" s="225"/>
      <c r="N38" s="225"/>
      <c r="O38" s="225"/>
      <c r="P38" s="225"/>
      <c r="Q38" s="225"/>
      <c r="R38" s="225"/>
      <c r="S38" s="225"/>
      <c r="T38" s="225"/>
      <c r="U38" s="225"/>
      <c r="V38" s="225"/>
    </row>
    <row customHeight="true" ht="17" r="39">
      <c r="A39" s="225"/>
      <c r="B39" s="225"/>
      <c r="C39" s="225"/>
      <c r="D39" s="225"/>
      <c r="E39" s="225"/>
      <c r="F39" s="225"/>
      <c r="G39" s="225"/>
      <c r="H39" s="225"/>
      <c r="I39" s="225"/>
      <c r="J39" s="225"/>
      <c r="K39" s="225"/>
      <c r="L39" s="225"/>
      <c r="M39" s="225"/>
      <c r="N39" s="225"/>
      <c r="O39" s="225"/>
      <c r="P39" s="225"/>
      <c r="Q39" s="225"/>
      <c r="R39" s="225"/>
      <c r="S39" s="225"/>
      <c r="T39" s="225"/>
      <c r="U39" s="225"/>
      <c r="V39" s="225"/>
    </row>
    <row customHeight="true" ht="17" r="40">
      <c r="A40" s="225"/>
      <c r="B40" s="225"/>
      <c r="C40" s="225"/>
      <c r="D40" s="225"/>
      <c r="E40" s="225"/>
      <c r="F40" s="225"/>
      <c r="G40" s="225"/>
      <c r="H40" s="225"/>
      <c r="I40" s="225"/>
      <c r="J40" s="225"/>
      <c r="K40" s="225"/>
      <c r="L40" s="225"/>
      <c r="M40" s="225"/>
      <c r="N40" s="225"/>
      <c r="O40" s="225"/>
      <c r="P40" s="225"/>
      <c r="Q40" s="225"/>
      <c r="R40" s="225"/>
      <c r="S40" s="225"/>
      <c r="T40" s="225"/>
      <c r="U40" s="225"/>
      <c r="V40" s="225"/>
    </row>
    <row customHeight="true" ht="17" r="41">
      <c r="A41" s="225"/>
      <c r="B41" s="225"/>
      <c r="C41" s="225"/>
      <c r="D41" s="225"/>
      <c r="E41" s="225"/>
      <c r="F41" s="225"/>
      <c r="G41" s="225"/>
      <c r="H41" s="225"/>
      <c r="I41" s="225"/>
      <c r="J41" s="225"/>
      <c r="K41" s="225"/>
      <c r="L41" s="225"/>
      <c r="M41" s="225"/>
      <c r="N41" s="225"/>
      <c r="O41" s="225"/>
      <c r="P41" s="225"/>
      <c r="Q41" s="225"/>
      <c r="R41" s="225"/>
      <c r="S41" s="225"/>
      <c r="T41" s="225"/>
      <c r="U41" s="225"/>
      <c r="V41" s="225"/>
    </row>
    <row customHeight="true" ht="17" r="42">
      <c r="A42" s="225"/>
      <c r="B42" s="225"/>
      <c r="C42" s="225"/>
      <c r="D42" s="225"/>
      <c r="E42" s="225"/>
      <c r="F42" s="225"/>
      <c r="G42" s="225"/>
      <c r="H42" s="225"/>
      <c r="I42" s="225"/>
      <c r="J42" s="225"/>
      <c r="K42" s="225"/>
      <c r="L42" s="225"/>
      <c r="M42" s="225"/>
      <c r="N42" s="225"/>
      <c r="O42" s="225"/>
      <c r="P42" s="225"/>
      <c r="Q42" s="225"/>
      <c r="R42" s="225"/>
      <c r="S42" s="225"/>
      <c r="T42" s="225"/>
      <c r="U42" s="225"/>
      <c r="V42" s="225"/>
    </row>
    <row customHeight="true" ht="17" r="43">
      <c r="A43" s="225"/>
      <c r="B43" s="225"/>
      <c r="C43" s="225"/>
      <c r="D43" s="225"/>
      <c r="E43" s="225"/>
      <c r="F43" s="225"/>
      <c r="G43" s="225"/>
      <c r="H43" s="225"/>
      <c r="I43" s="225"/>
      <c r="J43" s="225"/>
      <c r="K43" s="225"/>
      <c r="L43" s="225"/>
      <c r="M43" s="225"/>
      <c r="N43" s="225"/>
      <c r="O43" s="225"/>
      <c r="P43" s="225"/>
      <c r="Q43" s="225"/>
      <c r="R43" s="225"/>
      <c r="S43" s="225"/>
      <c r="T43" s="225"/>
      <c r="U43" s="225"/>
      <c r="V43" s="225"/>
    </row>
    <row customHeight="true" ht="17" r="44">
      <c r="A44" s="225"/>
      <c r="B44" s="225"/>
      <c r="C44" s="225"/>
      <c r="D44" s="225"/>
      <c r="E44" s="225"/>
      <c r="F44" s="225"/>
      <c r="G44" s="225"/>
      <c r="H44" s="225"/>
      <c r="I44" s="225"/>
      <c r="J44" s="225"/>
      <c r="K44" s="225"/>
      <c r="L44" s="225"/>
      <c r="M44" s="225"/>
      <c r="N44" s="225"/>
      <c r="O44" s="225"/>
      <c r="P44" s="225"/>
      <c r="Q44" s="225"/>
      <c r="R44" s="225"/>
      <c r="S44" s="225"/>
      <c r="T44" s="225"/>
      <c r="U44" s="225"/>
      <c r="V44" s="225"/>
    </row>
    <row customHeight="true" ht="17" r="45">
      <c r="A45" s="225"/>
      <c r="B45" s="225"/>
      <c r="C45" s="225"/>
      <c r="D45" s="225"/>
      <c r="E45" s="225"/>
      <c r="F45" s="225"/>
      <c r="G45" s="225"/>
      <c r="H45" s="225"/>
      <c r="I45" s="225"/>
      <c r="J45" s="225"/>
      <c r="K45" s="225"/>
      <c r="L45" s="225"/>
      <c r="M45" s="225"/>
      <c r="N45" s="225"/>
      <c r="O45" s="225"/>
      <c r="P45" s="225"/>
      <c r="Q45" s="225"/>
      <c r="R45" s="225"/>
      <c r="S45" s="225"/>
      <c r="T45" s="225"/>
      <c r="U45" s="225"/>
      <c r="V45" s="225"/>
    </row>
    <row customHeight="true" ht="17" r="46">
      <c r="A46" s="225"/>
      <c r="B46" s="225"/>
      <c r="C46" s="225"/>
      <c r="D46" s="225"/>
      <c r="E46" s="225"/>
      <c r="F46" s="225"/>
      <c r="G46" s="225"/>
      <c r="H46" s="225"/>
      <c r="I46" s="225"/>
      <c r="J46" s="225"/>
      <c r="K46" s="225"/>
      <c r="L46" s="225"/>
      <c r="M46" s="225"/>
      <c r="N46" s="225"/>
      <c r="O46" s="225"/>
      <c r="P46" s="225"/>
      <c r="Q46" s="225"/>
      <c r="R46" s="225"/>
      <c r="S46" s="225"/>
      <c r="T46" s="225"/>
      <c r="U46" s="225"/>
      <c r="V46" s="225"/>
    </row>
    <row customHeight="true" ht="17" r="47">
      <c r="A47" s="225"/>
      <c r="B47" s="225"/>
      <c r="C47" s="225"/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V47" s="225"/>
    </row>
    <row customHeight="true" ht="17" r="48">
      <c r="A48" s="225"/>
      <c r="B48" s="225"/>
      <c r="C48" s="225"/>
      <c r="D48" s="225"/>
      <c r="E48" s="225"/>
      <c r="F48" s="225"/>
      <c r="G48" s="225"/>
      <c r="H48" s="225"/>
      <c r="I48" s="225"/>
      <c r="J48" s="225"/>
      <c r="K48" s="225"/>
      <c r="L48" s="225"/>
      <c r="M48" s="225"/>
      <c r="N48" s="225"/>
      <c r="O48" s="225"/>
      <c r="P48" s="225"/>
      <c r="Q48" s="225"/>
      <c r="R48" s="225"/>
      <c r="S48" s="225"/>
      <c r="T48" s="225"/>
      <c r="U48" s="225"/>
      <c r="V48" s="225"/>
    </row>
    <row customHeight="true" ht="17" r="49">
      <c r="A49" s="225"/>
      <c r="B49" s="225"/>
      <c r="C49" s="225"/>
      <c r="D49" s="225"/>
      <c r="E49" s="225"/>
      <c r="F49" s="225"/>
      <c r="G49" s="225"/>
      <c r="H49" s="225"/>
      <c r="I49" s="225"/>
      <c r="J49" s="225"/>
      <c r="K49" s="225"/>
      <c r="L49" s="225"/>
      <c r="M49" s="225"/>
      <c r="N49" s="225"/>
      <c r="O49" s="225"/>
      <c r="P49" s="225"/>
      <c r="Q49" s="225"/>
      <c r="R49" s="225"/>
      <c r="S49" s="225"/>
      <c r="T49" s="225"/>
      <c r="U49" s="225"/>
      <c r="V49" s="225"/>
    </row>
    <row customHeight="true" ht="17" r="50">
      <c r="A50" s="225"/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25"/>
      <c r="R50" s="225"/>
      <c r="S50" s="225"/>
      <c r="T50" s="225"/>
      <c r="U50" s="225"/>
      <c r="V50" s="225"/>
    </row>
    <row customHeight="true" ht="32" r="51">
      <c r="A51" s="261" t="str">
        <v>车企</v>
      </c>
      <c r="B51" s="261" t="str">
        <v>车系</v>
      </c>
      <c r="C51" s="261" t="str">
        <v>渠道号</v>
      </c>
      <c r="D51" s="261" t="str">
        <v>事件ID</v>
      </c>
      <c r="E51" s="261" t="str">
        <v>事件描述</v>
      </c>
      <c r="F51" s="261"/>
      <c r="G51" s="261" t="str">
        <v>attach信息</v>
      </c>
      <c r="H51" s="261" t="str">
        <v>适用app版本</v>
      </c>
      <c r="I51" s="261" t="str">
        <v>type类型</v>
      </c>
      <c r="J51" s="225"/>
      <c r="K51" s="225"/>
      <c r="L51" s="225"/>
      <c r="M51" s="225"/>
      <c r="N51" s="225"/>
      <c r="O51" s="225"/>
      <c r="P51" s="225"/>
      <c r="Q51" s="225"/>
      <c r="R51" s="225"/>
      <c r="S51" s="225"/>
      <c r="T51" s="225"/>
      <c r="U51" s="225"/>
      <c r="V51" s="225"/>
    </row>
    <row customHeight="true" ht="48" r="52">
      <c r="A52" s="225" t="str">
        <v>福特</v>
      </c>
      <c r="B52" s="225" t="str">
        <v>CX727</v>
      </c>
      <c r="C52" s="225">
        <v>1006012003</v>
      </c>
      <c r="D52" s="225" t="str">
        <v>AAR100014</v>
      </c>
      <c r="E52" s="225" t="str">
        <v>收到AAR切换空气循环模式通知点击循环按钮</v>
      </c>
      <c r="F52" s="225"/>
      <c r="G52" s="225" t="str">
        <v>mode|enum|["内循环","外循环"]|循环模式|必填
</v>
      </c>
      <c r="H52" s="225" t="str">
        <v>1.1.6</v>
      </c>
      <c r="I52" s="225" t="str">
        <v>[{"value":"触屏","key":"1"}]</v>
      </c>
      <c r="J52" s="225"/>
      <c r="K52" s="225"/>
      <c r="L52" s="225"/>
      <c r="M52" s="225"/>
      <c r="N52" s="225"/>
      <c r="O52" s="225"/>
      <c r="P52" s="225"/>
      <c r="Q52" s="225"/>
      <c r="R52" s="225"/>
      <c r="S52" s="225"/>
      <c r="T52" s="225"/>
      <c r="U52" s="225"/>
      <c r="V52" s="225"/>
    </row>
    <row customHeight="true" ht="48" r="53">
      <c r="A53" s="225" t="str">
        <v>福特</v>
      </c>
      <c r="B53" s="225" t="str">
        <v>CX727</v>
      </c>
      <c r="C53" s="225">
        <v>1006012003</v>
      </c>
      <c r="D53" s="225" t="str">
        <v>AAR100013</v>
      </c>
      <c r="E53" s="225" t="str">
        <v>收到AAR切换空气循环模式通知</v>
      </c>
      <c r="F53" s="225"/>
      <c r="G53" s="225" t="str">
        <v>mode|enum|["内循环","外循环"]|循环模式|必填
</v>
      </c>
      <c r="H53" s="225" t="str">
        <v>1.1.6</v>
      </c>
      <c r="I53" s="225" t="str">
        <v>[{"value":"消息","key":"2"}]</v>
      </c>
      <c r="J53" s="225"/>
      <c r="K53" s="225"/>
      <c r="L53" s="225"/>
      <c r="M53" s="225"/>
      <c r="N53" s="225"/>
      <c r="O53" s="225"/>
      <c r="P53" s="225"/>
      <c r="Q53" s="225"/>
      <c r="R53" s="225"/>
      <c r="S53" s="225"/>
      <c r="T53" s="225"/>
      <c r="U53" s="225"/>
      <c r="V53" s="225"/>
    </row>
    <row customHeight="true" ht="48" r="54">
      <c r="A54" s="225" t="str">
        <v>福特</v>
      </c>
      <c r="B54" s="225" t="str">
        <v>CX727</v>
      </c>
      <c r="C54" s="225">
        <v>1006012003</v>
      </c>
      <c r="D54" s="225" t="str">
        <v>AAR100011</v>
      </c>
      <c r="E54" s="225" t="str">
        <v>点击滤芯更换二次界面中的【确定】、【取消】</v>
      </c>
      <c r="F54" s="225"/>
      <c r="G54" s="225" t="str">
        <v>mode|enum|["确定","取消"]|选择|必填|必填
</v>
      </c>
      <c r="H54" s="225" t="str">
        <v>1.1.6</v>
      </c>
      <c r="I54" s="225" t="str">
        <v>[{"value":"触屏","key":"1"}]</v>
      </c>
      <c r="J54" s="225"/>
      <c r="K54" s="225"/>
      <c r="L54" s="225"/>
      <c r="M54" s="225"/>
      <c r="N54" s="225"/>
      <c r="O54" s="225"/>
      <c r="P54" s="225"/>
      <c r="Q54" s="225"/>
      <c r="R54" s="225"/>
      <c r="S54" s="225"/>
      <c r="T54" s="225"/>
      <c r="U54" s="225"/>
      <c r="V54" s="225"/>
    </row>
    <row customHeight="true" ht="48" r="55">
      <c r="A55" s="225" t="str">
        <v>福特</v>
      </c>
      <c r="B55" s="225" t="str">
        <v>CX727</v>
      </c>
      <c r="C55" s="225">
        <v>1006012003</v>
      </c>
      <c r="D55" s="225" t="str">
        <v>AAR100009</v>
      </c>
      <c r="E55" s="225" t="str">
        <v>点击滤芯更换弹窗【我知道了】、【我已更换】</v>
      </c>
      <c r="F55" s="225"/>
      <c r="G55" s="225" t="str">
        <v>mode|enum|["我知道了","我已更换"]|选择|必填
</v>
      </c>
      <c r="H55" s="225" t="str">
        <v>1.1.6</v>
      </c>
      <c r="I55" s="225" t="str">
        <v>[{"value":"触屏","key":"1"}]</v>
      </c>
      <c r="J55" s="225"/>
      <c r="K55" s="225"/>
      <c r="L55" s="225"/>
      <c r="M55" s="225"/>
      <c r="N55" s="225"/>
      <c r="O55" s="225"/>
      <c r="P55" s="225"/>
      <c r="Q55" s="225"/>
      <c r="R55" s="225"/>
      <c r="S55" s="225"/>
      <c r="T55" s="225"/>
      <c r="U55" s="225"/>
      <c r="V55" s="225"/>
    </row>
    <row customHeight="true" ht="17" r="56">
      <c r="A56" s="225" t="str">
        <v>福特</v>
      </c>
      <c r="B56" s="225" t="str">
        <v>CX727</v>
      </c>
      <c r="C56" s="225">
        <v>1006012003</v>
      </c>
      <c r="D56" s="225" t="str">
        <v>AAR100008</v>
      </c>
      <c r="E56" s="225" t="str">
        <v>收到 AAR 滤芯更换通知</v>
      </c>
      <c r="F56" s="225"/>
      <c r="G56" s="225"/>
      <c r="H56" s="225" t="str">
        <v>1.1.6</v>
      </c>
      <c r="I56" s="225" t="str">
        <v>[{"value":"消息","key":"2"}]</v>
      </c>
      <c r="J56" s="225"/>
      <c r="K56" s="225"/>
      <c r="L56" s="225"/>
      <c r="M56" s="225"/>
      <c r="N56" s="225"/>
      <c r="O56" s="225"/>
      <c r="P56" s="225"/>
      <c r="Q56" s="225"/>
      <c r="R56" s="225"/>
      <c r="S56" s="225"/>
      <c r="T56" s="225"/>
      <c r="U56" s="225"/>
      <c r="V56" s="225"/>
    </row>
    <row customHeight="true" ht="32" r="57">
      <c r="A57" s="225" t="str">
        <v>福特</v>
      </c>
      <c r="B57" s="225" t="str">
        <v>CX727</v>
      </c>
      <c r="C57" s="225">
        <v>1006012003</v>
      </c>
      <c r="D57" s="225" t="str">
        <v>AAR100007</v>
      </c>
      <c r="E57" s="225" t="str">
        <v>AAR页面在前台展示的时间</v>
      </c>
      <c r="F57" s="225"/>
      <c r="G57" s="225"/>
      <c r="H57" s="225" t="str">
        <v>1.1.6</v>
      </c>
      <c r="I57" s="225" t="str">
        <v>[{"value":"缺省","key":"-1"}]</v>
      </c>
      <c r="J57" s="225"/>
      <c r="K57" s="225"/>
      <c r="L57" s="225"/>
      <c r="M57" s="225"/>
      <c r="N57" s="225"/>
      <c r="O57" s="225"/>
      <c r="P57" s="225"/>
      <c r="Q57" s="225"/>
      <c r="R57" s="225"/>
      <c r="S57" s="225"/>
      <c r="T57" s="225"/>
      <c r="U57" s="225"/>
      <c r="V57" s="225"/>
    </row>
    <row customHeight="true" ht="48" r="58">
      <c r="A58" s="225" t="str">
        <v>福特</v>
      </c>
      <c r="B58" s="225" t="str">
        <v>CX727</v>
      </c>
      <c r="C58" s="225">
        <v>1006012003</v>
      </c>
      <c r="D58" s="225" t="str">
        <v>AAR100006</v>
      </c>
      <c r="E58" s="225" t="str">
        <v>AAR 语音提醒开/关</v>
      </c>
      <c r="F58" s="225"/>
      <c r="G58" s="225" t="str">
        <v>state|enum|["开","关"]|开关状态|必填
</v>
      </c>
      <c r="H58" s="225" t="str">
        <v>1.1.6</v>
      </c>
      <c r="I58" s="225" t="str">
        <v>[{"value":"触屏","key":"1"}]</v>
      </c>
      <c r="J58" s="225"/>
      <c r="K58" s="225"/>
      <c r="L58" s="225"/>
      <c r="M58" s="225"/>
      <c r="N58" s="225"/>
      <c r="O58" s="225"/>
      <c r="P58" s="225"/>
      <c r="Q58" s="225"/>
      <c r="R58" s="225"/>
      <c r="S58" s="225"/>
      <c r="T58" s="225"/>
      <c r="U58" s="225"/>
      <c r="V58" s="225"/>
    </row>
    <row customHeight="true" ht="17" r="59">
      <c r="A59" s="225" t="str">
        <v>福特</v>
      </c>
      <c r="B59" s="225" t="str">
        <v>CX727</v>
      </c>
      <c r="C59" s="225">
        <v>1006012003</v>
      </c>
      <c r="D59" s="225" t="str">
        <v>AAR100001</v>
      </c>
      <c r="E59" s="225" t="str">
        <v>点击【座舱新风】按钮</v>
      </c>
      <c r="F59" s="225"/>
      <c r="G59" s="225"/>
      <c r="H59" s="225" t="str">
        <v>1.1.6</v>
      </c>
      <c r="I59" s="225" t="str">
        <v>[{"value":"触屏","key":"1"}]</v>
      </c>
      <c r="J59" s="225"/>
      <c r="K59" s="225"/>
      <c r="L59" s="225"/>
      <c r="M59" s="225"/>
      <c r="N59" s="225"/>
      <c r="O59" s="225"/>
      <c r="P59" s="225"/>
      <c r="Q59" s="225"/>
      <c r="R59" s="225"/>
      <c r="S59" s="225"/>
      <c r="T59" s="225"/>
      <c r="U59" s="225"/>
      <c r="V59" s="225"/>
    </row>
    <row customHeight="true" ht="80" r="60">
      <c r="A60" s="225" t="str">
        <v>福特</v>
      </c>
      <c r="B60" s="225" t="str">
        <v>CX727</v>
      </c>
      <c r="C60" s="225">
        <v>1006012003</v>
      </c>
      <c r="D60" s="225" t="str">
        <v>AAR100003</v>
      </c>
      <c r="E60" s="225" t="str">
        <v>通过不同渠道进入AAR</v>
      </c>
      <c r="F60" s="225"/>
      <c r="G60" s="225" t="str">
        <v>mode|enum|["空调智能馨风","消息中心","Launcher天气卡片","底部bar","语音"]|打开AAR渠道|必填
</v>
      </c>
      <c r="H60" s="225" t="str">
        <v>1.1.6</v>
      </c>
      <c r="I60" s="225" t="str">
        <v>[{"value":"点击","key":"1"}]</v>
      </c>
      <c r="J60" s="225"/>
      <c r="K60" s="225"/>
      <c r="L60" s="225"/>
      <c r="M60" s="225"/>
      <c r="N60" s="225"/>
      <c r="O60" s="225"/>
      <c r="P60" s="225"/>
      <c r="Q60" s="225"/>
      <c r="R60" s="225"/>
      <c r="S60" s="225"/>
      <c r="T60" s="225"/>
      <c r="U60" s="225"/>
      <c r="V60" s="225"/>
    </row>
    <row customHeight="true" ht="48" r="61">
      <c r="A61" s="225" t="str">
        <v>福特</v>
      </c>
      <c r="B61" s="225" t="str">
        <v>CX727</v>
      </c>
      <c r="C61" s="225">
        <v>1006012003</v>
      </c>
      <c r="D61" s="225" t="str">
        <v>AAR20010</v>
      </c>
      <c r="E61" s="225" t="str">
        <v>本次点火周期内车外PM2.5值初始值</v>
      </c>
      <c r="F61" s="225"/>
      <c r="G61" s="225" t="str">
        <v>firstpm|string|可查询到的首个网络PM2.5|必填
</v>
      </c>
      <c r="H61" s="225" t="str">
        <v>1.1.6</v>
      </c>
      <c r="I61" s="225" t="str">
        <v>[{"key":"-1","value":"缺省"}]</v>
      </c>
      <c r="J61" s="225"/>
      <c r="K61" s="225"/>
      <c r="L61" s="225"/>
      <c r="M61" s="225"/>
      <c r="N61" s="225"/>
      <c r="O61" s="225"/>
      <c r="P61" s="225"/>
      <c r="Q61" s="225"/>
      <c r="R61" s="225"/>
      <c r="S61" s="225"/>
      <c r="T61" s="225"/>
      <c r="U61" s="225"/>
      <c r="V61" s="225"/>
    </row>
    <row customHeight="true" ht="95" r="62">
      <c r="A62" s="225" t="str">
        <v>福特</v>
      </c>
      <c r="B62" s="225" t="str">
        <v>CX727</v>
      </c>
      <c r="C62" s="225">
        <v>1006012003</v>
      </c>
      <c r="D62" s="225" t="str">
        <v>AAR20006</v>
      </c>
      <c r="E62" s="225" t="str">
        <v>每20分钟车内PM2.5值及其空调最后开关状态</v>
      </c>
      <c r="F62" s="225"/>
      <c r="G62" s="225" t="str">
        <v>historypm|string|每20分钟取到的10个PM2.5值|必填
mode|enum|["空调开","空调关"]|20分钟时空调开关状态|必填
</v>
      </c>
      <c r="H62" s="225" t="str">
        <v>1.1.6</v>
      </c>
      <c r="I62" s="225" t="str">
        <v>[{"key":"-1","value":"缺省"}]</v>
      </c>
      <c r="J62" s="225"/>
      <c r="K62" s="225"/>
      <c r="L62" s="225"/>
      <c r="M62" s="225"/>
      <c r="N62" s="225"/>
      <c r="O62" s="225"/>
      <c r="P62" s="225"/>
      <c r="Q62" s="225"/>
      <c r="R62" s="225"/>
      <c r="S62" s="225"/>
      <c r="T62" s="225"/>
      <c r="U62" s="225"/>
      <c r="V62" s="225"/>
    </row>
  </sheetData>
  <mergeCells>
    <mergeCell ref="H1:L1"/>
    <mergeCell ref="M1:Q1"/>
  </mergeCells>
</worksheet>
</file>

<file path=xl/worksheets/sheet3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13"/>
    <col collapsed="false" customWidth="true" hidden="false" max="3" min="3" style="0" width="42"/>
    <col collapsed="false" customWidth="true" hidden="false" max="4" min="4" style="0" width="27"/>
    <col collapsed="false" customWidth="true" hidden="false" max="5" min="5" style="0" width="42"/>
    <col collapsed="false" customWidth="true" hidden="false" max="6" min="6" style="0" width="52"/>
    <col collapsed="false" customWidth="true" hidden="false" max="7" min="7" style="0" width="44"/>
    <col collapsed="false" customWidth="true" hidden="false" max="8" min="8" style="0" width="18"/>
    <col collapsed="false" customWidth="true" hidden="false" max="9" min="9" style="0" width="14"/>
    <col collapsed="false" customWidth="true" hidden="false" max="10" min="10" style="0" width="9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5"/>
    <col collapsed="false" customWidth="true" hidden="false" max="14" min="14" style="0" width="18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33"/>
    <col collapsed="false" customWidth="true" hidden="false" max="19" min="19" style="0" width="9"/>
    <col collapsed="false" customWidth="true" hidden="false" max="20" min="20" style="0" width="9"/>
  </cols>
  <sheetData>
    <row customHeight="true" ht="51" r="1">
      <c r="A1" s="88" t="str">
        <v>Event Category</v>
      </c>
      <c r="B1" s="88" t="str">
        <v>Event Action</v>
      </c>
      <c r="C1" s="48" t="str" xml:space="preserve">
        <v>Event ID - </v>
      </c>
      <c r="D1" s="48" t="str">
        <v>Event Description</v>
      </c>
      <c r="E1" s="103" t="str">
        <v>Additional Attributes</v>
      </c>
      <c r="F1" s="103"/>
      <c r="G1" s="104"/>
      <c r="H1" s="268"/>
      <c r="I1" s="268" t="str">
        <v>ECG LOG</v>
      </c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</row>
    <row customHeight="true" ht="22" r="2">
      <c r="A2" s="88"/>
      <c r="B2" s="88"/>
      <c r="C2" s="92" t="str">
        <v>Generated, no client impact</v>
      </c>
      <c r="D2" s="92"/>
      <c r="E2" s="90" t="str">
        <v>Key</v>
      </c>
      <c r="F2" s="90" t="str">
        <v>Value</v>
      </c>
      <c r="G2" s="89" t="str">
        <v>Description</v>
      </c>
      <c r="H2" s="65" t="str">
        <v>测试描述</v>
      </c>
      <c r="I2" s="65" t="str">
        <v>vin</v>
      </c>
      <c r="J2" s="65" t="str">
        <v>ccpufpn</v>
      </c>
      <c r="K2" s="65" t="str">
        <v>EventID</v>
      </c>
      <c r="L2" s="65" t="str">
        <v>key</v>
      </c>
      <c r="M2" s="65" t="str">
        <v>value</v>
      </c>
      <c r="N2" s="65" t="str">
        <v>time</v>
      </c>
      <c r="O2" s="65" t="str">
        <v>测试环境</v>
      </c>
      <c r="P2" s="65" t="str">
        <v>Result</v>
      </c>
      <c r="Q2" s="65" t="str">
        <v>Tester</v>
      </c>
      <c r="R2" s="65" t="str">
        <v>SW Version</v>
      </c>
      <c r="S2" s="65" t="str">
        <v>Remark</v>
      </c>
      <c r="T2" s="65"/>
    </row>
    <row customHeight="true" ht="51" r="3">
      <c r="A3" s="41" t="str" xml:space="preserve">
        <v>carmodel </v>
      </c>
      <c r="B3" s="41" t="str">
        <v>opened</v>
      </c>
      <c r="C3" s="41" t="str">
        <v>onCarmodel Opened</v>
      </c>
      <c r="D3" s="84" t="str">
        <v>点击进入3d车模</v>
      </c>
      <c r="E3" s="41"/>
      <c r="F3" s="41"/>
      <c r="G3" s="79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</row>
    <row customHeight="true" ht="51" r="4">
      <c r="A4" s="41"/>
      <c r="B4" s="41"/>
      <c r="C4" s="41"/>
      <c r="D4" s="84"/>
      <c r="E4" s="40" t="str">
        <v>frontPsgDetect</v>
      </c>
      <c r="F4" s="40" t="str">
        <v>&lt;true|false&gt;</v>
      </c>
      <c r="G4" s="262" t="str">
        <v>副驾是否有人</v>
      </c>
      <c r="H4" s="65" t="str">
        <v>&lt;true&gt;副驾有人</v>
      </c>
      <c r="I4" s="65"/>
      <c r="J4" s="65"/>
      <c r="K4" s="65" t="str">
        <v>onCarmodelOpened</v>
      </c>
      <c r="L4" s="65" t="str">
        <v>frontPsgDetect</v>
      </c>
      <c r="M4" s="65" t="b">
        <v>1</v>
      </c>
      <c r="N4" s="113">
        <v>44966.58888888889</v>
      </c>
      <c r="O4" s="65" t="str">
        <v>台架</v>
      </c>
      <c r="P4" s="65" t="str">
        <v>Pass</v>
      </c>
      <c r="Q4" s="65" t="str">
        <v>肖文迪</v>
      </c>
      <c r="R4" s="65" t="str">
        <v>mcu:20230130_LA_R07.1_ENG04
SOC:20230209_LA_R07.1_ENG05"	</v>
      </c>
      <c r="S4" s="65"/>
      <c r="T4" s="65"/>
    </row>
    <row customHeight="true" ht="51" r="5">
      <c r="A5" s="41"/>
      <c r="B5" s="41"/>
      <c r="C5" s="41"/>
      <c r="D5" s="84"/>
      <c r="E5" s="40"/>
      <c r="F5" s="40"/>
      <c r="G5" s="262"/>
      <c r="H5" s="65" t="str">
        <v>		&lt;false&gt;副驾无人			</v>
      </c>
      <c r="I5" s="65"/>
      <c r="J5" s="65"/>
      <c r="K5" s="65" t="str">
        <v>onCarmodelOpened</v>
      </c>
      <c r="L5" s="65" t="str">
        <v>frontPsgDetect</v>
      </c>
      <c r="M5" s="65" t="str">
        <v>	FALSE		</v>
      </c>
      <c r="N5" s="113">
        <v>44966.58888888889</v>
      </c>
      <c r="O5" s="65" t="str">
        <v>台架</v>
      </c>
      <c r="P5" s="65" t="str">
        <v>	Pass</v>
      </c>
      <c r="Q5" s="65" t="str">
        <v>肖文迪</v>
      </c>
      <c r="R5" s="65" t="str">
        <v>mcu:20230130_LA_R07.1_ENG04
SOC:20230209_LA_R07.1_ENG05"	</v>
      </c>
      <c r="S5" s="65"/>
      <c r="T5" s="65"/>
    </row>
    <row customHeight="true" ht="51" r="6">
      <c r="A6" s="41"/>
      <c r="B6" s="41"/>
      <c r="C6" s="41"/>
      <c r="D6" s="84"/>
      <c r="E6" s="40" t="str">
        <v>property</v>
      </c>
      <c r="F6" s="40" t="str">
        <v>&lt;outside|inside&gt;</v>
      </c>
      <c r="G6" s="262" t="str">
        <v>区分进入外交视角 or 内视角页面</v>
      </c>
      <c r="H6" s="65" t="str">
        <v>&lt;outside&gt;进入外交视角</v>
      </c>
      <c r="I6" s="65"/>
      <c r="J6" s="65"/>
      <c r="K6" s="65" t="str">
        <v>onCarmodelOpened</v>
      </c>
      <c r="L6" s="65" t="str">
        <v>property</v>
      </c>
      <c r="M6" s="65" t="str">
        <v>outside</v>
      </c>
      <c r="N6" s="113">
        <v>44966.58888888889</v>
      </c>
      <c r="O6" s="65" t="str">
        <v>台架</v>
      </c>
      <c r="P6" s="65" t="str">
        <v>Pass</v>
      </c>
      <c r="Q6" s="65" t="str">
        <v>肖文迪</v>
      </c>
      <c r="R6" s="65" t="str">
        <v>mcu:20230130_LA_R07.1_ENG04
SOC:20230209_LA_R07.1_ENG05</v>
      </c>
      <c r="S6" s="65"/>
      <c r="T6" s="65"/>
    </row>
    <row customHeight="true" ht="51" r="7">
      <c r="A7" s="41"/>
      <c r="B7" s="41"/>
      <c r="C7" s="41"/>
      <c r="D7" s="84"/>
      <c r="E7" s="40"/>
      <c r="F7" s="40"/>
      <c r="G7" s="262"/>
      <c r="H7" s="65" t="str">
        <v>	&lt;inside&gt;进入内视角	</v>
      </c>
      <c r="I7" s="65"/>
      <c r="J7" s="65"/>
      <c r="K7" s="65" t="str">
        <v>	onCarmodelOpened	</v>
      </c>
      <c r="L7" s="65" t="str">
        <v>property</v>
      </c>
      <c r="M7" s="65" t="str">
        <v>	inside</v>
      </c>
      <c r="N7" s="113">
        <v>44966.58888888889</v>
      </c>
      <c r="O7" s="65" t="str">
        <v>台架</v>
      </c>
      <c r="P7" s="65" t="str">
        <v>Pass</v>
      </c>
      <c r="Q7" s="65" t="str">
        <v>肖文迪</v>
      </c>
      <c r="R7" s="65" t="str">
        <v>mcu:20230130_LA_R07.1_ENG04
SOC:20230209_LA_R07.1_ENG05</v>
      </c>
      <c r="S7" s="65"/>
      <c r="T7" s="65"/>
    </row>
    <row customHeight="true" ht="51" r="8">
      <c r="A8" s="41" t="str" xml:space="preserve">
        <v>carmodel </v>
      </c>
      <c r="B8" s="41" t="str">
        <v>duration</v>
      </c>
      <c r="C8" s="41" t="str">
        <v>onCarmodel Duration</v>
      </c>
      <c r="D8" s="41" t="str">
        <v>交互界面停留时长</v>
      </c>
      <c r="E8" s="41"/>
      <c r="F8" s="41"/>
      <c r="G8" s="79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</row>
    <row customHeight="true" ht="51" r="9">
      <c r="A9" s="41"/>
      <c r="B9" s="41"/>
      <c r="C9" s="41"/>
      <c r="D9" s="84"/>
      <c r="E9" s="40" t="str">
        <v>frontPsgDetect</v>
      </c>
      <c r="F9" s="40" t="str">
        <v>&lt;true|false&gt;</v>
      </c>
      <c r="G9" s="262" t="str">
        <v>副驾是否有人</v>
      </c>
      <c r="H9" s="65"/>
      <c r="I9" s="65"/>
      <c r="J9" s="65"/>
      <c r="K9" s="65" t="str">
        <v>onCarmodelDuration</v>
      </c>
      <c r="L9" s="65" t="str">
        <v>frontPsgDetect</v>
      </c>
      <c r="M9" s="65" t="str">
        <v>&lt;true&gt;</v>
      </c>
      <c r="N9" s="113">
        <v>44966.58888888889</v>
      </c>
      <c r="O9" s="65" t="str">
        <v>台架</v>
      </c>
      <c r="P9" s="65" t="str">
        <v>Pass</v>
      </c>
      <c r="Q9" s="65" t="str">
        <v>肖文迪</v>
      </c>
      <c r="R9" s="65" t="str">
        <v>mcu:20230130_LA_R07.1_ENG04
SOC:20230209_LA_R07.1_ENG05</v>
      </c>
      <c r="S9" s="65"/>
      <c r="T9" s="65"/>
    </row>
    <row customHeight="true" ht="51" r="10">
      <c r="A10" s="41"/>
      <c r="B10" s="41"/>
      <c r="C10" s="41"/>
      <c r="D10" s="84"/>
      <c r="E10" s="40"/>
      <c r="F10" s="40"/>
      <c r="G10" s="262"/>
      <c r="H10" s="65"/>
      <c r="I10" s="65"/>
      <c r="J10" s="65"/>
      <c r="K10" s="65" t="str">
        <v>onCarmodelDuration</v>
      </c>
      <c r="L10" s="65" t="str">
        <v>frontPsgDetect</v>
      </c>
      <c r="M10" s="65" t="str">
        <v>	&lt;false&gt;</v>
      </c>
      <c r="N10" s="113">
        <v>44966.58888888889</v>
      </c>
      <c r="O10" s="65" t="str">
        <v>台架</v>
      </c>
      <c r="P10" s="65" t="str">
        <v>Pass</v>
      </c>
      <c r="Q10" s="65" t="str">
        <v>肖文迪</v>
      </c>
      <c r="R10" s="65" t="str">
        <v>mcu:20230130_LA_R07.1_ENG04
SOC:20230209_LA_R07.1_ENG05</v>
      </c>
      <c r="S10" s="65"/>
      <c r="T10" s="65"/>
    </row>
    <row customHeight="true" ht="51" r="11">
      <c r="A11" s="41"/>
      <c r="B11" s="41"/>
      <c r="C11" s="41"/>
      <c r="D11" s="84"/>
      <c r="E11" s="41" t="str">
        <v>from</v>
      </c>
      <c r="F11" s="41" t="str">
        <v>&lt;start time&gt;</v>
      </c>
      <c r="G11" s="79" t="str">
        <v>开始进入外视角页面</v>
      </c>
      <c r="H11" s="65"/>
      <c r="I11" s="65"/>
      <c r="J11" s="65"/>
      <c r="K11" s="65" t="str">
        <v>onCarmodelDuration</v>
      </c>
      <c r="L11" s="65" t="str">
        <v>from</v>
      </c>
      <c r="M11" s="65" t="str">
        <v>start time</v>
      </c>
      <c r="N11" s="113">
        <v>44966.58888888889</v>
      </c>
      <c r="O11" s="65" t="str">
        <v>台架</v>
      </c>
      <c r="P11" s="65" t="str">
        <v>Pass</v>
      </c>
      <c r="Q11" s="65" t="str">
        <v>肖文迪</v>
      </c>
      <c r="R11" s="65" t="str">
        <v>mcu:20230130_LA_R07.1_ENG04
SOC:20230209_LA_R07.1_ENG05"		</v>
      </c>
      <c r="S11" s="65"/>
      <c r="T11" s="65"/>
    </row>
    <row customHeight="true" ht="51" r="12">
      <c r="A12" s="41"/>
      <c r="B12" s="41"/>
      <c r="C12" s="41"/>
      <c r="D12" s="84"/>
      <c r="E12" s="41" t="str">
        <v>to</v>
      </c>
      <c r="F12" s="41" t="str">
        <v>&lt;end time&gt;</v>
      </c>
      <c r="G12" s="79" t="str">
        <v>退出外视角页面</v>
      </c>
      <c r="H12" s="65"/>
      <c r="I12" s="65"/>
      <c r="J12" s="65"/>
      <c r="K12" s="65" t="str">
        <v>onCarmodelDuration</v>
      </c>
      <c r="L12" s="65" t="str">
        <v>to</v>
      </c>
      <c r="M12" s="65" t="str">
        <v>end time</v>
      </c>
      <c r="N12" s="113">
        <v>44966.58888888889</v>
      </c>
      <c r="O12" s="65" t="str">
        <v>台架</v>
      </c>
      <c r="P12" s="65" t="str">
        <v>Pass</v>
      </c>
      <c r="Q12" s="65" t="str">
        <v>肖文迪</v>
      </c>
      <c r="R12" s="65" t="str">
        <v>mcu:20230130_LA_R07.1_ENG04
SOC:20230209_LA_R07.1_ENG05"		</v>
      </c>
      <c r="S12" s="65"/>
      <c r="T12" s="65"/>
    </row>
    <row customHeight="true" ht="51" r="13">
      <c r="A13" s="41"/>
      <c r="B13" s="41"/>
      <c r="C13" s="41"/>
      <c r="D13" s="84"/>
      <c r="E13" s="41" t="str">
        <v>property</v>
      </c>
      <c r="F13" s="40" t="str">
        <v>&lt;outside|inside|香氛|主驾座椅|副驾座椅|氛围灯|音效&gt;</v>
      </c>
      <c r="G13" s="262" t="str">
        <v>区分进入外交视角 or 内视角页面</v>
      </c>
      <c r="H13" s="65" t="str">
        <v>&lt;outside&gt;</v>
      </c>
      <c r="I13" s="65"/>
      <c r="J13" s="65"/>
      <c r="K13" s="65" t="str">
        <v>onCarmodelDuration</v>
      </c>
      <c r="L13" s="65" t="str">
        <v>property</v>
      </c>
      <c r="M13" s="65" t="str" xml:space="preserve">
        <v> outside</v>
      </c>
      <c r="N13" s="113">
        <v>44966.58888888889</v>
      </c>
      <c r="O13" s="65" t="str">
        <v>台架</v>
      </c>
      <c r="P13" s="65" t="str">
        <v>Pass</v>
      </c>
      <c r="Q13" s="65" t="str">
        <v>肖文迪</v>
      </c>
      <c r="R13" s="65" t="str">
        <v>mcu:20230130_LA_R07.1_ENG04
SOC:20230209_LA_R07.1_ENG05"		</v>
      </c>
      <c r="S13" s="65"/>
      <c r="T13" s="65"/>
    </row>
    <row customHeight="true" ht="51" r="14">
      <c r="A14" s="41"/>
      <c r="B14" s="41"/>
      <c r="C14" s="41"/>
      <c r="D14" s="84"/>
      <c r="E14" s="41"/>
      <c r="F14" s="40"/>
      <c r="G14" s="262"/>
      <c r="H14" s="65" t="str">
        <v>&lt;inside&gt;</v>
      </c>
      <c r="I14" s="65"/>
      <c r="J14" s="65"/>
      <c r="K14" s="65" t="str">
        <v>onCarmodelDuration</v>
      </c>
      <c r="L14" s="65" t="str">
        <v>property</v>
      </c>
      <c r="M14" s="65" t="str">
        <v>inside</v>
      </c>
      <c r="N14" s="113">
        <v>44966.58888888889</v>
      </c>
      <c r="O14" s="65" t="str">
        <v>台架</v>
      </c>
      <c r="P14" s="65" t="str">
        <v>Pass</v>
      </c>
      <c r="Q14" s="65" t="str">
        <v>肖文迪</v>
      </c>
      <c r="R14" s="65" t="str">
        <v>mcu:20230130_LA_R07.1_ENG04
SOC:20230209_LA_R07.1_ENG05"		</v>
      </c>
      <c r="S14" s="65"/>
      <c r="T14" s="65"/>
    </row>
    <row customHeight="true" ht="51" r="15">
      <c r="A15" s="41"/>
      <c r="B15" s="41"/>
      <c r="C15" s="41"/>
      <c r="D15" s="84"/>
      <c r="E15" s="41"/>
      <c r="F15" s="40"/>
      <c r="G15" s="262"/>
      <c r="H15" s="65" t="str">
        <v>&lt;香氛&gt;</v>
      </c>
      <c r="I15" s="65"/>
      <c r="J15" s="65"/>
      <c r="K15" s="65" t="str">
        <v>onCarmodelDuration</v>
      </c>
      <c r="L15" s="65" t="str">
        <v>property</v>
      </c>
      <c r="M15" s="65" t="str">
        <v>香氛</v>
      </c>
      <c r="N15" s="113">
        <v>44966.589583333334</v>
      </c>
      <c r="O15" s="65" t="str">
        <v>台架</v>
      </c>
      <c r="P15" s="65" t="str">
        <v>Pass</v>
      </c>
      <c r="Q15" s="65" t="str">
        <v>肖文迪</v>
      </c>
      <c r="R15" s="65" t="str">
        <v>mcu:20230130_LA_R07.1_ENG04
SOC:20230209_LA_R07.1_ENG05"		</v>
      </c>
      <c r="S15" s="65"/>
      <c r="T15" s="65"/>
    </row>
    <row customHeight="true" ht="51" r="16">
      <c r="A16" s="41"/>
      <c r="B16" s="41"/>
      <c r="C16" s="41"/>
      <c r="D16" s="84"/>
      <c r="E16" s="41"/>
      <c r="F16" s="40"/>
      <c r="G16" s="262"/>
      <c r="H16" s="65" t="str">
        <v>&lt;主驾座椅&gt;</v>
      </c>
      <c r="I16" s="65"/>
      <c r="J16" s="65"/>
      <c r="K16" s="65" t="str">
        <v>onCarmodelDuration</v>
      </c>
      <c r="L16" s="65" t="str">
        <v>property</v>
      </c>
      <c r="M16" s="65" t="str">
        <v>主驾座椅</v>
      </c>
      <c r="N16" s="113">
        <v>44966.589583333334</v>
      </c>
      <c r="O16" s="65" t="str">
        <v>台架</v>
      </c>
      <c r="P16" s="65" t="str">
        <v>Pass</v>
      </c>
      <c r="Q16" s="65" t="str">
        <v>肖文迪</v>
      </c>
      <c r="R16" s="65" t="str">
        <v>mcu:20230130_LA_R07.1_ENG04
SOC:20230209_LA_R07.1_ENG05"		</v>
      </c>
      <c r="S16" s="65"/>
      <c r="T16" s="65"/>
    </row>
    <row customHeight="true" ht="51" r="17">
      <c r="A17" s="41"/>
      <c r="B17" s="41"/>
      <c r="C17" s="41"/>
      <c r="D17" s="84"/>
      <c r="E17" s="41"/>
      <c r="F17" s="40"/>
      <c r="G17" s="262"/>
      <c r="H17" s="65" t="str">
        <v>&lt;副驾座椅&gt;</v>
      </c>
      <c r="I17" s="65"/>
      <c r="J17" s="65"/>
      <c r="K17" s="65" t="str">
        <v>onCarmodelDuration</v>
      </c>
      <c r="L17" s="65" t="str">
        <v>property</v>
      </c>
      <c r="M17" s="65" t="str">
        <v>副驾座椅</v>
      </c>
      <c r="N17" s="113">
        <v>44966.589583333334</v>
      </c>
      <c r="O17" s="65" t="str">
        <v>台架</v>
      </c>
      <c r="P17" s="65" t="str">
        <v>Pass</v>
      </c>
      <c r="Q17" s="65" t="str">
        <v>肖文迪</v>
      </c>
      <c r="R17" s="65" t="str">
        <v>mcu:20230130_LA_R07.1_ENG04
SOC:20230209_LA_R07.1_ENG05"		</v>
      </c>
      <c r="S17" s="65"/>
      <c r="T17" s="65"/>
    </row>
    <row customHeight="true" ht="51" r="18">
      <c r="A18" s="41"/>
      <c r="B18" s="41"/>
      <c r="C18" s="41"/>
      <c r="D18" s="84"/>
      <c r="E18" s="41"/>
      <c r="F18" s="40"/>
      <c r="G18" s="262"/>
      <c r="H18" s="65" t="str">
        <v>&lt;氛围灯&gt;</v>
      </c>
      <c r="I18" s="65"/>
      <c r="J18" s="65"/>
      <c r="K18" s="65" t="str">
        <v>onCarmodelDuration</v>
      </c>
      <c r="L18" s="65" t="str">
        <v>property</v>
      </c>
      <c r="M18" s="65" t="str">
        <v>氛围灯</v>
      </c>
      <c r="N18" s="113">
        <v>44966.589583333334</v>
      </c>
      <c r="O18" s="65" t="str">
        <v>台架</v>
      </c>
      <c r="P18" s="65" t="str">
        <v>Pass</v>
      </c>
      <c r="Q18" s="65" t="str">
        <v>肖文迪</v>
      </c>
      <c r="R18" s="65" t="str">
        <v>mcu:20230130_LA_R07.1_ENG04
SOC:20230209_LA_R07.1_ENG05"		</v>
      </c>
      <c r="S18" s="65"/>
      <c r="T18" s="65"/>
    </row>
    <row customHeight="true" ht="51" r="19">
      <c r="A19" s="41"/>
      <c r="B19" s="41"/>
      <c r="C19" s="41"/>
      <c r="D19" s="84"/>
      <c r="E19" s="41"/>
      <c r="F19" s="40"/>
      <c r="G19" s="262"/>
      <c r="H19" s="65" t="str">
        <v>&lt;音效&gt;</v>
      </c>
      <c r="I19" s="65"/>
      <c r="J19" s="65"/>
      <c r="K19" s="65" t="str">
        <v>onCarmodelDuration</v>
      </c>
      <c r="L19" s="65" t="str">
        <v>property</v>
      </c>
      <c r="M19" s="65" t="str">
        <v>音效</v>
      </c>
      <c r="N19" s="113">
        <v>44966.59375</v>
      </c>
      <c r="O19" s="65" t="str">
        <v>台架</v>
      </c>
      <c r="P19" s="65" t="str">
        <v>Pass</v>
      </c>
      <c r="Q19" s="65" t="str">
        <v>肖文迪</v>
      </c>
      <c r="R19" s="65" t="str">
        <v>mcu:20230130_LA_R07.1_ENG04
SOC:20230209_LA_R07.1_ENG05"		</v>
      </c>
      <c r="S19" s="65"/>
      <c r="T19" s="65"/>
    </row>
    <row customHeight="true" ht="51" r="20">
      <c r="A20" s="266" t="str" xml:space="preserve">
        <v>carmodel </v>
      </c>
      <c r="B20" s="266" t="str">
        <v>setting</v>
      </c>
      <c r="C20" s="266" t="str" xml:space="preserve">
        <v> onCarmodelSetting</v>
      </c>
      <c r="D20" s="84" t="str">
        <v>车模开关控制</v>
      </c>
      <c r="E20" s="192"/>
      <c r="F20" s="192"/>
      <c r="G20" s="193"/>
      <c r="H20" s="65"/>
      <c r="I20" s="65"/>
      <c r="J20" s="65"/>
      <c r="K20" s="65"/>
      <c r="L20" s="65"/>
      <c r="M20" s="65"/>
      <c r="N20" s="65"/>
      <c r="O20" s="65" t="str">
        <v>台架</v>
      </c>
      <c r="P20" s="65"/>
      <c r="Q20" s="65"/>
      <c r="R20" s="65"/>
      <c r="S20" s="65"/>
      <c r="T20" s="65"/>
    </row>
    <row customHeight="true" ht="51" r="21">
      <c r="A21" s="41"/>
      <c r="B21" s="41"/>
      <c r="C21" s="41"/>
      <c r="D21" s="41"/>
      <c r="E21" s="40" t="str">
        <v>frontPsgDetect</v>
      </c>
      <c r="F21" s="192" t="str">
        <v>&lt;true|false&gt;</v>
      </c>
      <c r="G21" s="262" t="str">
        <v>副驾是否有人</v>
      </c>
      <c r="H21" s="65" t="str">
        <v>&lt;true&gt;副驾有人</v>
      </c>
      <c r="I21" s="65"/>
      <c r="J21" s="65"/>
      <c r="K21" s="65" t="str" xml:space="preserve">
        <v> onCarmodelSetting</v>
      </c>
      <c r="L21" s="65" t="str">
        <v>frontPsgDetect</v>
      </c>
      <c r="M21" s="65" t="b">
        <v>1</v>
      </c>
      <c r="N21" s="113">
        <v>44966.589583333334</v>
      </c>
      <c r="O21" s="65" t="str">
        <v>台架</v>
      </c>
      <c r="P21" s="65" t="str">
        <v>Pass</v>
      </c>
      <c r="Q21" s="65" t="str">
        <v>肖文迪</v>
      </c>
      <c r="R21" s="65" t="str">
        <v>
mcu:20230130_LA_R07.1_ENG04
SOC:20230214_LA_R07.1_ENG05</v>
      </c>
      <c r="S21" s="65"/>
      <c r="T21" s="65"/>
    </row>
    <row customHeight="true" ht="51" r="22">
      <c r="A22" s="41"/>
      <c r="B22" s="41"/>
      <c r="C22" s="41"/>
      <c r="D22" s="41"/>
      <c r="E22" s="40"/>
      <c r="F22" s="40"/>
      <c r="G22" s="262"/>
      <c r="H22" s="65" t="str">
        <v>&lt;false&gt;副驾无人</v>
      </c>
      <c r="I22" s="65"/>
      <c r="J22" s="65"/>
      <c r="K22" s="65" t="str" xml:space="preserve">
        <v> onCarmodelSetting</v>
      </c>
      <c r="L22" s="65" t="str">
        <v>frontPsgDetect</v>
      </c>
      <c r="M22" s="65" t="b">
        <v>0</v>
      </c>
      <c r="N22" s="113">
        <v>44971.775</v>
      </c>
      <c r="O22" s="65" t="str">
        <v>台架</v>
      </c>
      <c r="P22" s="65" t="str">
        <v>Pass</v>
      </c>
      <c r="Q22" s="65" t="str">
        <v>肖文迪</v>
      </c>
      <c r="R22" s="65" t="str">
        <v>
mcu:20230130_LA_R07.1_ENG04
SOC:20230214_LA_R07.1_ENG05</v>
      </c>
      <c r="S22" s="65"/>
      <c r="T22" s="65"/>
    </row>
    <row customHeight="true" ht="51" r="23">
      <c r="A23" s="41"/>
      <c r="B23" s="41"/>
      <c r="C23" s="41"/>
      <c r="D23" s="41"/>
      <c r="E23" s="192" t="str">
        <v>&lt;The property that changed - see below&gt;</v>
      </c>
      <c r="F23" s="192"/>
      <c r="G23" s="193"/>
      <c r="H23" s="65"/>
      <c r="I23" s="65"/>
      <c r="J23" s="65"/>
      <c r="K23" s="65"/>
      <c r="L23" s="65"/>
      <c r="M23" s="65"/>
      <c r="N23" s="113"/>
      <c r="O23" s="65"/>
      <c r="P23" s="65"/>
      <c r="Q23" s="65"/>
      <c r="R23" s="65"/>
      <c r="S23" s="65"/>
      <c r="T23" s="65"/>
    </row>
    <row customHeight="true" ht="51" r="24">
      <c r="A24" s="41"/>
      <c r="B24" s="41"/>
      <c r="C24" s="41"/>
      <c r="D24" s="41"/>
      <c r="E24" s="192" t="str">
        <v>sunroofControl</v>
      </c>
      <c r="F24" s="40" t="str">
        <v>&lt;全关|全开|起翘|舒适&gt;</v>
      </c>
      <c r="G24" s="262" t="str">
        <v>天窗控制</v>
      </c>
      <c r="H24" s="65" t="str">
        <v>&lt;全关&gt;
</v>
      </c>
      <c r="I24" s="65"/>
      <c r="J24" s="65"/>
      <c r="K24" s="65" t="str" xml:space="preserve">
        <v> onCarmodelSetting</v>
      </c>
      <c r="L24" s="65" t="str">
        <v>sunroofControl</v>
      </c>
      <c r="M24" s="65" t="str">
        <v>全关</v>
      </c>
      <c r="N24" s="113">
        <v>44966.59027777778</v>
      </c>
      <c r="O24" s="65" t="str">
        <v>台架</v>
      </c>
      <c r="P24" s="65" t="str">
        <v>Pass</v>
      </c>
      <c r="Q24" s="65" t="str">
        <v>肖文迪</v>
      </c>
      <c r="R24" s="65" t="str">
        <v>
mcu:20230130_LA_R07.1_ENG04
SOC:20230214_LA_R07.1_ENG05</v>
      </c>
      <c r="S24" s="65"/>
      <c r="T24" s="65"/>
    </row>
    <row customHeight="true" ht="51" r="25">
      <c r="A25" s="41"/>
      <c r="B25" s="41"/>
      <c r="C25" s="41"/>
      <c r="D25" s="41"/>
      <c r="E25" s="192"/>
      <c r="F25" s="40"/>
      <c r="G25" s="262"/>
      <c r="H25" s="65" t="str">
        <v>&lt;全开&gt;</v>
      </c>
      <c r="I25" s="65"/>
      <c r="J25" s="65"/>
      <c r="K25" s="65" t="str" xml:space="preserve">
        <v> onCarmodelSetting</v>
      </c>
      <c r="L25" s="65" t="str">
        <v>sunroofControl</v>
      </c>
      <c r="M25" s="65" t="str">
        <v>全开</v>
      </c>
      <c r="N25" s="113">
        <v>44966.589583333334</v>
      </c>
      <c r="O25" s="65" t="str">
        <v>台架</v>
      </c>
      <c r="P25" s="65" t="str">
        <v>Pass</v>
      </c>
      <c r="Q25" s="65" t="str">
        <v>肖文迪</v>
      </c>
      <c r="R25" s="65" t="str">
        <v>
mcu:20230130_LA_R07.1_ENG04
SOC:20230214_LA_R07.1_ENG05</v>
      </c>
      <c r="S25" s="65"/>
      <c r="T25" s="65"/>
    </row>
    <row customHeight="true" ht="51" r="26">
      <c r="A26" s="41"/>
      <c r="B26" s="41"/>
      <c r="C26" s="41"/>
      <c r="D26" s="41"/>
      <c r="E26" s="192"/>
      <c r="F26" s="40"/>
      <c r="G26" s="262"/>
      <c r="H26" s="65" t="str">
        <v>&lt;起翘&gt;</v>
      </c>
      <c r="I26" s="65"/>
      <c r="J26" s="65"/>
      <c r="K26" s="65" t="str" xml:space="preserve">
        <v> onCarmodelSetting</v>
      </c>
      <c r="L26" s="65" t="str">
        <v>sunroofControl</v>
      </c>
      <c r="M26" s="65" t="str">
        <v>起翘</v>
      </c>
      <c r="N26" s="113">
        <v>44966.59027777778</v>
      </c>
      <c r="O26" s="65" t="str">
        <v>台架</v>
      </c>
      <c r="P26" s="65" t="str">
        <v>Pass</v>
      </c>
      <c r="Q26" s="65" t="str">
        <v>肖文迪</v>
      </c>
      <c r="R26" s="65" t="str">
        <v>
mcu:20230130_LA_R07.1_ENG04
SOC:20230214_LA_R07.1_ENG05</v>
      </c>
      <c r="S26" s="65"/>
      <c r="T26" s="65"/>
    </row>
    <row customHeight="true" ht="51" r="27">
      <c r="A27" s="41"/>
      <c r="B27" s="41"/>
      <c r="C27" s="41"/>
      <c r="D27" s="41"/>
      <c r="E27" s="192"/>
      <c r="F27" s="40"/>
      <c r="G27" s="262"/>
      <c r="H27" s="65" t="str">
        <v>&lt;舒适&gt;</v>
      </c>
      <c r="I27" s="65"/>
      <c r="J27" s="65"/>
      <c r="K27" s="65" t="str" xml:space="preserve">
        <v> onCarmodelSetting</v>
      </c>
      <c r="L27" s="65" t="str">
        <v>sunroofControl</v>
      </c>
      <c r="M27" s="65" t="str">
        <v>舒适</v>
      </c>
      <c r="N27" s="113">
        <v>44966.59027777778</v>
      </c>
      <c r="O27" s="65" t="str">
        <v>台架</v>
      </c>
      <c r="P27" s="65" t="str">
        <v>Pass</v>
      </c>
      <c r="Q27" s="65" t="str">
        <v>肖文迪</v>
      </c>
      <c r="R27" s="65" t="str">
        <v>
mcu:20230130_LA_R07.1_ENG04
SOC:20230214_LA_R07.1_ENG05</v>
      </c>
      <c r="S27" s="65"/>
      <c r="T27" s="65"/>
    </row>
    <row customHeight="true" ht="51" r="28">
      <c r="A28" s="41"/>
      <c r="B28" s="41"/>
      <c r="C28" s="41"/>
      <c r="D28" s="41"/>
      <c r="E28" s="192" t="str">
        <v>sunshadeControl</v>
      </c>
      <c r="F28" s="40" t="str">
        <v>&lt;全关|全开&gt;</v>
      </c>
      <c r="G28" s="193" t="str">
        <v>遮阳帘控制</v>
      </c>
      <c r="H28" s="65" t="str">
        <v>&lt;全关&gt;</v>
      </c>
      <c r="I28" s="65"/>
      <c r="J28" s="65"/>
      <c r="K28" s="65" t="str" xml:space="preserve">
        <v> onCarmodelSetting</v>
      </c>
      <c r="L28" s="65" t="str">
        <v>sunshadeControl</v>
      </c>
      <c r="M28" s="65" t="str">
        <v>全关</v>
      </c>
      <c r="N28" s="113">
        <v>44966.59027777778</v>
      </c>
      <c r="O28" s="65" t="str">
        <v>台架</v>
      </c>
      <c r="P28" s="65" t="str">
        <v>Pass</v>
      </c>
      <c r="Q28" s="65" t="str">
        <v>肖文迪</v>
      </c>
      <c r="R28" s="65" t="str">
        <v>
mcu:20230130_LA_R07.1_ENG04
SOC:20230214_LA_R07.1_ENG05</v>
      </c>
      <c r="S28" s="65"/>
      <c r="T28" s="65"/>
    </row>
    <row customHeight="true" ht="51" r="29">
      <c r="A29" s="41"/>
      <c r="B29" s="41"/>
      <c r="C29" s="41"/>
      <c r="D29" s="41"/>
      <c r="E29" s="192"/>
      <c r="F29" s="40"/>
      <c r="G29" s="193"/>
      <c r="H29" s="65" t="str">
        <v>&lt;全开&gt;</v>
      </c>
      <c r="I29" s="65"/>
      <c r="J29" s="65"/>
      <c r="K29" s="65" t="str" xml:space="preserve">
        <v> onCarmodelSetting</v>
      </c>
      <c r="L29" s="65" t="str">
        <v>sunshadeControl</v>
      </c>
      <c r="M29" s="65" t="str">
        <v>全开</v>
      </c>
      <c r="N29" s="113">
        <v>44966.59027777778</v>
      </c>
      <c r="O29" s="65" t="str">
        <v>台架</v>
      </c>
      <c r="P29" s="65" t="str">
        <v>Pass</v>
      </c>
      <c r="Q29" s="65" t="str">
        <v>肖文迪</v>
      </c>
      <c r="R29" s="65" t="str">
        <v>
mcu:20230130_LA_R07.1_ENG04
SOC:20230214_LA_R07.1_ENG05</v>
      </c>
      <c r="S29" s="65"/>
      <c r="T29" s="65"/>
    </row>
    <row customHeight="true" ht="51" r="30">
      <c r="A30" s="41"/>
      <c r="B30" s="41"/>
      <c r="C30" s="41"/>
      <c r="D30" s="41"/>
      <c r="E30" s="192" t="str">
        <v>fragranceControl</v>
      </c>
      <c r="F30" s="192" t="str">
        <v>&lt;on|off&gt;</v>
      </c>
      <c r="G30" s="193" t="str">
        <v>香氛开关</v>
      </c>
      <c r="H30" s="65" t="str">
        <v>&lt;on&gt;</v>
      </c>
      <c r="I30" s="65"/>
      <c r="J30" s="65"/>
      <c r="K30" s="65" t="str" xml:space="preserve">
        <v> onCarmodelSetting</v>
      </c>
      <c r="L30" s="65" t="str">
        <v>fragranceControl</v>
      </c>
      <c r="M30" s="65" t="str">
        <v>on</v>
      </c>
      <c r="N30" s="113">
        <v>44966.59375</v>
      </c>
      <c r="O30" s="65" t="str">
        <v>台架</v>
      </c>
      <c r="P30" s="65" t="str">
        <v>Pass</v>
      </c>
      <c r="Q30" s="65" t="str">
        <v>肖文迪</v>
      </c>
      <c r="R30" s="65" t="str">
        <v>
mcu:20230130_LA_R07.1_ENG04
SOC:20230214_LA_R07.1_ENG05</v>
      </c>
      <c r="S30" s="65"/>
      <c r="T30" s="65"/>
    </row>
    <row customHeight="true" ht="51" r="31">
      <c r="A31" s="41"/>
      <c r="B31" s="41"/>
      <c r="C31" s="41"/>
      <c r="D31" s="41"/>
      <c r="E31" s="192"/>
      <c r="F31" s="192"/>
      <c r="G31" s="193"/>
      <c r="H31" s="65" t="str">
        <v>&lt;off&gt;</v>
      </c>
      <c r="I31" s="65"/>
      <c r="J31" s="65"/>
      <c r="K31" s="65" t="str" xml:space="preserve">
        <v> onCarmodelSetting</v>
      </c>
      <c r="L31" s="65" t="str">
        <v>fragranceControl</v>
      </c>
      <c r="M31" s="65" t="str">
        <v>off</v>
      </c>
      <c r="N31" s="113">
        <v>44966.59375</v>
      </c>
      <c r="O31" s="65" t="str">
        <v>台架</v>
      </c>
      <c r="P31" s="65" t="str">
        <v>Pass</v>
      </c>
      <c r="Q31" s="65" t="str">
        <v>肖文迪</v>
      </c>
      <c r="R31" s="65" t="str">
        <v>
mcu:20230130_LA_R07.1_ENG04
SOC:20230214_LA_R07.1_ENG05</v>
      </c>
      <c r="S31" s="65"/>
      <c r="T31" s="65"/>
    </row>
    <row customHeight="true" ht="51" r="32">
      <c r="A32" s="41"/>
      <c r="B32" s="41"/>
      <c r="C32" s="41"/>
      <c r="D32" s="41"/>
      <c r="E32" s="192" t="str">
        <v>fragranceMode</v>
      </c>
      <c r="F32" s="40" t="str">
        <v>&lt;煦日|橙花|蔚蓝|沐光|悦然|恋海|青叶|未授权|未知&gt;</v>
      </c>
      <c r="G32" s="262" t="str">
        <v>香氛模式</v>
      </c>
      <c r="H32" s="65" t="str">
        <v>&lt;煦日&gt;</v>
      </c>
      <c r="I32" s="65"/>
      <c r="J32" s="65"/>
      <c r="K32" s="65" t="str" xml:space="preserve">
        <v> onCarmodelSetting</v>
      </c>
      <c r="L32" s="65" t="str">
        <v>fragranceMode</v>
      </c>
      <c r="M32" s="65" t="str">
        <v>煦日</v>
      </c>
      <c r="N32" s="113">
        <v>44966.59375</v>
      </c>
      <c r="O32" s="65" t="str">
        <v>台架</v>
      </c>
      <c r="P32" s="65" t="str">
        <v>Pass</v>
      </c>
      <c r="Q32" s="65" t="str">
        <v>肖文迪</v>
      </c>
      <c r="R32" s="65" t="str">
        <v>
mcu:20230130_LA_R07.1_ENG04
SOC:20230214_LA_R07.1_ENG05</v>
      </c>
      <c r="S32" s="65"/>
      <c r="T32" s="65"/>
    </row>
    <row customHeight="true" ht="51" r="33">
      <c r="A33" s="41"/>
      <c r="B33" s="41"/>
      <c r="C33" s="41"/>
      <c r="D33" s="41"/>
      <c r="E33" s="192"/>
      <c r="F33" s="40"/>
      <c r="G33" s="262"/>
      <c r="H33" s="65" t="str">
        <v>&lt;橙花&gt;</v>
      </c>
      <c r="I33" s="65"/>
      <c r="J33" s="65"/>
      <c r="K33" s="65" t="str" xml:space="preserve">
        <v> onCarmodelSetting</v>
      </c>
      <c r="L33" s="65" t="str">
        <v>fragranceMode</v>
      </c>
      <c r="M33" s="65" t="str">
        <v>橙花</v>
      </c>
      <c r="N33" s="113">
        <v>44966.59375</v>
      </c>
      <c r="O33" s="65" t="str">
        <v>台架</v>
      </c>
      <c r="P33" s="65" t="str">
        <v>Pass</v>
      </c>
      <c r="Q33" s="65" t="str">
        <v>肖文迪</v>
      </c>
      <c r="R33" s="65" t="str">
        <v>
mcu:20230130_LA_R07.1_ENG04
SOC:20230214_LA_R07.1_ENG05</v>
      </c>
      <c r="S33" s="65"/>
      <c r="T33" s="65"/>
    </row>
    <row customHeight="true" ht="51" r="34">
      <c r="A34" s="41"/>
      <c r="B34" s="41"/>
      <c r="C34" s="41"/>
      <c r="D34" s="41"/>
      <c r="E34" s="192"/>
      <c r="F34" s="40"/>
      <c r="G34" s="262"/>
      <c r="H34" s="65" t="str">
        <v>&lt;蔚蓝&gt;</v>
      </c>
      <c r="I34" s="65"/>
      <c r="J34" s="65"/>
      <c r="K34" s="65" t="str" xml:space="preserve">
        <v> onCarmodelSetting</v>
      </c>
      <c r="L34" s="65" t="str">
        <v>fragranceMode</v>
      </c>
      <c r="M34" s="65" t="str">
        <v>蔚蓝</v>
      </c>
      <c r="N34" s="113">
        <v>44966.59444444445</v>
      </c>
      <c r="O34" s="65" t="str">
        <v>台架</v>
      </c>
      <c r="P34" s="65" t="str">
        <v>Pass</v>
      </c>
      <c r="Q34" s="65" t="str">
        <v>肖文迪</v>
      </c>
      <c r="R34" s="65" t="str">
        <v>
mcu:20230130_LA_R07.1_ENG04
SOC:20230214_LA_R07.1_ENG05</v>
      </c>
      <c r="S34" s="65"/>
      <c r="T34" s="65"/>
    </row>
    <row customHeight="true" ht="51" r="35">
      <c r="A35" s="41"/>
      <c r="B35" s="41"/>
      <c r="C35" s="41"/>
      <c r="D35" s="41"/>
      <c r="E35" s="192"/>
      <c r="F35" s="40"/>
      <c r="G35" s="262"/>
      <c r="H35" s="65" t="str">
        <v>&lt;沐光&gt;</v>
      </c>
      <c r="I35" s="65"/>
      <c r="J35" s="65"/>
      <c r="K35" s="65" t="str" xml:space="preserve">
        <v> onCarmodelSetting</v>
      </c>
      <c r="L35" s="65" t="str">
        <v>fragranceMode</v>
      </c>
      <c r="M35" s="65" t="str">
        <v>沐光</v>
      </c>
      <c r="N35" s="113">
        <v>44966.595138888886</v>
      </c>
      <c r="O35" s="65" t="str">
        <v>台架</v>
      </c>
      <c r="P35" s="65" t="str">
        <v>Pass</v>
      </c>
      <c r="Q35" s="65" t="str">
        <v>肖文迪</v>
      </c>
      <c r="R35" s="65" t="str">
        <v>
mcu:20230130_LA_R07.1_ENG04
SOC:20230214_LA_R07.1_ENG05</v>
      </c>
      <c r="S35" s="65"/>
      <c r="T35" s="65"/>
    </row>
    <row customHeight="true" ht="51" r="36">
      <c r="A36" s="41"/>
      <c r="B36" s="41"/>
      <c r="C36" s="41"/>
      <c r="D36" s="41"/>
      <c r="E36" s="192"/>
      <c r="F36" s="40"/>
      <c r="G36" s="262"/>
      <c r="H36" s="65" t="str">
        <v>&lt;悦然&gt;</v>
      </c>
      <c r="I36" s="65"/>
      <c r="J36" s="65"/>
      <c r="K36" s="65" t="str" xml:space="preserve">
        <v> onCarmodelSetting</v>
      </c>
      <c r="L36" s="65" t="str">
        <v>fragranceMode</v>
      </c>
      <c r="M36" s="65" t="str">
        <v>悦然</v>
      </c>
      <c r="N36" s="113">
        <v>44966.595138888886</v>
      </c>
      <c r="O36" s="65" t="str">
        <v>台架</v>
      </c>
      <c r="P36" s="65" t="str">
        <v>Pass</v>
      </c>
      <c r="Q36" s="65" t="str">
        <v>肖文迪</v>
      </c>
      <c r="R36" s="65" t="str">
        <v>
mcu:20230130_LA_R07.1_ENG04
SOC:20230214_LA_R07.1_ENG05</v>
      </c>
      <c r="S36" s="65"/>
      <c r="T36" s="65"/>
    </row>
    <row customHeight="true" ht="51" r="37">
      <c r="A37" s="41"/>
      <c r="B37" s="41"/>
      <c r="C37" s="41"/>
      <c r="D37" s="41"/>
      <c r="E37" s="192"/>
      <c r="F37" s="40"/>
      <c r="G37" s="262"/>
      <c r="H37" s="65" t="str">
        <v>&lt;恋海&gt;</v>
      </c>
      <c r="I37" s="65"/>
      <c r="J37" s="65"/>
      <c r="K37" s="65" t="str" xml:space="preserve">
        <v> onCarmodelSetting</v>
      </c>
      <c r="L37" s="65" t="str">
        <v>fragranceMode</v>
      </c>
      <c r="M37" s="65" t="str">
        <v>恋海</v>
      </c>
      <c r="N37" s="113">
        <v>44971.775</v>
      </c>
      <c r="O37" s="65" t="str">
        <v>台架</v>
      </c>
      <c r="P37" s="65" t="str">
        <v>Pass</v>
      </c>
      <c r="Q37" s="65" t="str">
        <v>肖文迪</v>
      </c>
      <c r="R37" s="65" t="str">
        <v>
mcu:20230130_LA_R07.1_ENG04
SOC:20230214_LA_R07.1_ENG05</v>
      </c>
      <c r="S37" s="65"/>
      <c r="T37" s="65"/>
    </row>
    <row customHeight="true" ht="51" r="38">
      <c r="A38" s="41"/>
      <c r="B38" s="41"/>
      <c r="C38" s="41"/>
      <c r="D38" s="41"/>
      <c r="E38" s="192"/>
      <c r="F38" s="40"/>
      <c r="G38" s="262"/>
      <c r="H38" s="65" t="str">
        <v>&lt;青叶&gt;</v>
      </c>
      <c r="I38" s="65"/>
      <c r="J38" s="65"/>
      <c r="K38" s="65" t="str" xml:space="preserve">
        <v> onCarmodelSetting</v>
      </c>
      <c r="L38" s="65" t="str">
        <v>fragranceMode</v>
      </c>
      <c r="M38" s="65" t="str">
        <v>青叶</v>
      </c>
      <c r="N38" s="113">
        <v>44966.59652777778</v>
      </c>
      <c r="O38" s="65" t="str">
        <v>台架</v>
      </c>
      <c r="P38" s="65" t="str">
        <v>Pass</v>
      </c>
      <c r="Q38" s="65" t="str">
        <v>肖文迪</v>
      </c>
      <c r="R38" s="65" t="str">
        <v>
mcu:20230130_LA_R07.1_ENG04
SOC:20230214_LA_R07.1_ENG05</v>
      </c>
      <c r="S38" s="65"/>
      <c r="T38" s="65"/>
    </row>
    <row customHeight="true" ht="51" r="39">
      <c r="A39" s="41"/>
      <c r="B39" s="41"/>
      <c r="C39" s="41"/>
      <c r="D39" s="41"/>
      <c r="E39" s="192"/>
      <c r="F39" s="40"/>
      <c r="G39" s="262"/>
      <c r="H39" s="65" t="str">
        <v>&lt;未授权&gt;</v>
      </c>
      <c r="I39" s="65"/>
      <c r="J39" s="65"/>
      <c r="K39" s="65" t="str" xml:space="preserve">
        <v> onCarmodelSetting</v>
      </c>
      <c r="L39" s="65" t="str">
        <v>fragranceMode</v>
      </c>
      <c r="M39" s="65" t="str">
        <v>未授权</v>
      </c>
      <c r="N39" s="113">
        <v>44966.59652777778</v>
      </c>
      <c r="O39" s="65" t="str">
        <v>台架</v>
      </c>
      <c r="P39" s="65" t="str">
        <v>Pass</v>
      </c>
      <c r="Q39" s="65" t="str">
        <v>肖文迪</v>
      </c>
      <c r="R39" s="65" t="str">
        <v>
mcu:20230130_LA_R07.1_ENG04
SOC:20230214_LA_R07.1_ENG05</v>
      </c>
      <c r="S39" s="65"/>
      <c r="T39" s="65"/>
    </row>
    <row customHeight="true" ht="51" r="40">
      <c r="A40" s="41"/>
      <c r="B40" s="41"/>
      <c r="C40" s="41"/>
      <c r="D40" s="41"/>
      <c r="E40" s="192"/>
      <c r="F40" s="40"/>
      <c r="G40" s="262"/>
      <c r="H40" s="65" t="str">
        <v>&lt;未知&gt;</v>
      </c>
      <c r="I40" s="65"/>
      <c r="J40" s="65"/>
      <c r="K40" s="65" t="str" xml:space="preserve">
        <v> onCarmodelSetting</v>
      </c>
      <c r="L40" s="65" t="str">
        <v>fragranceMode</v>
      </c>
      <c r="M40" s="65" t="str">
        <v>未知</v>
      </c>
      <c r="N40" s="113">
        <v>44966.59652777778</v>
      </c>
      <c r="O40" s="65" t="str">
        <v>台架</v>
      </c>
      <c r="P40" s="65" t="str">
        <v>Pass</v>
      </c>
      <c r="Q40" s="65" t="str">
        <v>肖文迪</v>
      </c>
      <c r="R40" s="65" t="str">
        <v>
mcu:20230130_LA_R07.1_ENG04
SOC:20230214_LA_R07.1_ENG05</v>
      </c>
      <c r="S40" s="65"/>
      <c r="T40" s="65"/>
    </row>
    <row customHeight="true" ht="51" r="41">
      <c r="A41" s="41"/>
      <c r="B41" s="41"/>
      <c r="C41" s="41"/>
      <c r="D41" s="41"/>
      <c r="E41" s="192" t="str">
        <v>fragranceConcentration</v>
      </c>
      <c r="F41" s="40" t="str">
        <v>&lt;无|高|中|低&gt;</v>
      </c>
      <c r="G41" s="262" t="str">
        <v>香氛浓度</v>
      </c>
      <c r="H41" s="65" t="str">
        <v>&lt;无&gt;</v>
      </c>
      <c r="I41" s="65"/>
      <c r="J41" s="65"/>
      <c r="K41" s="65" t="str" xml:space="preserve">
        <v> onCarmodelSetting</v>
      </c>
      <c r="L41" s="65" t="str">
        <v>fragranceConcentration</v>
      </c>
      <c r="M41" s="65" t="str">
        <v>无</v>
      </c>
      <c r="N41" s="113">
        <v>44971.775</v>
      </c>
      <c r="O41" s="65" t="str">
        <v>台架</v>
      </c>
      <c r="P41" s="65" t="str">
        <v>Pass</v>
      </c>
      <c r="Q41" s="65" t="str">
        <v>肖文迪</v>
      </c>
      <c r="R41" s="65" t="str">
        <v>
mcu:20230130_LA_R07.1_ENG04
SOC:20230214_LA_R07.1_ENG05</v>
      </c>
      <c r="S41" s="65"/>
      <c r="T41" s="65"/>
    </row>
    <row customHeight="true" ht="51" r="42">
      <c r="A42" s="41"/>
      <c r="B42" s="41"/>
      <c r="C42" s="41"/>
      <c r="D42" s="41"/>
      <c r="E42" s="192"/>
      <c r="F42" s="40"/>
      <c r="G42" s="262"/>
      <c r="H42" s="65" t="str">
        <v>&lt;高&gt;</v>
      </c>
      <c r="I42" s="65"/>
      <c r="J42" s="65"/>
      <c r="K42" s="65" t="str" xml:space="preserve">
        <v> onCarmodelSetting</v>
      </c>
      <c r="L42" s="65" t="str">
        <v>fragranceConcentration</v>
      </c>
      <c r="M42" s="65" t="str">
        <v>高</v>
      </c>
      <c r="N42" s="113">
        <v>44966.59722222222</v>
      </c>
      <c r="O42" s="65" t="str">
        <v>台架</v>
      </c>
      <c r="P42" s="65" t="str">
        <v>Pass</v>
      </c>
      <c r="Q42" s="65" t="str">
        <v>肖文迪</v>
      </c>
      <c r="R42" s="65" t="str">
        <v>
mcu:20230130_LA_R07.1_ENG04
SOC:20230214_LA_R07.1_ENG05</v>
      </c>
      <c r="S42" s="65"/>
      <c r="T42" s="65"/>
    </row>
    <row customHeight="true" ht="51" r="43">
      <c r="A43" s="41"/>
      <c r="B43" s="41"/>
      <c r="C43" s="41"/>
      <c r="D43" s="41"/>
      <c r="E43" s="192"/>
      <c r="F43" s="40"/>
      <c r="G43" s="262"/>
      <c r="H43" s="65" t="str">
        <v>&lt;中&gt;</v>
      </c>
      <c r="I43" s="65"/>
      <c r="J43" s="65"/>
      <c r="K43" s="65" t="str" xml:space="preserve">
        <v> onCarmodelSetting</v>
      </c>
      <c r="L43" s="65" t="str">
        <v>fragranceConcentration</v>
      </c>
      <c r="M43" s="65" t="str">
        <v>中</v>
      </c>
      <c r="N43" s="113">
        <v>44966.59722222222</v>
      </c>
      <c r="O43" s="65" t="str">
        <v>台架</v>
      </c>
      <c r="P43" s="65" t="str">
        <v>Pass</v>
      </c>
      <c r="Q43" s="65" t="str">
        <v>肖文迪</v>
      </c>
      <c r="R43" s="65" t="str">
        <v>
mcu:20230130_LA_R07.1_ENG04
SOC:20230214_LA_R07.1_ENG05</v>
      </c>
      <c r="S43" s="65"/>
      <c r="T43" s="65"/>
    </row>
    <row customHeight="true" ht="51" r="44">
      <c r="A44" s="41"/>
      <c r="B44" s="41"/>
      <c r="C44" s="41"/>
      <c r="D44" s="41"/>
      <c r="E44" s="192"/>
      <c r="F44" s="40"/>
      <c r="G44" s="262"/>
      <c r="H44" s="65" t="str">
        <v>&lt;低&gt;</v>
      </c>
      <c r="I44" s="65"/>
      <c r="J44" s="65"/>
      <c r="K44" s="65" t="str" xml:space="preserve">
        <v> onCarmodelSetting</v>
      </c>
      <c r="L44" s="65" t="str">
        <v>fragranceConcentration</v>
      </c>
      <c r="M44" s="65" t="str">
        <v>低</v>
      </c>
      <c r="N44" s="113">
        <v>44966.59722222222</v>
      </c>
      <c r="O44" s="65" t="str">
        <v>台架</v>
      </c>
      <c r="P44" s="65" t="str">
        <v>Pass</v>
      </c>
      <c r="Q44" s="65" t="str">
        <v>肖文迪</v>
      </c>
      <c r="R44" s="65" t="str">
        <v>
mcu:20230130_LA_R07.1_ENG04
SOC:20230214_LA_R07.1_ENG05</v>
      </c>
      <c r="S44" s="65"/>
      <c r="T44" s="65"/>
    </row>
    <row customHeight="true" ht="51" r="45">
      <c r="A45" s="41"/>
      <c r="B45" s="41"/>
      <c r="C45" s="41"/>
      <c r="D45" s="41"/>
      <c r="E45" s="192" t="str">
        <v>AmbientLightControl</v>
      </c>
      <c r="F45" s="192" t="str">
        <v>&lt;on|off&gt;</v>
      </c>
      <c r="G45" s="193" t="str">
        <v>氛围灯开关</v>
      </c>
      <c r="H45" s="65" t="str">
        <v>&lt;on&gt;</v>
      </c>
      <c r="I45" s="65"/>
      <c r="J45" s="65"/>
      <c r="K45" s="65" t="str" xml:space="preserve">
        <v> onCarmodelSetting</v>
      </c>
      <c r="L45" s="65" t="str">
        <v>AmbientLightControl</v>
      </c>
      <c r="M45" s="65" t="str">
        <v>on</v>
      </c>
      <c r="N45" s="113">
        <v>44966.59861111111</v>
      </c>
      <c r="O45" s="65" t="str">
        <v>台架</v>
      </c>
      <c r="P45" s="65" t="str">
        <v>Pass</v>
      </c>
      <c r="Q45" s="65" t="str">
        <v>肖文迪</v>
      </c>
      <c r="R45" s="65" t="str">
        <v>
mcu:20230130_LA_R07.1_ENG04
SOC:20230214_LA_R07.1_ENG05</v>
      </c>
      <c r="S45" s="65"/>
      <c r="T45" s="65"/>
    </row>
    <row customHeight="true" ht="51" r="46">
      <c r="A46" s="41"/>
      <c r="B46" s="41"/>
      <c r="C46" s="41"/>
      <c r="D46" s="41"/>
      <c r="E46" s="192"/>
      <c r="F46" s="192"/>
      <c r="G46" s="193"/>
      <c r="H46" s="65" t="str">
        <v>&lt;off&gt;</v>
      </c>
      <c r="I46" s="65"/>
      <c r="J46" s="65"/>
      <c r="K46" s="65" t="str" xml:space="preserve">
        <v> onCarmodelSetting</v>
      </c>
      <c r="L46" s="65" t="str">
        <v>AmbientLightControl</v>
      </c>
      <c r="M46" s="65" t="str">
        <v>off</v>
      </c>
      <c r="N46" s="113">
        <v>44966.59861111111</v>
      </c>
      <c r="O46" s="65" t="str">
        <v>台架</v>
      </c>
      <c r="P46" s="65" t="str">
        <v>Pass</v>
      </c>
      <c r="Q46" s="65" t="str">
        <v>肖文迪</v>
      </c>
      <c r="R46" s="65" t="str">
        <v>
mcu:20230130_LA_R07.1_ENG04
SOC:20230214_LA_R07.1_ENG05</v>
      </c>
      <c r="S46" s="65"/>
      <c r="T46" s="65"/>
    </row>
    <row customHeight="true" ht="51" r="47">
      <c r="A47" s="41"/>
      <c r="B47" s="41"/>
      <c r="C47" s="41"/>
      <c r="D47" s="41"/>
      <c r="E47" s="192" t="str">
        <v>AmbientLightMode</v>
      </c>
      <c r="F47" s="40" t="str">
        <v>&lt;静态颜色|动态颜色|自定义颜色|音乐律动&gt;</v>
      </c>
      <c r="G47" s="193"/>
      <c r="H47" s="65" t="str">
        <v>&lt;静态颜色&gt;</v>
      </c>
      <c r="I47" s="65"/>
      <c r="J47" s="65"/>
      <c r="K47" s="65" t="str" xml:space="preserve">
        <v> onCarmodelSetting</v>
      </c>
      <c r="L47" s="65" t="str">
        <v>AmbientLightMode</v>
      </c>
      <c r="M47" s="65" t="str">
        <v>静态颜色</v>
      </c>
      <c r="N47" s="113">
        <v>44966.59930555556</v>
      </c>
      <c r="O47" s="65" t="str">
        <v>台架</v>
      </c>
      <c r="P47" s="65" t="str">
        <v>Pass</v>
      </c>
      <c r="Q47" s="65" t="str">
        <v>肖文迪</v>
      </c>
      <c r="R47" s="65" t="str">
        <v>
mcu:20230130_LA_R07.1_ENG04
SOC:20230214_LA_R07.1_ENG05</v>
      </c>
      <c r="S47" s="65"/>
      <c r="T47" s="65"/>
    </row>
    <row customHeight="true" ht="51" r="48">
      <c r="A48" s="41"/>
      <c r="B48" s="41"/>
      <c r="C48" s="41"/>
      <c r="D48" s="41"/>
      <c r="E48" s="192"/>
      <c r="F48" s="40"/>
      <c r="G48" s="193"/>
      <c r="H48" s="65" t="str">
        <v>&lt;动态颜色&gt;</v>
      </c>
      <c r="I48" s="65"/>
      <c r="J48" s="65"/>
      <c r="K48" s="65" t="str" xml:space="preserve">
        <v> onCarmodelSetting</v>
      </c>
      <c r="L48" s="65" t="str">
        <v>AmbientLightMode</v>
      </c>
      <c r="M48" s="65" t="str">
        <v>动态颜色</v>
      </c>
      <c r="N48" s="113">
        <v>44966.59861111111</v>
      </c>
      <c r="O48" s="65" t="str">
        <v>台架</v>
      </c>
      <c r="P48" s="65" t="str">
        <v>Pass</v>
      </c>
      <c r="Q48" s="65" t="str">
        <v>肖文迪</v>
      </c>
      <c r="R48" s="65" t="str">
        <v>
mcu:20230130_LA_R07.1_ENG04
SOC:20230214_LA_R07.1_ENG05</v>
      </c>
      <c r="S48" s="65"/>
      <c r="T48" s="65"/>
    </row>
    <row customHeight="true" ht="51" r="49">
      <c r="A49" s="41"/>
      <c r="B49" s="41"/>
      <c r="C49" s="41"/>
      <c r="D49" s="41"/>
      <c r="E49" s="192"/>
      <c r="F49" s="40"/>
      <c r="G49" s="193"/>
      <c r="H49" s="65" t="str">
        <v>&lt;自定义颜色&gt;</v>
      </c>
      <c r="I49" s="65"/>
      <c r="J49" s="65"/>
      <c r="K49" s="65" t="str" xml:space="preserve">
        <v> onCarmodelSetting</v>
      </c>
      <c r="L49" s="65" t="str">
        <v>AmbientLightMode</v>
      </c>
      <c r="M49" s="65" t="str">
        <v>自定义颜色</v>
      </c>
      <c r="N49" s="113">
        <v>44966.59861111111</v>
      </c>
      <c r="O49" s="65" t="str">
        <v>台架</v>
      </c>
      <c r="P49" s="65" t="str">
        <v>Pass</v>
      </c>
      <c r="Q49" s="65" t="str">
        <v>肖文迪</v>
      </c>
      <c r="R49" s="65" t="str">
        <v>
mcu:20230130_LA_R07.1_ENG04
SOC:20230214_LA_R07.1_ENG05</v>
      </c>
      <c r="S49" s="65"/>
      <c r="T49" s="65"/>
    </row>
    <row customHeight="true" ht="51" r="50">
      <c r="A50" s="41"/>
      <c r="B50" s="41"/>
      <c r="C50" s="41"/>
      <c r="D50" s="41"/>
      <c r="E50" s="192"/>
      <c r="F50" s="40"/>
      <c r="G50" s="193"/>
      <c r="H50" s="65" t="str">
        <v>&lt;音乐律动&gt;</v>
      </c>
      <c r="I50" s="65"/>
      <c r="J50" s="65"/>
      <c r="K50" s="65" t="str" xml:space="preserve">
        <v> onCarmodelSetting</v>
      </c>
      <c r="L50" s="65" t="str">
        <v>AmbientLightMode</v>
      </c>
      <c r="M50" s="65" t="str">
        <v>音乐律动</v>
      </c>
      <c r="N50" s="113">
        <v>44966.59861111111</v>
      </c>
      <c r="O50" s="65" t="str">
        <v>台架</v>
      </c>
      <c r="P50" s="65" t="str">
        <v>Pass</v>
      </c>
      <c r="Q50" s="65" t="str">
        <v>肖文迪</v>
      </c>
      <c r="R50" s="65" t="str">
        <v>
mcu:20230130_LA_R07.1_ENG04
SOC:20230214_LA_R07.1_ENG05</v>
      </c>
      <c r="S50" s="65"/>
      <c r="T50" s="65"/>
    </row>
    <row customHeight="true" ht="51" r="51">
      <c r="A51" s="41"/>
      <c r="B51" s="41"/>
      <c r="C51" s="41"/>
      <c r="D51" s="41"/>
      <c r="E51" s="192" t="str">
        <v>AmbientLightColor</v>
      </c>
      <c r="F51" s="267" t="str">
        <v>跟随模式选择变化</v>
      </c>
      <c r="G51" s="193" t="str">
        <v>氛围灯颜色</v>
      </c>
      <c r="H51" s="65"/>
      <c r="I51" s="65"/>
      <c r="J51" s="65"/>
      <c r="K51" s="65" t="str" xml:space="preserve">
        <v> onCarmodelSetting</v>
      </c>
      <c r="L51" s="65" t="str">
        <v>AmbientLightColor</v>
      </c>
      <c r="M51" s="65" t="str">
        <v>氛围灯颜色</v>
      </c>
      <c r="N51" s="113">
        <v>44966.59930555556</v>
      </c>
      <c r="O51" s="65" t="str">
        <v>台架</v>
      </c>
      <c r="P51" s="65" t="str">
        <v>Pass</v>
      </c>
      <c r="Q51" s="65" t="str">
        <v>肖文迪</v>
      </c>
      <c r="R51" s="65" t="str">
        <v>
mcu:20230130_LA_R07.1_ENG04
SOC:20230214_LA_R07.1_ENG05</v>
      </c>
      <c r="S51" s="65"/>
      <c r="T51" s="65"/>
    </row>
    <row customHeight="true" ht="51" r="52">
      <c r="A52" s="41"/>
      <c r="B52" s="41"/>
      <c r="C52" s="41"/>
      <c r="D52" s="41"/>
      <c r="E52" s="193" t="str">
        <v>driverMassageControl</v>
      </c>
      <c r="F52" s="264" t="str">
        <v>&lt;on|off&gt;</v>
      </c>
      <c r="G52" s="265" t="str">
        <v>主驾按摩开关</v>
      </c>
      <c r="H52" s="65" t="str">
        <v>&lt;on&gt;</v>
      </c>
      <c r="I52" s="65"/>
      <c r="J52" s="65"/>
      <c r="K52" s="65" t="str" xml:space="preserve">
        <v> onCarmodelSetting</v>
      </c>
      <c r="L52" s="65" t="str">
        <v>driverMassageControl</v>
      </c>
      <c r="M52" s="65" t="str">
        <v>on</v>
      </c>
      <c r="N52" s="113">
        <v>44966.6</v>
      </c>
      <c r="O52" s="65" t="str">
        <v>台架</v>
      </c>
      <c r="P52" s="65" t="str">
        <v>Pass</v>
      </c>
      <c r="Q52" s="65" t="str">
        <v>肖文迪</v>
      </c>
      <c r="R52" s="65" t="str">
        <v>
mcu:20230130_LA_R07.1_ENG04
SOC:20230214_LA_R07.1_ENG05</v>
      </c>
      <c r="S52" s="65"/>
      <c r="T52" s="65"/>
    </row>
    <row customHeight="true" ht="51" r="53">
      <c r="A53" s="41"/>
      <c r="B53" s="41"/>
      <c r="C53" s="41"/>
      <c r="D53" s="41"/>
      <c r="E53" s="193"/>
      <c r="F53" s="264"/>
      <c r="G53" s="265"/>
      <c r="H53" s="65" t="str">
        <v>&lt;off&gt;</v>
      </c>
      <c r="I53" s="65"/>
      <c r="J53" s="65"/>
      <c r="K53" s="65" t="str" xml:space="preserve">
        <v> onCarmodelSetting</v>
      </c>
      <c r="L53" s="65" t="str">
        <v>driverMassageControl</v>
      </c>
      <c r="M53" s="65" t="str">
        <v>off</v>
      </c>
      <c r="N53" s="113">
        <v>44966.59930555556</v>
      </c>
      <c r="O53" s="65" t="str">
        <v>台架</v>
      </c>
      <c r="P53" s="65" t="str">
        <v>Pass</v>
      </c>
      <c r="Q53" s="65" t="str">
        <v>肖文迪</v>
      </c>
      <c r="R53" s="65" t="str">
        <v>
mcu:20230130_LA_R07.1_ENG04
SOC:20230214_LA_R07.1_ENG05</v>
      </c>
      <c r="S53" s="65"/>
      <c r="T53" s="65"/>
    </row>
    <row customHeight="true" ht="51" r="54">
      <c r="A54" s="41"/>
      <c r="B54" s="41"/>
      <c r="C54" s="41"/>
      <c r="D54" s="41"/>
      <c r="E54" s="192" t="str">
        <v>driverMassageMode</v>
      </c>
      <c r="F54" s="263" t="str">
        <v>&lt;6|7|8|9|10&gt;</v>
      </c>
      <c r="G54" s="193" t="str">
        <v>主驾按摩模式
6: 弧形按摩
7: Z字按摩
8: 震浪按摩
9: 滚打按摩
10: 槌打按摩</v>
      </c>
      <c r="H54" s="65" t="str">
        <v>6: 弧形按摩</v>
      </c>
      <c r="I54" s="65"/>
      <c r="J54" s="65"/>
      <c r="K54" s="65" t="str" xml:space="preserve">
        <v> onCarmodelSetting</v>
      </c>
      <c r="L54" s="65" t="str">
        <v>driverMassageMode</v>
      </c>
      <c r="M54" s="65" t="str">
        <v>6：弧形按摩</v>
      </c>
      <c r="N54" s="113">
        <v>44971.775</v>
      </c>
      <c r="O54" s="65" t="str">
        <v>台架</v>
      </c>
      <c r="P54" s="65" t="str">
        <v>Pass</v>
      </c>
      <c r="Q54" s="65" t="str">
        <v>肖文迪</v>
      </c>
      <c r="R54" s="65" t="str">
        <v>
mcu:20230130_LA_R07.1_ENG04
SOC:20230214_LA_R07.1_ENG05</v>
      </c>
      <c r="S54" s="65"/>
      <c r="T54" s="65"/>
    </row>
    <row customHeight="true" ht="51" r="55">
      <c r="A55" s="41"/>
      <c r="B55" s="41"/>
      <c r="C55" s="41"/>
      <c r="D55" s="41"/>
      <c r="E55" s="192"/>
      <c r="F55" s="263"/>
      <c r="G55" s="193"/>
      <c r="H55" s="65" t="str">
        <v>7: Z字按摩</v>
      </c>
      <c r="I55" s="65"/>
      <c r="J55" s="65"/>
      <c r="K55" s="65" t="str" xml:space="preserve">
        <v> onCarmodelSetting</v>
      </c>
      <c r="L55" s="65" t="str">
        <v>driverMassageMode</v>
      </c>
      <c r="M55" s="65" t="str">
        <v>7: Z字按摩</v>
      </c>
      <c r="N55" s="113">
        <v>44971.775</v>
      </c>
      <c r="O55" s="65" t="str">
        <v>台架</v>
      </c>
      <c r="P55" s="65" t="str">
        <v>Pass</v>
      </c>
      <c r="Q55" s="65" t="str">
        <v>肖文迪</v>
      </c>
      <c r="R55" s="65" t="str">
        <v>
mcu:20230130_LA_R07.1_ENG04
SOC:20230214_LA_R07.1_ENG05</v>
      </c>
      <c r="S55" s="65"/>
      <c r="T55" s="65"/>
    </row>
    <row customHeight="true" ht="51" r="56">
      <c r="A56" s="41"/>
      <c r="B56" s="41"/>
      <c r="C56" s="41"/>
      <c r="D56" s="41"/>
      <c r="E56" s="192"/>
      <c r="F56" s="263"/>
      <c r="G56" s="193"/>
      <c r="H56" s="65" t="str">
        <v>8: 震浪按摩</v>
      </c>
      <c r="I56" s="65"/>
      <c r="J56" s="65"/>
      <c r="K56" s="65" t="str" xml:space="preserve">
        <v> onCarmodelSetting</v>
      </c>
      <c r="L56" s="65" t="str">
        <v>driverMassageMode</v>
      </c>
      <c r="M56" s="65" t="str">
        <v>8: 震浪按摩</v>
      </c>
      <c r="N56" s="113">
        <v>44971.775</v>
      </c>
      <c r="O56" s="65" t="str">
        <v>台架</v>
      </c>
      <c r="P56" s="65" t="str">
        <v>Pass</v>
      </c>
      <c r="Q56" s="65" t="str">
        <v>肖文迪</v>
      </c>
      <c r="R56" s="65" t="str">
        <v>
mcu:20230130_LA_R07.1_ENG04
SOC:20230214_LA_R07.1_ENG05</v>
      </c>
      <c r="S56" s="65"/>
      <c r="T56" s="65"/>
    </row>
    <row customHeight="true" ht="51" r="57">
      <c r="A57" s="41"/>
      <c r="B57" s="41"/>
      <c r="C57" s="41"/>
      <c r="D57" s="41"/>
      <c r="E57" s="192"/>
      <c r="F57" s="263"/>
      <c r="G57" s="193"/>
      <c r="H57" s="65" t="str">
        <v>9: 滚打按摩</v>
      </c>
      <c r="I57" s="65"/>
      <c r="J57" s="65"/>
      <c r="K57" s="65" t="str" xml:space="preserve">
        <v> onCarmodelSetting</v>
      </c>
      <c r="L57" s="65" t="str">
        <v>driverMassageMode</v>
      </c>
      <c r="M57" s="65" t="str">
        <v>9: 滚打按摩</v>
      </c>
      <c r="N57" s="113">
        <v>44971.77569444444</v>
      </c>
      <c r="O57" s="65" t="str">
        <v>台架</v>
      </c>
      <c r="P57" s="65" t="str">
        <v>Pass</v>
      </c>
      <c r="Q57" s="65" t="str">
        <v>肖文迪</v>
      </c>
      <c r="R57" s="65" t="str">
        <v>
mcu:20230130_LA_R07.1_ENG04
SOC:20230214_LA_R07.1_ENG05</v>
      </c>
      <c r="S57" s="65"/>
      <c r="T57" s="65"/>
    </row>
    <row customHeight="true" ht="51" r="58">
      <c r="A58" s="41"/>
      <c r="B58" s="41"/>
      <c r="C58" s="41"/>
      <c r="D58" s="41"/>
      <c r="E58" s="192"/>
      <c r="F58" s="263"/>
      <c r="G58" s="193"/>
      <c r="H58" s="65" t="str">
        <v>10: 槌打按摩</v>
      </c>
      <c r="I58" s="65"/>
      <c r="J58" s="65"/>
      <c r="K58" s="65" t="str" xml:space="preserve">
        <v> onCarmodelSetting</v>
      </c>
      <c r="L58" s="65" t="str">
        <v>driverMassageMode</v>
      </c>
      <c r="M58" s="65" t="str">
        <v>10: 槌打按摩</v>
      </c>
      <c r="N58" s="113">
        <v>44971.77569444444</v>
      </c>
      <c r="O58" s="65" t="str">
        <v>台架</v>
      </c>
      <c r="P58" s="65" t="str">
        <v>Pass</v>
      </c>
      <c r="Q58" s="65" t="str">
        <v>肖文迪</v>
      </c>
      <c r="R58" s="65" t="str">
        <v>
mcu:20230130_LA_R07.1_ENG04
SOC:20230214_LA_R07.1_ENG05</v>
      </c>
      <c r="S58" s="65"/>
      <c r="T58" s="65"/>
    </row>
    <row customHeight="true" ht="51" r="59">
      <c r="A59" s="41"/>
      <c r="B59" s="41"/>
      <c r="C59" s="41"/>
      <c r="D59" s="41"/>
      <c r="E59" s="192" t="str">
        <v>driverMassageIntensity</v>
      </c>
      <c r="F59" s="40" t="str">
        <v>&lt;低|中|高&gt;</v>
      </c>
      <c r="G59" s="262" t="str">
        <v>主驾按摩力度</v>
      </c>
      <c r="H59" s="65" t="str">
        <v>&lt;低&gt;</v>
      </c>
      <c r="I59" s="65"/>
      <c r="J59" s="65"/>
      <c r="K59" s="65" t="str" xml:space="preserve">
        <v> onCarmodelSetting</v>
      </c>
      <c r="L59" s="65" t="str">
        <v>driverMassageIntensity</v>
      </c>
      <c r="M59" s="65" t="str">
        <v>低</v>
      </c>
      <c r="N59" s="113">
        <v>44966.60138888889</v>
      </c>
      <c r="O59" s="65" t="str">
        <v>台架</v>
      </c>
      <c r="P59" s="65" t="str">
        <v>Pass</v>
      </c>
      <c r="Q59" s="65" t="str">
        <v>肖文迪</v>
      </c>
      <c r="R59" s="65" t="str">
        <v>
mcu:20230130_LA_R07.1_ENG04
SOC:20230214_LA_R07.1_ENG05</v>
      </c>
      <c r="S59" s="65"/>
      <c r="T59" s="65"/>
    </row>
    <row customHeight="true" ht="51" r="60">
      <c r="A60" s="41"/>
      <c r="B60" s="41"/>
      <c r="C60" s="41"/>
      <c r="D60" s="41"/>
      <c r="E60" s="192"/>
      <c r="F60" s="40"/>
      <c r="G60" s="262"/>
      <c r="H60" s="65" t="str">
        <v>&lt;中&gt;</v>
      </c>
      <c r="I60" s="65"/>
      <c r="J60" s="65"/>
      <c r="K60" s="65" t="str" xml:space="preserve">
        <v> onCarmodelSetting</v>
      </c>
      <c r="L60" s="65" t="str">
        <v>driverMassageIntensity</v>
      </c>
      <c r="M60" s="65" t="str">
        <v>中</v>
      </c>
      <c r="N60" s="113">
        <v>44966.60138888889</v>
      </c>
      <c r="O60" s="65" t="str">
        <v>台架</v>
      </c>
      <c r="P60" s="65" t="str">
        <v>Pass</v>
      </c>
      <c r="Q60" s="65" t="str">
        <v>肖文迪</v>
      </c>
      <c r="R60" s="65" t="str">
        <v>
mcu:20230130_LA_R07.1_ENG04
SOC:20230214_LA_R07.1_ENG05</v>
      </c>
      <c r="S60" s="65"/>
      <c r="T60" s="65"/>
    </row>
    <row customHeight="true" ht="51" r="61">
      <c r="A61" s="41"/>
      <c r="B61" s="41"/>
      <c r="C61" s="41"/>
      <c r="D61" s="41"/>
      <c r="E61" s="192"/>
      <c r="F61" s="40"/>
      <c r="G61" s="262"/>
      <c r="H61" s="65" t="str">
        <v>&lt;高&gt;</v>
      </c>
      <c r="I61" s="65"/>
      <c r="J61" s="65"/>
      <c r="K61" s="65" t="str" xml:space="preserve">
        <v> onCarmodelSetting</v>
      </c>
      <c r="L61" s="65" t="str">
        <v>driverMassageIntensity</v>
      </c>
      <c r="M61" s="65" t="str">
        <v>高</v>
      </c>
      <c r="N61" s="113">
        <v>44966.60138888889</v>
      </c>
      <c r="O61" s="65" t="str">
        <v>台架</v>
      </c>
      <c r="P61" s="65" t="str">
        <v>Pass</v>
      </c>
      <c r="Q61" s="65" t="str">
        <v>肖文迪</v>
      </c>
      <c r="R61" s="65" t="str">
        <v>
mcu:20230130_LA_R07.1_ENG04
SOC:20230214_LA_R07.1_ENG05</v>
      </c>
      <c r="S61" s="65"/>
      <c r="T61" s="65"/>
    </row>
    <row customHeight="true" ht="51" r="62">
      <c r="A62" s="41"/>
      <c r="B62" s="41"/>
      <c r="C62" s="41"/>
      <c r="D62" s="41"/>
      <c r="E62" s="192" t="str">
        <v>psgMassageControl</v>
      </c>
      <c r="F62" s="192" t="str">
        <v>&lt;on|off&gt;</v>
      </c>
      <c r="G62" s="193" t="str">
        <v>副驾按摩开关</v>
      </c>
      <c r="H62" s="65" t="str">
        <v>&lt;on&gt;</v>
      </c>
      <c r="I62" s="65"/>
      <c r="J62" s="65"/>
      <c r="K62" s="65" t="str" xml:space="preserve">
        <v> onCarmodelSetting</v>
      </c>
      <c r="L62" s="65" t="str">
        <v>psgMassageControl</v>
      </c>
      <c r="M62" s="65" t="str">
        <v>on</v>
      </c>
      <c r="N62" s="113">
        <v>44966.60208333333</v>
      </c>
      <c r="O62" s="65" t="str">
        <v>台架</v>
      </c>
      <c r="P62" s="65" t="str">
        <v>Pass</v>
      </c>
      <c r="Q62" s="65" t="str">
        <v>肖文迪</v>
      </c>
      <c r="R62" s="65" t="str">
        <v>
mcu:20230130_LA_R07.1_ENG04
SOC:20230214_LA_R07.1_ENG05</v>
      </c>
      <c r="S62" s="65"/>
      <c r="T62" s="65"/>
    </row>
    <row customHeight="true" ht="51" r="63">
      <c r="A63" s="41"/>
      <c r="B63" s="41"/>
      <c r="C63" s="41"/>
      <c r="D63" s="41"/>
      <c r="E63" s="192"/>
      <c r="F63" s="192"/>
      <c r="G63" s="193"/>
      <c r="H63" s="65" t="str">
        <v>&lt;off&gt;</v>
      </c>
      <c r="I63" s="65"/>
      <c r="J63" s="65"/>
      <c r="K63" s="65" t="str" xml:space="preserve">
        <v> onCarmodelSetting</v>
      </c>
      <c r="L63" s="65" t="str">
        <v>psgMassageControl</v>
      </c>
      <c r="M63" s="65" t="str">
        <v>off</v>
      </c>
      <c r="N63" s="113">
        <v>44966.60208333333</v>
      </c>
      <c r="O63" s="65" t="str">
        <v>台架</v>
      </c>
      <c r="P63" s="65" t="str">
        <v>Pass</v>
      </c>
      <c r="Q63" s="65" t="str">
        <v>肖文迪</v>
      </c>
      <c r="R63" s="65" t="str">
        <v>
mcu:20230130_LA_R07.1_ENG04
SOC:20230214_LA_R07.1_ENG05</v>
      </c>
      <c r="S63" s="65"/>
      <c r="T63" s="65"/>
    </row>
    <row customHeight="true" ht="51" r="64">
      <c r="A64" s="41"/>
      <c r="B64" s="41"/>
      <c r="C64" s="41"/>
      <c r="D64" s="41"/>
      <c r="E64" s="192" t="str">
        <v>psgMassageMode</v>
      </c>
      <c r="F64" s="263" t="str">
        <v>&lt;6|7|8|9|10&gt;</v>
      </c>
      <c r="G64" s="193" t="str">
        <v>副驾按摩模式
6: 弧形按摩
7: Z字按摩
8: 震浪按摩
9: 滚打按摩
10: 槌打按摩</v>
      </c>
      <c r="H64" s="65" t="str">
        <v>6: 弧形按摩</v>
      </c>
      <c r="I64" s="65"/>
      <c r="J64" s="65"/>
      <c r="K64" s="65" t="str" xml:space="preserve">
        <v> onCarmodelSetting</v>
      </c>
      <c r="L64" s="65" t="str">
        <v>psgMassageControl</v>
      </c>
      <c r="M64" s="65" t="str">
        <v>6：弧形按摩</v>
      </c>
      <c r="N64" s="113">
        <v>44971.77569444444</v>
      </c>
      <c r="O64" s="65" t="str">
        <v>台架</v>
      </c>
      <c r="P64" s="65" t="str">
        <v>Pass</v>
      </c>
      <c r="Q64" s="65" t="str">
        <v>肖文迪</v>
      </c>
      <c r="R64" s="65" t="str">
        <v>
mcu:20230130_LA_R07.1_ENG04
SOC:20230214_LA_R07.1_ENG05</v>
      </c>
      <c r="S64" s="65"/>
      <c r="T64" s="65"/>
    </row>
    <row customHeight="true" ht="51" r="65">
      <c r="A65" s="41"/>
      <c r="B65" s="41"/>
      <c r="C65" s="41"/>
      <c r="D65" s="41"/>
      <c r="E65" s="192"/>
      <c r="F65" s="263"/>
      <c r="G65" s="193"/>
      <c r="H65" s="65" t="str">
        <v>7: Z字按摩</v>
      </c>
      <c r="I65" s="65"/>
      <c r="J65" s="65"/>
      <c r="K65" s="65" t="str" xml:space="preserve">
        <v> onCarmodelSetting</v>
      </c>
      <c r="L65" s="65" t="str">
        <v>psgMassageControl</v>
      </c>
      <c r="M65" s="65" t="str">
        <v>7: Z字按摩</v>
      </c>
      <c r="N65" s="113">
        <v>44971.77569444444</v>
      </c>
      <c r="O65" s="65" t="str">
        <v>台架</v>
      </c>
      <c r="P65" s="65" t="str">
        <v>Pass</v>
      </c>
      <c r="Q65" s="65" t="str">
        <v>肖文迪</v>
      </c>
      <c r="R65" s="65" t="str">
        <v>
mcu:20230130_LA_R07.1_ENG04
SOC:20230214_LA_R07.1_ENG05</v>
      </c>
      <c r="S65" s="65"/>
      <c r="T65" s="65"/>
    </row>
    <row customHeight="true" ht="51" r="66">
      <c r="A66" s="41"/>
      <c r="B66" s="41"/>
      <c r="C66" s="41"/>
      <c r="D66" s="41"/>
      <c r="E66" s="192"/>
      <c r="F66" s="263"/>
      <c r="G66" s="193"/>
      <c r="H66" s="65" t="str">
        <v>8: 震浪按摩</v>
      </c>
      <c r="I66" s="65"/>
      <c r="J66" s="65"/>
      <c r="K66" s="65" t="str" xml:space="preserve">
        <v> onCarmodelSetting</v>
      </c>
      <c r="L66" s="65" t="str">
        <v>psgMassageControl</v>
      </c>
      <c r="M66" s="65" t="str">
        <v>8: 震浪按摩</v>
      </c>
      <c r="N66" s="113">
        <v>44971.77569444444</v>
      </c>
      <c r="O66" s="65" t="str">
        <v>台架</v>
      </c>
      <c r="P66" s="65" t="str">
        <v>Pass</v>
      </c>
      <c r="Q66" s="65" t="str">
        <v>肖文迪</v>
      </c>
      <c r="R66" s="65" t="str">
        <v>
mcu:20230130_LA_R07.1_ENG04
SOC:20230214_LA_R07.1_ENG05</v>
      </c>
      <c r="S66" s="65"/>
      <c r="T66" s="65"/>
    </row>
    <row customHeight="true" ht="51" r="67">
      <c r="A67" s="41"/>
      <c r="B67" s="41"/>
      <c r="C67" s="41"/>
      <c r="D67" s="41"/>
      <c r="E67" s="192"/>
      <c r="F67" s="263"/>
      <c r="G67" s="193"/>
      <c r="H67" s="113" t="str">
        <v>9: 滚打按摩</v>
      </c>
      <c r="I67" s="65"/>
      <c r="J67" s="65"/>
      <c r="K67" s="65" t="str" xml:space="preserve">
        <v> onCarmodelSetting</v>
      </c>
      <c r="L67" s="65" t="str">
        <v>psgMassageControl</v>
      </c>
      <c r="M67" s="65" t="str">
        <v>9: 滚打按摩</v>
      </c>
      <c r="N67" s="113">
        <v>44971.77569444444</v>
      </c>
      <c r="O67" s="65" t="str">
        <v>台架</v>
      </c>
      <c r="P67" s="65" t="str">
        <v>Pass</v>
      </c>
      <c r="Q67" s="65" t="str">
        <v>肖文迪</v>
      </c>
      <c r="R67" s="65" t="str">
        <v>
mcu:20230130_LA_R07.1_ENG04
SOC:20230214_LA_R07.1_ENG05</v>
      </c>
      <c r="S67" s="65"/>
      <c r="T67" s="65"/>
    </row>
    <row customHeight="true" ht="51" r="68">
      <c r="A68" s="41"/>
      <c r="B68" s="41"/>
      <c r="C68" s="41"/>
      <c r="D68" s="41"/>
      <c r="E68" s="192"/>
      <c r="F68" s="263"/>
      <c r="G68" s="193"/>
      <c r="H68" s="65" t="str">
        <v>10: 槌打按摩</v>
      </c>
      <c r="I68" s="65"/>
      <c r="J68" s="65"/>
      <c r="K68" s="65" t="str" xml:space="preserve">
        <v> onCarmodelSetting</v>
      </c>
      <c r="L68" s="65" t="str">
        <v>psgMassageControl</v>
      </c>
      <c r="M68" s="65" t="str">
        <v>10: 槌打按摩</v>
      </c>
      <c r="N68" s="113">
        <v>44971.77569444444</v>
      </c>
      <c r="O68" s="65" t="str">
        <v>台架</v>
      </c>
      <c r="P68" s="65" t="str">
        <v>Pass</v>
      </c>
      <c r="Q68" s="65" t="str">
        <v>肖文迪</v>
      </c>
      <c r="R68" s="65" t="str">
        <v>
mcu:20230130_LA_R07.1_ENG04
SOC:20230214_LA_R07.1_ENG05</v>
      </c>
      <c r="S68" s="65"/>
      <c r="T68" s="65"/>
    </row>
    <row customHeight="true" ht="51" r="69">
      <c r="A69" s="41"/>
      <c r="B69" s="41"/>
      <c r="C69" s="41"/>
      <c r="D69" s="41"/>
      <c r="E69" s="192" t="str">
        <v>psgMassageIntensity</v>
      </c>
      <c r="F69" s="40" t="str">
        <v>&lt;低|中|高&gt;</v>
      </c>
      <c r="G69" s="262" t="str">
        <v>副驾按摩力度</v>
      </c>
      <c r="H69" s="65" t="str">
        <v>&lt;低&gt;</v>
      </c>
      <c r="I69" s="65"/>
      <c r="J69" s="65"/>
      <c r="K69" s="65" t="str" xml:space="preserve">
        <v> onCarmodelSetting</v>
      </c>
      <c r="L69" s="65" t="str">
        <v>psgMassageIntensity</v>
      </c>
      <c r="M69" s="65" t="str">
        <v>低</v>
      </c>
      <c r="N69" s="113">
        <v>44966.603472222225</v>
      </c>
      <c r="O69" s="65" t="str">
        <v>台架</v>
      </c>
      <c r="P69" s="65" t="str">
        <v>Pass</v>
      </c>
      <c r="Q69" s="65" t="str">
        <v>肖文迪</v>
      </c>
      <c r="R69" s="65" t="str">
        <v>
mcu:20230130_LA_R07.1_ENG04
SOC:20230214_LA_R07.1_ENG05</v>
      </c>
      <c r="S69" s="65"/>
      <c r="T69" s="65"/>
    </row>
    <row customHeight="true" ht="51" r="70">
      <c r="A70" s="41"/>
      <c r="B70" s="41"/>
      <c r="C70" s="41"/>
      <c r="D70" s="41"/>
      <c r="E70" s="192"/>
      <c r="F70" s="40"/>
      <c r="G70" s="262"/>
      <c r="H70" s="65" t="str">
        <v>&lt;中&gt;</v>
      </c>
      <c r="I70" s="65"/>
      <c r="J70" s="65"/>
      <c r="K70" s="65" t="str" xml:space="preserve">
        <v> onCarmodelSetting</v>
      </c>
      <c r="L70" s="65" t="str">
        <v>psgMassageIntensity</v>
      </c>
      <c r="M70" s="65" t="str">
        <v>中</v>
      </c>
      <c r="N70" s="113">
        <v>44966.60277777778</v>
      </c>
      <c r="O70" s="65" t="str">
        <v>台架</v>
      </c>
      <c r="P70" s="65" t="str">
        <v>Pass</v>
      </c>
      <c r="Q70" s="65" t="str">
        <v>肖文迪</v>
      </c>
      <c r="R70" s="65" t="str">
        <v>
mcu:20230130_LA_R07.1_ENG04
SOC:20230214_LA_R07.1_ENG05</v>
      </c>
      <c r="S70" s="65"/>
      <c r="T70" s="65"/>
    </row>
    <row customHeight="true" ht="51" r="71">
      <c r="A71" s="41"/>
      <c r="B71" s="41"/>
      <c r="C71" s="41"/>
      <c r="D71" s="41"/>
      <c r="E71" s="192"/>
      <c r="F71" s="40"/>
      <c r="G71" s="262"/>
      <c r="H71" s="65" t="str">
        <v>&lt;高&gt;</v>
      </c>
      <c r="I71" s="65"/>
      <c r="J71" s="65"/>
      <c r="K71" s="65" t="str" xml:space="preserve">
        <v> onCarmodelSetting</v>
      </c>
      <c r="L71" s="65" t="str">
        <v>psgMassageIntensity</v>
      </c>
      <c r="M71" s="65" t="str">
        <v>高</v>
      </c>
      <c r="N71" s="113">
        <v>44966.603472222225</v>
      </c>
      <c r="O71" s="65" t="str">
        <v>台架</v>
      </c>
      <c r="P71" s="65" t="str">
        <v>Pass</v>
      </c>
      <c r="Q71" s="65" t="str">
        <v>肖文迪</v>
      </c>
      <c r="R71" s="65" t="str">
        <v>
mcu:20230130_LA_R07.1_ENG04
SOC:20230214_LA_R07.1_ENG05</v>
      </c>
      <c r="S71" s="65"/>
      <c r="T71" s="65"/>
    </row>
    <row customHeight="true" ht="51" r="72">
      <c r="A72" s="41"/>
      <c r="B72" s="41"/>
      <c r="C72" s="41"/>
      <c r="D72" s="41"/>
      <c r="E72" s="192" t="str">
        <v>soundBalance</v>
      </c>
      <c r="F72" s="192" t="str">
        <v>&lt;-7 - +7&gt;</v>
      </c>
      <c r="G72" s="193" t="str">
        <v>音效平衡</v>
      </c>
      <c r="H72" s="65"/>
      <c r="I72" s="65"/>
      <c r="J72" s="65"/>
      <c r="K72" s="65" t="str" xml:space="preserve">
        <v> onCarmodelSetting</v>
      </c>
      <c r="L72" s="65" t="str">
        <v>soundBalance</v>
      </c>
      <c r="M72" s="65"/>
      <c r="N72" s="113">
        <v>44971.77638888889</v>
      </c>
      <c r="O72" s="65" t="str">
        <v>台架</v>
      </c>
      <c r="P72" s="65" t="str">
        <v>Pass</v>
      </c>
      <c r="Q72" s="65" t="str">
        <v>肖文迪</v>
      </c>
      <c r="R72" s="65" t="str">
        <v>
mcu:20230130_LA_R07.1_ENG04
SOC:20230214_LA_R07.1_ENG05</v>
      </c>
      <c r="S72" s="65"/>
      <c r="T72" s="65"/>
    </row>
    <row customHeight="true" ht="51" r="73">
      <c r="A73" s="41"/>
      <c r="B73" s="41"/>
      <c r="C73" s="41"/>
      <c r="D73" s="41"/>
      <c r="E73" s="192" t="str">
        <v>soundAttenuation</v>
      </c>
      <c r="F73" s="192" t="str">
        <v>&lt;-7 - +7&gt;</v>
      </c>
      <c r="G73" s="193" t="str">
        <v>音效衰减</v>
      </c>
      <c r="H73" s="65"/>
      <c r="I73" s="65"/>
      <c r="J73" s="65"/>
      <c r="K73" s="65" t="str" xml:space="preserve">
        <v> onCarmodelSetting</v>
      </c>
      <c r="L73" s="65" t="str">
        <v>soundAttenuation</v>
      </c>
      <c r="M73" s="65"/>
      <c r="N73" s="113">
        <v>44971.77638888889</v>
      </c>
      <c r="O73" s="65" t="str">
        <v>台架</v>
      </c>
      <c r="P73" s="65" t="str">
        <v>Pass</v>
      </c>
      <c r="Q73" s="65" t="str">
        <v>肖文迪</v>
      </c>
      <c r="R73" s="65" t="str">
        <v>
mcu:20230130_LA_R07.1_ENG04
SOC:20230214_LA_R07.1_ENG05</v>
      </c>
      <c r="S73" s="65"/>
      <c r="T73" s="65"/>
    </row>
    <row customHeight="true" ht="51" r="74">
      <c r="A74" s="41" t="str" xml:space="preserve">
        <v>carmodel </v>
      </c>
      <c r="B74" s="41" t="str">
        <v>clicked</v>
      </c>
      <c r="C74" s="41">
        <f>CONCAT("on", REPLACE(A74,1,1,UPPER(LEFT(A74,1))), REPLACE(B74,1,1,UPPER(LEFT(B74,1))))</f>
      </c>
      <c r="D74" s="84" t="str">
        <v>车模点击事件</v>
      </c>
      <c r="E74" s="41"/>
      <c r="F74" s="41"/>
      <c r="G74" s="79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</row>
    <row customHeight="true" ht="51" r="75">
      <c r="A75" s="41"/>
      <c r="B75" s="41"/>
      <c r="C75" s="41"/>
      <c r="D75" s="84"/>
      <c r="E75" s="41" t="str">
        <v>frontPsgDetect</v>
      </c>
      <c r="F75" s="41" t="str">
        <v>&lt;true|false&gt;</v>
      </c>
      <c r="G75" s="79" t="str">
        <v>副驾是否有人</v>
      </c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</row>
    <row customHeight="true" ht="51" r="76">
      <c r="A76" s="41"/>
      <c r="B76" s="41"/>
      <c r="C76" s="41"/>
      <c r="D76" s="84"/>
      <c r="E76" s="41"/>
      <c r="F76" s="41"/>
      <c r="G76" s="79"/>
      <c r="H76" s="65" t="str">
        <v>&lt;true&gt;</v>
      </c>
      <c r="I76" s="65"/>
      <c r="J76" s="65"/>
      <c r="K76" s="65" t="str" xml:space="preserve">
        <v>onCarmodelClicked </v>
      </c>
      <c r="L76" s="65" t="str">
        <v>frontPsgDetect</v>
      </c>
      <c r="M76" s="65" t="b">
        <v>1</v>
      </c>
      <c r="N76" s="113">
        <v>45000.694768518515</v>
      </c>
      <c r="O76" s="65" t="str">
        <v>台架</v>
      </c>
      <c r="P76" s="65" t="str">
        <v>PASS</v>
      </c>
      <c r="Q76" s="65" t="str">
        <v>肖文迪</v>
      </c>
      <c r="R76" s="65" t="str">
        <v>MCU:20230314_LA_R08_ENG0000
SOC:20230314_LA_R08_ENG0000</v>
      </c>
      <c r="S76" s="65"/>
      <c r="T76" s="65"/>
    </row>
    <row customHeight="true" ht="51" r="77">
      <c r="A77" s="41"/>
      <c r="B77" s="41"/>
      <c r="C77" s="41"/>
      <c r="D77" s="41"/>
      <c r="E77" s="120" t="str">
        <v>&lt;The property that changed - see below&gt;</v>
      </c>
      <c r="F77" s="41"/>
      <c r="G77" s="79"/>
      <c r="H77" s="65" t="str">
        <v>&lt;false&gt;</v>
      </c>
      <c r="I77" s="65"/>
      <c r="J77" s="65"/>
      <c r="K77" s="65" t="str" xml:space="preserve">
        <v>onCarmodelClicked </v>
      </c>
      <c r="L77" s="65" t="str">
        <v>frontPsgDetect</v>
      </c>
      <c r="M77" s="65" t="b">
        <v>0</v>
      </c>
      <c r="N77" s="113">
        <v>45000.694236111114</v>
      </c>
      <c r="O77" s="65" t="str">
        <v>台架</v>
      </c>
      <c r="P77" s="65" t="str">
        <v>PASS</v>
      </c>
      <c r="Q77" s="65" t="str">
        <v>肖文迪</v>
      </c>
      <c r="R77" s="65" t="str">
        <v>MCU:20230314_LA_R08_ENG0000
SOC:20230314_LA_R08_ENG0000</v>
      </c>
      <c r="S77" s="65"/>
      <c r="T77" s="65"/>
    </row>
    <row customHeight="true" ht="51" r="78">
      <c r="A78" s="41"/>
      <c r="B78" s="41"/>
      <c r="C78" s="41"/>
      <c r="D78" s="41"/>
      <c r="E78" s="41" t="str">
        <v>otherapp</v>
      </c>
      <c r="F78" s="41" t="str">
        <v>&lt;VHA|香氛|主驾按摩|副驾按摩|氛围灯|音效&gt;</v>
      </c>
      <c r="G78" s="79" t="str">
        <v>点击进入其他app</v>
      </c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</row>
    <row customHeight="true" ht="51" r="79">
      <c r="A79" s="41"/>
      <c r="B79" s="41"/>
      <c r="C79" s="41"/>
      <c r="D79" s="41"/>
      <c r="E79" s="41"/>
      <c r="F79" s="41"/>
      <c r="G79" s="79"/>
      <c r="H79" s="65" t="str">
        <v>&lt;音效&gt;</v>
      </c>
      <c r="I79" s="65"/>
      <c r="J79" s="65"/>
      <c r="K79" s="65" t="str">
        <v>onCarmodelClicked</v>
      </c>
      <c r="L79" s="65" t="str">
        <v>otherapp</v>
      </c>
      <c r="M79" s="65" t="str">
        <v>音效</v>
      </c>
      <c r="N79" s="113">
        <v>45000.693553240744</v>
      </c>
      <c r="O79" s="65" t="str">
        <v>台架</v>
      </c>
      <c r="P79" s="65" t="str">
        <v>PASS</v>
      </c>
      <c r="Q79" s="65" t="str">
        <v>肖文迪</v>
      </c>
      <c r="R79" s="65" t="str">
        <v>MCU:20230314_LA_R08_ENG0000
SOC:20230314_LA_R08_ENG0000</v>
      </c>
      <c r="S79" s="65"/>
      <c r="T79" s="65"/>
    </row>
    <row customHeight="true" ht="51" r="80">
      <c r="A80" s="41"/>
      <c r="B80" s="41"/>
      <c r="C80" s="41"/>
      <c r="D80" s="41"/>
      <c r="E80" s="41" t="str">
        <v>color</v>
      </c>
      <c r="F80" s="41" t="str">
        <v>&lt;colorID&gt;</v>
      </c>
      <c r="G80" s="79" t="str">
        <v>RGB info. 车身颜色变色</v>
      </c>
      <c r="H80" s="65"/>
      <c r="I80" s="65"/>
      <c r="J80" s="65"/>
      <c r="K80" s="65" t="str">
        <v>onCarmodelClicked</v>
      </c>
      <c r="L80" s="65" t="str">
        <v>color</v>
      </c>
      <c r="M80" s="65" t="str" xml:space="preserve">
        <v>颜色值 </v>
      </c>
      <c r="N80" s="113">
        <v>45000.694340277776</v>
      </c>
      <c r="O80" s="65" t="str">
        <v>台架</v>
      </c>
      <c r="P80" s="65" t="str">
        <v>PASS</v>
      </c>
      <c r="Q80" s="65" t="str">
        <v>肖文迪</v>
      </c>
      <c r="R80" s="65" t="str">
        <v>MCU:20230314_LA_R08_ENG0000
SOC:20230314_LA_R08_ENG0000</v>
      </c>
      <c r="S80" s="65"/>
      <c r="T80" s="65"/>
    </row>
  </sheetData>
  <mergeCells>
    <mergeCell ref="G69:G71"/>
    <mergeCell ref="F69:F71"/>
    <mergeCell ref="F64:F68"/>
    <mergeCell ref="G64:G68"/>
    <mergeCell ref="F62:F63"/>
    <mergeCell ref="G62:G63"/>
    <mergeCell ref="G59:G61"/>
    <mergeCell ref="F59:F61"/>
    <mergeCell ref="G54:G58"/>
    <mergeCell ref="F54:F58"/>
    <mergeCell ref="G52:G53"/>
    <mergeCell ref="F52:F53"/>
    <mergeCell ref="F47:F50"/>
    <mergeCell ref="G45:G46"/>
    <mergeCell ref="F45:F46"/>
    <mergeCell ref="G41:G44"/>
    <mergeCell ref="F41:F44"/>
    <mergeCell ref="G32:G40"/>
    <mergeCell ref="F32:F40"/>
    <mergeCell ref="G30:G31"/>
    <mergeCell ref="F28:F29"/>
    <mergeCell ref="G28:G29"/>
    <mergeCell ref="G24:G27"/>
    <mergeCell ref="F21:F22"/>
    <mergeCell ref="F24:F27"/>
    <mergeCell ref="G4:G5"/>
    <mergeCell ref="F4:F5"/>
    <mergeCell ref="E4:E5"/>
    <mergeCell ref="E6:E7"/>
    <mergeCell ref="F6:F7"/>
    <mergeCell ref="G6:G7"/>
    <mergeCell ref="E9:E10"/>
    <mergeCell ref="F9:F10"/>
    <mergeCell ref="G9:G10"/>
    <mergeCell ref="G13:G19"/>
    <mergeCell ref="F13:F19"/>
    <mergeCell ref="G21:G22"/>
    <mergeCell ref="E21:E22"/>
  </mergeCells>
</worksheet>
</file>

<file path=xl/worksheets/sheet3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18"/>
    <col collapsed="false" customWidth="true" hidden="false" max="3" min="3" style="0" width="23"/>
    <col collapsed="false" customWidth="true" hidden="false" max="4" min="4" style="0" width="31"/>
    <col collapsed="false" customWidth="true" hidden="false" max="5" min="5" style="0" width="42"/>
    <col collapsed="false" customWidth="true" hidden="false" max="6" min="6" style="0" width="42"/>
    <col collapsed="false" customWidth="true" hidden="false" max="7" min="7" style="0" width="1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57" t="str">
        <v>Event Category</v>
      </c>
      <c r="B1" s="157" t="str">
        <v>Event Action</v>
      </c>
      <c r="C1" s="157" t="str">
        <v>Event ID</v>
      </c>
      <c r="D1" s="157" t="str">
        <v>Event Description</v>
      </c>
      <c r="E1" s="215" t="str">
        <v>Additional Attributes</v>
      </c>
      <c r="F1" s="215"/>
      <c r="G1" s="214"/>
    </row>
    <row customHeight="true" ht="17" r="2">
      <c r="A2" s="84"/>
      <c r="B2" s="84"/>
      <c r="C2" s="84"/>
      <c r="D2" s="84"/>
      <c r="E2" s="157" t="str">
        <v>Key</v>
      </c>
      <c r="F2" s="157" t="str">
        <v>Value</v>
      </c>
      <c r="G2" s="214" t="str">
        <v>Description</v>
      </c>
    </row>
    <row customHeight="true" ht="17" r="3">
      <c r="A3" s="74" t="str">
        <v>message</v>
      </c>
      <c r="B3" s="84" t="str">
        <v>push</v>
      </c>
      <c r="C3" s="41">
        <f>CONCAT("on", REPLACE(A3,1,1,UPPER(LEFT(A3,1))), REPLACE(B3,1,1,UPPER(LEFT(B3,1))))</f>
      </c>
      <c r="D3" s="84" t="str">
        <v>消息推送</v>
      </c>
      <c r="E3" s="121"/>
      <c r="F3" s="121"/>
      <c r="G3" s="121"/>
    </row>
    <row customHeight="true" ht="17" r="4">
      <c r="A4" s="74"/>
      <c r="B4" s="84"/>
      <c r="C4" s="41"/>
      <c r="D4" s="84"/>
      <c r="E4" s="269" t="str">
        <v>app name</v>
      </c>
      <c r="F4" s="269" t="str">
        <v>&lt;xxx&gt;</v>
      </c>
      <c r="G4" s="269"/>
    </row>
    <row customHeight="true" ht="17" r="5">
      <c r="A5" s="74"/>
      <c r="B5" s="84"/>
      <c r="C5" s="41"/>
      <c r="D5" s="84"/>
      <c r="E5" s="121" t="str">
        <v>level</v>
      </c>
      <c r="F5" s="121" t="str">
        <v>&lt;1~5&gt;</v>
      </c>
      <c r="G5" s="121" t="str">
        <v>消息级别</v>
      </c>
    </row>
    <row customHeight="true" ht="17" r="6">
      <c r="A6" s="74"/>
      <c r="B6" s="84"/>
      <c r="C6" s="41"/>
      <c r="D6" s="84"/>
      <c r="E6" s="269" t="str">
        <v>type</v>
      </c>
      <c r="F6" s="269" t="str">
        <v>&lt;xxx&gt;</v>
      </c>
      <c r="G6" s="269" t="str">
        <v>消息类型</v>
      </c>
    </row>
    <row customHeight="true" ht="32" r="7">
      <c r="A7" s="74" t="str">
        <v>message</v>
      </c>
      <c r="B7" s="84" t="str">
        <v>allocated</v>
      </c>
      <c r="C7" s="41">
        <f>CONCAT("on", REPLACE(A7,1,1,UPPER(LEFT(A7,1))), REPLACE(B7,1,1,UPPER(LEFT(B7,1))))</f>
      </c>
      <c r="D7" s="84" t="str">
        <v>消息进入到下拉屏 or 消息盒子</v>
      </c>
      <c r="E7" s="121"/>
      <c r="F7" s="121"/>
      <c r="G7" s="121"/>
    </row>
    <row customHeight="true" ht="17" r="8">
      <c r="A8" s="74"/>
      <c r="B8" s="84"/>
      <c r="C8" s="41"/>
      <c r="D8" s="84"/>
      <c r="E8" s="41" t="str">
        <v>property</v>
      </c>
      <c r="F8" s="121" t="s">
        <v>36</v>
      </c>
      <c r="G8" s="121"/>
    </row>
    <row customHeight="true" ht="17" r="9">
      <c r="A9" s="74" t="str">
        <v>message</v>
      </c>
      <c r="B9" s="84" t="str">
        <v>clicked</v>
      </c>
      <c r="C9" s="41">
        <f>CONCAT("on", REPLACE(A9,1,1,UPPER(LEFT(A9,1))), REPLACE(B9,1,1,UPPER(LEFT(B9,1))))</f>
      </c>
      <c r="D9" s="84" t="str">
        <v>消息中心点击事件</v>
      </c>
      <c r="E9" s="121"/>
      <c r="F9" s="121"/>
      <c r="G9" s="121"/>
    </row>
    <row customHeight="true" ht="17" r="10">
      <c r="A10" s="74"/>
      <c r="B10" s="84"/>
      <c r="C10" s="41"/>
      <c r="D10" s="84"/>
      <c r="E10" s="120" t="str">
        <v>&lt;The property that changed - see below&gt;</v>
      </c>
      <c r="F10" s="121"/>
      <c r="G10" s="121"/>
    </row>
    <row customHeight="true" ht="17" r="11">
      <c r="A11" s="74"/>
      <c r="B11" s="84"/>
      <c r="C11" s="41"/>
      <c r="D11" s="84"/>
      <c r="E11" s="121" t="str">
        <v>横幅弹窗点击</v>
      </c>
      <c r="F11" s="121" t="str">
        <v>clicked</v>
      </c>
      <c r="G11" s="121"/>
    </row>
    <row customHeight="true" ht="17" r="12">
      <c r="A12" s="74"/>
      <c r="B12" s="84"/>
      <c r="C12" s="41"/>
      <c r="D12" s="84"/>
      <c r="E12" s="121" t="str">
        <v>下拉屏中点击</v>
      </c>
      <c r="F12" s="121" t="str">
        <v>clicked</v>
      </c>
      <c r="G12" s="279" t="str">
        <v>YF</v>
      </c>
    </row>
    <row customHeight="true" ht="17" r="13">
      <c r="A13" s="74"/>
      <c r="B13" s="84"/>
      <c r="C13" s="41"/>
      <c r="D13" s="84"/>
      <c r="E13" s="121" t="str">
        <v>横幅消息关闭</v>
      </c>
      <c r="F13" s="121" t="str">
        <v>clicked</v>
      </c>
      <c r="G13" s="279"/>
    </row>
    <row customHeight="true" ht="17" r="14">
      <c r="A14" s="74"/>
      <c r="B14" s="84"/>
      <c r="C14" s="41"/>
      <c r="D14" s="84"/>
      <c r="E14" s="121" t="str">
        <v>下拉屏删除</v>
      </c>
      <c r="F14" s="121" t="str">
        <v>clicked</v>
      </c>
      <c r="G14" s="279" t="str">
        <v>YF</v>
      </c>
    </row>
    <row customHeight="true" ht="17" r="15">
      <c r="A15" s="74"/>
      <c r="B15" s="84"/>
      <c r="C15" s="41"/>
      <c r="D15" s="84"/>
      <c r="E15" s="121" t="str">
        <v>下拉屏清空消息</v>
      </c>
      <c r="F15" s="121" t="str">
        <v>clicked</v>
      </c>
      <c r="G15" s="279" t="str">
        <v>YF</v>
      </c>
    </row>
    <row customHeight="true" ht="17" r="16">
      <c r="A16" s="74"/>
      <c r="B16" s="84"/>
      <c r="C16" s="41"/>
      <c r="D16" s="84"/>
      <c r="E16" s="121" t="str">
        <v>退出消息盒子</v>
      </c>
      <c r="F16" s="121" t="str">
        <v>clicked</v>
      </c>
      <c r="G16" s="121"/>
    </row>
    <row customHeight="true" ht="17" r="17">
      <c r="A17" s="74"/>
      <c r="B17" s="84"/>
      <c r="C17" s="84"/>
      <c r="D17" s="84"/>
      <c r="E17" s="41" t="str">
        <v>消息盒子内容点击</v>
      </c>
      <c r="F17" s="41" t="str">
        <v>clicked</v>
      </c>
      <c r="G17" s="121"/>
    </row>
    <row customHeight="true" ht="17" r="18">
      <c r="A18" s="74"/>
      <c r="B18" s="84"/>
      <c r="C18" s="84"/>
      <c r="D18" s="84"/>
      <c r="E18" s="41" t="str">
        <v>删除消息盒子某消息</v>
      </c>
      <c r="F18" s="41" t="str">
        <v>clicked</v>
      </c>
      <c r="G18" s="121"/>
    </row>
    <row customHeight="true" ht="17" r="19">
      <c r="A19" s="74"/>
      <c r="B19" s="84"/>
      <c r="C19" s="84"/>
      <c r="D19" s="84"/>
      <c r="E19" s="41" t="str">
        <v>对话点击有一个按钮的消息</v>
      </c>
      <c r="F19" s="41" t="str">
        <v>&lt;xx&gt;</v>
      </c>
      <c r="G19" s="121" t="str">
        <v>button info.</v>
      </c>
    </row>
    <row customHeight="true" ht="17" r="20">
      <c r="A20" s="74"/>
      <c r="B20" s="84"/>
      <c r="C20" s="84"/>
      <c r="D20" s="84"/>
      <c r="E20" s="41" t="str">
        <v>对话点击有两个个按钮的消息</v>
      </c>
      <c r="F20" s="41" t="str">
        <v>&lt;xx,xx&gt;</v>
      </c>
      <c r="G20" s="121" t="str">
        <v>left info., right info.</v>
      </c>
    </row>
    <row customHeight="true" ht="17" r="21">
      <c r="A21" s="74"/>
      <c r="B21" s="84"/>
      <c r="C21" s="84"/>
      <c r="D21" s="84"/>
      <c r="E21" s="41"/>
      <c r="F21" s="41"/>
      <c r="G21" s="118"/>
    </row>
    <row customHeight="true" ht="17" r="22"/>
    <row customHeight="true" ht="17" r="23"/>
    <row customHeight="true" ht="17" r="24"/>
    <row customHeight="true" ht="17" r="25"/>
    <row customHeight="true" ht="17" r="26"/>
    <row customHeight="true" ht="17" r="27"/>
    <row customHeight="true" ht="17" r="28"/>
    <row customHeight="true" ht="17" r="29"/>
    <row customHeight="true" ht="17" r="30"/>
    <row customHeight="true" ht="17" r="31"/>
    <row customHeight="true" ht="17" r="32"/>
    <row customHeight="true" ht="17" r="33"/>
    <row customHeight="true" ht="17" r="34"/>
    <row customHeight="true" ht="17" r="35"/>
    <row customHeight="true" ht="17" r="36"/>
    <row customHeight="true" ht="17" r="37"/>
    <row customHeight="true" ht="17" r="38"/>
    <row customHeight="true" ht="17" r="39"/>
    <row customHeight="true" ht="17" r="40"/>
    <row customHeight="true" ht="17" r="41"/>
    <row customHeight="true" ht="17" r="42"/>
    <row customHeight="true" ht="17" r="43"/>
    <row customHeight="true" ht="17" r="44"/>
    <row customHeight="true" ht="17" r="45"/>
    <row customHeight="true" ht="17" r="46"/>
    <row customHeight="true" ht="17" r="47"/>
    <row customHeight="true" ht="17" r="48"/>
    <row customHeight="true" ht="17" r="49"/>
    <row customHeight="true" ht="17" r="50"/>
    <row customHeight="true" ht="17" r="51"/>
    <row customHeight="true" ht="17" r="52"/>
    <row customHeight="true" ht="17" r="53"/>
    <row customHeight="true" ht="17" r="54"/>
    <row customHeight="true" ht="17" r="55"/>
    <row customHeight="true" ht="17" r="56"/>
    <row customHeight="true" ht="17" r="57"/>
    <row customHeight="true" ht="17" r="58"/>
    <row customHeight="true" ht="17" r="59"/>
    <row customHeight="true" ht="17" r="60"/>
    <row customHeight="true" ht="17" r="61"/>
    <row customHeight="true" ht="17" r="62"/>
    <row customHeight="true" ht="17" r="63"/>
    <row customHeight="true" ht="17" r="64"/>
    <row customHeight="true" ht="17" r="65"/>
    <row customHeight="true" ht="17" r="66"/>
    <row customHeight="true" ht="17" r="67"/>
    <row customHeight="true" ht="17" r="68"/>
    <row customHeight="true" ht="17" r="69"/>
    <row customHeight="true" ht="17" r="70"/>
    <row customHeight="true" ht="17" r="71"/>
    <row customHeight="true" ht="17" r="72"/>
    <row customHeight="true" ht="17" r="73"/>
    <row customHeight="true" ht="17" r="74"/>
    <row customHeight="true" ht="17" r="75"/>
    <row customHeight="true" ht="17" r="76"/>
    <row customHeight="true" ht="17" r="77"/>
    <row customHeight="true" ht="17" r="78"/>
    <row customHeight="true" ht="17" r="79"/>
    <row customHeight="true" ht="17" r="80"/>
    <row customHeight="true" ht="17" r="81"/>
    <row customHeight="true" ht="17" r="82"/>
    <row customHeight="true" ht="17" r="83"/>
    <row customHeight="true" ht="17" r="84"/>
    <row customHeight="true" ht="17" r="85"/>
    <row customHeight="true" ht="17" r="86"/>
    <row customHeight="true" ht="17" r="87"/>
    <row customHeight="true" ht="17" r="88"/>
    <row customHeight="true" ht="17" r="89"/>
    <row customHeight="true" ht="17" r="90"/>
    <row customHeight="true" ht="17" r="91"/>
    <row customHeight="true" ht="17" r="92"/>
    <row customHeight="true" ht="17" r="93"/>
    <row customHeight="true" ht="17" r="94"/>
    <row customHeight="true" ht="17" r="95"/>
    <row customHeight="true" ht="17" r="96"/>
    <row customHeight="true" ht="17" r="97"/>
    <row customHeight="true" ht="17" r="98"/>
    <row customHeight="true" ht="17" r="99"/>
    <row customHeight="true" ht="17" r="100"/>
    <row customHeight="true" ht="17" r="101"/>
    <row customHeight="true" ht="17" r="102"/>
    <row customHeight="true" ht="181" r="103">
      <c r="A103" s="270" t="str">
        <v>所有发送的消息数量</v>
      </c>
      <c r="B103" s="271"/>
      <c r="C103" s="272" t="str">
        <v>{"APP_name": XXXX,//String,app 包名
"message_level": "X"//int, 消息等级  1：级别1，2：级别2，3:级别3，4：级别4 5：级别5}
 "message_type": 1：横幅弹窗 2：toast 3：单轮语音消息 4：多轮语音消息
</v>
      </c>
      <c r="D103" s="271" t="str">
        <v>系统行为</v>
      </c>
      <c r="E103" s="273"/>
    </row>
    <row customHeight="true" ht="136" r="104">
      <c r="A104" s="270" t="str">
        <v>进入到下拉屏中的消息数量</v>
      </c>
      <c r="B104" s="271"/>
      <c r="C104" s="272" t="str">
        <v>{"APP_name": XXXX,//String,app 包名
"message_level": "X"//int, 消息等级  1：级别1，2：级别2，3:级别3，4：级别4 5：级别5}
</v>
      </c>
      <c r="D104" s="271" t="str">
        <v>系统行为</v>
      </c>
      <c r="E104" s="273"/>
    </row>
    <row customHeight="true" ht="136" r="105">
      <c r="A105" s="270" t="str">
        <v>进入到消息盒子中的消息</v>
      </c>
      <c r="B105" s="271"/>
      <c r="C105" s="272" t="str">
        <v>{"APP_name": XXXX,//String,app 包名
"message_level": "X"//int, 消息等级  1：级别1，2：级别2，3:级别3，4：级别4 5：级别5}
</v>
      </c>
      <c r="D105" s="271" t="str">
        <v>系统行为</v>
      </c>
      <c r="E105" s="273"/>
    </row>
    <row customHeight="true" ht="120" r="106">
      <c r="A106" s="270" t="str">
        <v>横幅弹窗被点击</v>
      </c>
      <c r="B106" s="272" t="str">
        <v>点击消息体包含能跳转或不跳转的横幅消息</v>
      </c>
      <c r="C106" s="272" t="str">
        <v>{"APP_name": XXXX,//String,app 包名
"message_level": "X"//int, 消息等级  1：级别1，2：级别2，3:级别3，4：级别4 5：级别5
}</v>
      </c>
      <c r="D106" s="274" t="str">
        <v>点击</v>
      </c>
      <c r="E106" s="273"/>
    </row>
    <row customHeight="true" ht="76" r="107">
      <c r="A107" s="275" t="str">
        <v>点击没有按钮能跳转的横幅消息</v>
      </c>
      <c r="B107" s="272" t="str">
        <v>点击消息体包含能跳转或不跳转的横幅消息</v>
      </c>
      <c r="C107" s="272" t="str" xml:space="preserve">
        <v> {"message type"：1：跳转 2：非跳转
"APP_name": XXXX,//String,app 包名}</v>
      </c>
      <c r="D107" s="274" t="str">
        <v>点击</v>
      </c>
      <c r="E107" s="273"/>
    </row>
    <row customHeight="true" ht="76" r="108">
      <c r="A108" s="275" t="str">
        <v>点击有一个按钮的横幅消息</v>
      </c>
      <c r="B108" s="272"/>
      <c r="C108" s="272" t="str" xml:space="preserve">
        <v> {"button info"："XX",string, 按钮文字内容；
"APP_name": XXXX,//String,app 包名}</v>
      </c>
      <c r="D108" s="274"/>
      <c r="E108" s="273"/>
    </row>
    <row customHeight="true" ht="151" r="109">
      <c r="A109" s="275" t="str">
        <v>点击有两个按钮的横幅消息</v>
      </c>
      <c r="B109" s="272"/>
      <c r="C109" s="272" t="str" xml:space="preserve">
        <v> {"left button info"："XX",string, 左按钮文字内容；"right button info"："XX",string, 右按钮文字内容；
"APP_name": XXXX,//String,app 包名}
需要有区分左右按钮的字段</v>
      </c>
      <c r="D109" s="274"/>
      <c r="E109" s="273"/>
    </row>
    <row customHeight="true" ht="120" r="110">
      <c r="A110" s="270" t="str">
        <v>下拉屏中消息被点击</v>
      </c>
      <c r="B110" s="272" t="str">
        <v>点击消息体包含能跳转或不跳转的横幅消息</v>
      </c>
      <c r="C110" s="272" t="str">
        <v>{"APP_name": XXXX,//String,app 包名
"message_level": "X"//int, 消息等级  1：级别1，2：级别2，3:级别3，4：级别4 5：级别5
}</v>
      </c>
      <c r="D110" s="271" t="str">
        <v>点击</v>
      </c>
      <c r="E110" s="273"/>
    </row>
    <row customHeight="true" ht="120" r="111">
      <c r="A111" s="275" t="str">
        <v>横幅消息被手动关闭（包括上滑或左滑等）</v>
      </c>
      <c r="B111" s="272"/>
      <c r="C111" s="272" t="str">
        <v>{"APP_name": XXXX,//String,app 包名
"message_level": "X"//int, 消息等级  1：级别1，2：级别2，3:级别3，4：级别4 5：级别5
}</v>
      </c>
      <c r="D111" s="271" t="str">
        <v>点击</v>
      </c>
      <c r="E111" s="273"/>
    </row>
    <row customHeight="true" ht="120" r="112">
      <c r="A112" s="270" t="str">
        <v>下拉屏中消息被左滑删除</v>
      </c>
      <c r="B112" s="272" t="str">
        <v>5级消息无法左滑删除</v>
      </c>
      <c r="C112" s="272" t="str">
        <v>{"APP_name": XXXX,//String,app 包名
"message_level": "X"//int, 消息等级  1：级别1，2：级别2，3:级别3，4：级别4 5：级别5
}</v>
      </c>
      <c r="D112" s="271" t="str">
        <v>点击</v>
      </c>
      <c r="E112" s="273"/>
    </row>
    <row customHeight="true" ht="91" r="113">
      <c r="A113" s="275" t="str">
        <v>下拉屏消息点击没有按钮能跳转的消息</v>
      </c>
      <c r="B113" s="272" t="str">
        <v>点击消息体</v>
      </c>
      <c r="C113" s="272" t="str" xml:space="preserve">
        <v> {"message type"：1：跳转 2：非跳转
"APP_name": XXXX,//String,app 跳转到的应用名称}</v>
      </c>
      <c r="D113" s="271" t="str">
        <v>点击</v>
      </c>
      <c r="E113" s="273"/>
    </row>
    <row customHeight="true" ht="76" r="114">
      <c r="A114" s="275" t="str">
        <v>下拉屏点击有一个按钮的消息</v>
      </c>
      <c r="B114" s="272"/>
      <c r="C114" s="272" t="str" xml:space="preserve">
        <v> {"button info"："XX",string, 按钮文字内容；
"APP_name": XXXX,//String,app 包名}</v>
      </c>
      <c r="D114" s="271"/>
      <c r="E114" s="273"/>
    </row>
    <row customHeight="true" ht="151" r="115">
      <c r="A115" s="275" t="str">
        <v>下拉屏点击有两个按钮的消息</v>
      </c>
      <c r="B115" s="272"/>
      <c r="C115" s="272" t="str" xml:space="preserve">
        <v> {"left button info"："XX",string, 左按钮文字内容；"right button info"："XX",string, 右按钮文字内容；
"APP_name": XXXX,//String,app 包名}
需要有区分左右按钮的字段</v>
      </c>
      <c r="D115" s="271"/>
      <c r="E115" s="273"/>
    </row>
    <row customHeight="true" ht="17" r="116">
      <c r="A116" s="270" t="str">
        <v>下拉屏中点击清空消息按钮</v>
      </c>
      <c r="B116" s="272" t="str">
        <v>4.5级消息无法清空</v>
      </c>
      <c r="C116" s="277" t="str">
        <v>NA</v>
      </c>
      <c r="D116" s="271" t="str">
        <v>点击</v>
      </c>
      <c r="E116" s="271"/>
    </row>
    <row customHeight="true" ht="76" r="117">
      <c r="A117" s="275" t="str">
        <v>对话消息点击有一个按钮的消息</v>
      </c>
      <c r="B117" s="272"/>
      <c r="C117" s="272" t="str" xml:space="preserve">
        <v> {"button info"："XX",string, 按钮文字内容；
"APP_name": XXXX,//String,app 包名}</v>
      </c>
      <c r="D117" s="271"/>
      <c r="E117" s="273"/>
    </row>
    <row customHeight="true" ht="151" r="118">
      <c r="A118" s="275" t="str">
        <v>对话消息点击有两个按钮的消息</v>
      </c>
      <c r="B118" s="272"/>
      <c r="C118" s="272" t="str" xml:space="preserve">
        <v> {"left button info"："XX",string, 左按钮文字内容；"right button info"："XX",string, 右按钮文字内容；
"APP_name": XXXX,//String,app 包名}
需要有区分左右按钮的字段</v>
      </c>
      <c r="D118" s="271"/>
      <c r="E118" s="273"/>
    </row>
    <row customHeight="true" ht="46" r="119">
      <c r="A119" s="275" t="str">
        <v>点击运营类消息发送手机号确认按钮</v>
      </c>
      <c r="B119" s="272"/>
      <c r="C119" s="280" t="str" xml:space="preserve">
        <v> {"phone number"：手机号，"vin":车架号}</v>
      </c>
      <c r="D119" s="271"/>
      <c r="E119" s="271"/>
    </row>
    <row customHeight="true" ht="46" r="120">
      <c r="A120" s="270" t="str">
        <v>退出左上角退出消息盒子按钮</v>
      </c>
      <c r="B120" s="272" t="str">
        <v>进入和退出消息盒子查看消息是用户的主动行为</v>
      </c>
      <c r="C120" s="276" t="str">
        <v>NA</v>
      </c>
      <c r="D120" s="274" t="str">
        <v>点击</v>
      </c>
      <c r="E120" s="278"/>
    </row>
    <row customHeight="true" ht="46" r="121">
      <c r="A121" s="270" t="str">
        <v>删除消息盒子中某类目消息</v>
      </c>
      <c r="B121" s="272" t="str">
        <v>删除某个类目的消息</v>
      </c>
      <c r="C121" s="272" t="str">
        <v>{"MessageTitle_name": XXXX
}</v>
      </c>
      <c r="D121" s="271" t="str">
        <v>点击</v>
      </c>
      <c r="E121" s="271" t="str">
        <v>埋点在二次确认点击事件</v>
      </c>
    </row>
    <row customHeight="true" ht="46" r="122">
      <c r="A122" s="270" t="str">
        <v>点击消息盒子中某类目消息</v>
      </c>
      <c r="B122" s="272" t="str">
        <v>点击某个类目的消息</v>
      </c>
      <c r="C122" s="272" t="str">
        <v>{"MessageTitle_name": XXXX
}</v>
      </c>
      <c r="D122" s="271" t="str">
        <v>点击</v>
      </c>
      <c r="E122" s="271"/>
    </row>
    <row customHeight="true" ht="17" r="123">
      <c r="A123" s="270"/>
      <c r="B123" s="276"/>
      <c r="C123" s="272"/>
      <c r="D123" s="271"/>
      <c r="E123" s="271"/>
    </row>
    <row customHeight="true" ht="31" r="124">
      <c r="A124" s="270" t="str">
        <v>横幅停留时间</v>
      </c>
      <c r="B124" s="272" t="str">
        <v>从横幅弹出到横幅被点击的时长</v>
      </c>
      <c r="D124" s="42"/>
      <c r="E124" s="42"/>
    </row>
    <row customHeight="true" ht="31" r="125">
      <c r="A125" s="270" t="str">
        <v>消息详情停留时间</v>
      </c>
      <c r="B125" s="272" t="str">
        <v>从消息被点击打开到退出的时长</v>
      </c>
    </row>
    <row customHeight="true" ht="17" r="126">
      <c r="A126" s="270"/>
      <c r="B126" s="272"/>
    </row>
    <row customHeight="true" ht="17" r="127">
      <c r="A127" s="270" t="str">
        <v>其他：</v>
      </c>
      <c r="B127" s="272"/>
    </row>
    <row customHeight="true" ht="17" r="128">
      <c r="A128" s="270" t="str">
        <v>1.希望所有的消息可以看到发送这条消息APP的包名；</v>
      </c>
      <c r="B128" s="130"/>
    </row>
    <row customHeight="true" ht="17" r="129">
      <c r="A129" s="270" t="str">
        <v>2.希望可以识别出这条消息将要跳转的目标APP的包名</v>
      </c>
      <c r="B129" s="130"/>
    </row>
  </sheetData>
  <mergeCells>
    <mergeCell ref="B103:B104"/>
  </mergeCell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44"/>
    <col collapsed="false" customWidth="true" hidden="false" max="3" min="3" style="0" width="23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56" t="str">
        <v>Item</v>
      </c>
      <c r="B1" s="57" t="str">
        <v>Module</v>
      </c>
      <c r="C1" s="57" t="str">
        <v>PO/TL - Ford</v>
      </c>
      <c r="D1" s="55" t="str">
        <v>Developing/vendor</v>
      </c>
    </row>
    <row customHeight="true" ht="17" r="2">
      <c r="A2" s="51">
        <v>1</v>
      </c>
      <c r="B2" s="52" t="str">
        <v>Account</v>
      </c>
      <c r="C2" s="52" t="str">
        <v>Kan bing</v>
      </c>
      <c r="D2" s="52" t="str">
        <v>Inhouse_Platform</v>
      </c>
      <c r="E2" s="39"/>
      <c r="F2" s="39">
        <v>10</v>
      </c>
      <c r="G2" s="39"/>
    </row>
    <row customHeight="true" ht="17" r="3">
      <c r="A3" s="51">
        <v>2</v>
      </c>
      <c r="B3" s="52" t="str">
        <v>Face ID</v>
      </c>
      <c r="C3" s="52" t="str">
        <v>Elain Jia</v>
      </c>
      <c r="D3" s="52" t="str">
        <v>Baidu</v>
      </c>
      <c r="E3" s="39"/>
      <c r="F3" s="39"/>
      <c r="G3" s="39"/>
    </row>
    <row customHeight="true" ht="17" r="4">
      <c r="A4" s="51">
        <v>3</v>
      </c>
      <c r="B4" s="52" t="str">
        <v>Payment</v>
      </c>
      <c r="C4" s="52" t="str">
        <v>Kan bing</v>
      </c>
      <c r="D4" s="52" t="str">
        <v>Baidu</v>
      </c>
      <c r="E4" s="39"/>
      <c r="F4" s="39"/>
      <c r="G4" s="39"/>
    </row>
    <row customHeight="true" ht="17" r="5">
      <c r="A5" s="51">
        <v>4</v>
      </c>
      <c r="B5" s="52" t="str">
        <v>Smart home</v>
      </c>
      <c r="C5" s="52" t="str">
        <v>Kan bing</v>
      </c>
      <c r="D5" s="52" t="str">
        <v>Baidu</v>
      </c>
      <c r="E5" s="39"/>
      <c r="F5" s="39"/>
      <c r="G5" s="39"/>
    </row>
    <row customHeight="true" ht="17" r="6">
      <c r="A6" s="51">
        <v>5</v>
      </c>
      <c r="B6" s="52" t="str">
        <v>Smart recommendation</v>
      </c>
      <c r="C6" s="52" t="str">
        <v>Gao yan</v>
      </c>
      <c r="D6" s="52" t="str">
        <v>Baidu</v>
      </c>
      <c r="E6" s="39"/>
      <c r="F6" s="39"/>
      <c r="G6" s="39"/>
    </row>
    <row customHeight="true" ht="17" r="7">
      <c r="A7" s="51">
        <v>6</v>
      </c>
      <c r="B7" s="52" t="str">
        <v>Voice</v>
      </c>
      <c r="C7" s="52" t="str">
        <v>Joseph Lu</v>
      </c>
      <c r="D7" s="52" t="str">
        <v>Baidu</v>
      </c>
      <c r="E7" s="39"/>
      <c r="F7" s="39"/>
      <c r="G7" s="39"/>
    </row>
    <row customHeight="true" ht="17" r="8">
      <c r="A8" s="51">
        <v>7</v>
      </c>
      <c r="B8" s="52" t="str">
        <v>Navigation</v>
      </c>
      <c r="C8" s="52" t="str">
        <v>Eva Chen</v>
      </c>
      <c r="D8" s="52" t="str">
        <v>Baidu</v>
      </c>
      <c r="E8" s="39"/>
      <c r="F8" s="39"/>
      <c r="G8" s="39"/>
    </row>
    <row customHeight="true" ht="17" r="9">
      <c r="A9" s="51">
        <v>8</v>
      </c>
      <c r="B9" s="52" t="str">
        <v>3rd Apps</v>
      </c>
      <c r="C9" s="52" t="str">
        <v>wang yu</v>
      </c>
      <c r="D9" s="52" t="str">
        <v>Baidu</v>
      </c>
      <c r="E9" s="39"/>
      <c r="F9" s="39"/>
      <c r="G9" s="39"/>
    </row>
    <row customHeight="true" ht="17" r="10">
      <c r="A10" s="51">
        <v>9</v>
      </c>
      <c r="B10" s="52" t="str">
        <v>Message</v>
      </c>
      <c r="C10" s="52" t="str">
        <v>Zhang yu</v>
      </c>
      <c r="D10" s="52" t="str">
        <v>Baidu &amp; YF</v>
      </c>
      <c r="E10" s="39"/>
      <c r="F10" s="39"/>
      <c r="G10" s="39">
        <v>3</v>
      </c>
    </row>
    <row customHeight="true" ht="17" r="11">
      <c r="A11" s="51">
        <v>10</v>
      </c>
      <c r="B11" s="52" t="str">
        <v>Audio - BT/QQ/USB/NEWS/XIMALAYA/ONLINE RADIO</v>
      </c>
      <c r="C11" s="52" t="str">
        <v>Gu zhongtian / zhenwei</v>
      </c>
      <c r="D11" s="52" t="str">
        <v>Baidu &amp; YF</v>
      </c>
      <c r="E11" s="39"/>
      <c r="F11" s="39"/>
      <c r="G11" s="39">
        <v>25</v>
      </c>
    </row>
    <row customHeight="true" ht="17" r="12">
      <c r="A12" s="51">
        <v>11</v>
      </c>
      <c r="B12" s="52" t="str">
        <v>Video - USB/IQI</v>
      </c>
      <c r="C12" s="52" t="str">
        <v>Gu zhongtian / zhenwei</v>
      </c>
      <c r="D12" s="52" t="str">
        <v>Baidu &amp; YF</v>
      </c>
      <c r="E12" s="39"/>
      <c r="F12" s="39"/>
      <c r="G12" s="39">
        <v>5</v>
      </c>
    </row>
    <row customHeight="true" ht="17" r="13">
      <c r="A13" s="51">
        <v>12</v>
      </c>
      <c r="B13" s="54" t="str">
        <v>Vehicle controls</v>
      </c>
      <c r="C13" s="52" t="str">
        <v>Zhang yipeng</v>
      </c>
      <c r="D13" s="52" t="str">
        <v>Inhouse_Platform &amp; YF</v>
      </c>
      <c r="E13" s="39"/>
      <c r="F13" s="39">
        <v>110</v>
      </c>
      <c r="G13" s="39">
        <v>3</v>
      </c>
    </row>
    <row customHeight="true" ht="17" r="14">
      <c r="A14" s="51">
        <v>13</v>
      </c>
      <c r="B14" s="52" t="str">
        <v>Emanual</v>
      </c>
      <c r="C14" s="52" t="str">
        <v>Wei xingna</v>
      </c>
      <c r="D14" s="52" t="str">
        <v>Inhouse_app</v>
      </c>
      <c r="E14" s="39"/>
      <c r="F14" s="39"/>
      <c r="G14" s="39"/>
    </row>
    <row customHeight="true" ht="17" r="15">
      <c r="A15" s="51">
        <v>14</v>
      </c>
      <c r="B15" s="52" t="str">
        <v>User feedback</v>
      </c>
      <c r="C15" s="52" t="str">
        <v>Gu zhongtian / zhenwei</v>
      </c>
      <c r="D15" s="52" t="str">
        <v>Baidu</v>
      </c>
      <c r="E15" s="39"/>
      <c r="F15" s="39"/>
      <c r="G15" s="39"/>
    </row>
    <row customHeight="true" ht="17" r="16">
      <c r="A16" s="51">
        <v>15</v>
      </c>
      <c r="B16" s="52" t="str">
        <v>VPA</v>
      </c>
      <c r="C16" s="52" t="str">
        <v>Wang yujun</v>
      </c>
      <c r="D16" s="52" t="str">
        <v>Inhouse_app</v>
      </c>
      <c r="E16" s="39"/>
      <c r="F16" s="39"/>
      <c r="G16" s="39"/>
    </row>
    <row customHeight="true" ht="17" r="17">
      <c r="A17" s="51">
        <v>16</v>
      </c>
      <c r="B17" s="52" t="str">
        <v>Launcher</v>
      </c>
      <c r="C17" s="52" t="str">
        <v>Gu zhongtian / zhenwei</v>
      </c>
      <c r="D17" s="52" t="str">
        <v>Inhouse_Platform</v>
      </c>
      <c r="E17" s="39"/>
      <c r="F17" s="39">
        <v>20</v>
      </c>
      <c r="G17" s="39"/>
    </row>
    <row customHeight="true" ht="17" r="18">
      <c r="A18" s="51">
        <v>17</v>
      </c>
      <c r="B18" s="52" t="str">
        <v>HVAC</v>
      </c>
      <c r="C18" s="52" t="s">
        <v>2</v>
      </c>
      <c r="D18" s="52" t="str">
        <v>Inhouse_Platform &amp; YF</v>
      </c>
      <c r="E18" s="39"/>
      <c r="F18" s="39">
        <v>23</v>
      </c>
      <c r="G18" s="39">
        <v>6</v>
      </c>
    </row>
    <row customHeight="true" ht="17" r="19">
      <c r="A19" s="51">
        <v>18</v>
      </c>
      <c r="B19" s="52" t="str">
        <v>Surprise msg</v>
      </c>
      <c r="C19" s="52" t="str">
        <v>Kan bing</v>
      </c>
      <c r="D19" s="52" t="str">
        <v>Inhouse_app</v>
      </c>
      <c r="E19" s="39"/>
      <c r="F19" s="39"/>
      <c r="G19" s="39"/>
    </row>
    <row customHeight="true" ht="17" r="20">
      <c r="A20" s="51">
        <v>19</v>
      </c>
      <c r="B20" s="52" t="str">
        <v>Lidget</v>
      </c>
      <c r="C20" s="52" t="str">
        <v>Grace zhang</v>
      </c>
      <c r="D20" s="52" t="str">
        <v>Inhouse_app</v>
      </c>
      <c r="E20" s="39"/>
      <c r="F20" s="39"/>
      <c r="G20" s="39"/>
    </row>
    <row customHeight="true" ht="17" r="21">
      <c r="A21" s="51">
        <v>20</v>
      </c>
      <c r="B21" s="52" t="str">
        <v>Demo ode</v>
      </c>
      <c r="C21" s="52" t="str">
        <v>Ding wei</v>
      </c>
      <c r="D21" s="52" t="str">
        <v>Inhouse_app</v>
      </c>
      <c r="E21" s="39"/>
      <c r="F21" s="39"/>
      <c r="G21" s="39"/>
    </row>
    <row customHeight="true" ht="17" r="22">
      <c r="A22" s="51">
        <v>21</v>
      </c>
      <c r="B22" s="52" t="str">
        <v>Relax mode</v>
      </c>
      <c r="C22" s="52" t="str">
        <v>Richard gao</v>
      </c>
      <c r="D22" s="52" t="str">
        <v>Inhouse_app</v>
      </c>
      <c r="E22" s="39"/>
      <c r="F22" s="39"/>
      <c r="G22" s="39"/>
    </row>
    <row customHeight="true" ht="17" r="23">
      <c r="A23" s="51">
        <v>22</v>
      </c>
      <c r="B23" s="52" t="str">
        <v>Smart scene</v>
      </c>
      <c r="C23" s="52" t="str">
        <v>Richard gao</v>
      </c>
      <c r="D23" s="52" t="str">
        <v>Inhouse_app</v>
      </c>
      <c r="E23" s="39"/>
      <c r="F23" s="39"/>
      <c r="G23" s="39"/>
    </row>
    <row customHeight="true" ht="17" r="24">
      <c r="A24" s="51">
        <v>23</v>
      </c>
      <c r="B24" s="52" t="str">
        <v>AAR</v>
      </c>
      <c r="C24" s="52" t="str">
        <v>Stella shi</v>
      </c>
      <c r="D24" s="52" t="str">
        <v>Inhouse_Platform</v>
      </c>
      <c r="E24" s="39"/>
      <c r="F24" s="39">
        <v>15</v>
      </c>
      <c r="G24" s="39"/>
    </row>
    <row customHeight="true" ht="17" r="25">
      <c r="A25" s="51">
        <v>24</v>
      </c>
      <c r="B25" s="52" t="str">
        <v>carmodel</v>
      </c>
      <c r="C25" s="52" t="str">
        <v>rzhang68</v>
      </c>
      <c r="D25" s="52" t="str">
        <v>Inhouse_Platform</v>
      </c>
      <c r="E25" s="39"/>
      <c r="F25" s="39">
        <v>30</v>
      </c>
      <c r="G25" s="39"/>
    </row>
    <row customHeight="true" ht="17" r="26">
      <c r="A26" s="51">
        <v>25</v>
      </c>
      <c r="B26" s="52" t="str">
        <v>VHA</v>
      </c>
      <c r="C26" s="52" t="str">
        <v>wchen160</v>
      </c>
      <c r="D26" s="52" t="str">
        <v>Inhouse_Platform</v>
      </c>
      <c r="E26" s="39"/>
      <c r="F26" s="39">
        <v>13</v>
      </c>
      <c r="G26" s="39"/>
    </row>
    <row customHeight="true" ht="17" r="27">
      <c r="A27" s="51">
        <v>26</v>
      </c>
      <c r="B27" s="52" t="str">
        <v>App store</v>
      </c>
      <c r="C27" s="52" t="str">
        <v>Jessica yang</v>
      </c>
      <c r="D27" s="52" t="str">
        <v>中科创达</v>
      </c>
      <c r="E27" s="39"/>
      <c r="F27" s="39"/>
      <c r="G27" s="39"/>
    </row>
    <row customHeight="true" ht="17" r="28">
      <c r="A28" s="51">
        <v>27</v>
      </c>
      <c r="B28" s="52" t="str">
        <v>Marketplace</v>
      </c>
      <c r="C28" s="52" t="str">
        <v>Li nian</v>
      </c>
      <c r="D28" s="52" t="str">
        <v>Inhouse_app</v>
      </c>
      <c r="E28" s="39"/>
      <c r="F28" s="39"/>
      <c r="G28" s="39"/>
    </row>
    <row customHeight="true" ht="17" r="29">
      <c r="A29" s="51">
        <v>28</v>
      </c>
      <c r="B29" s="54" t="str">
        <v>KTV</v>
      </c>
      <c r="C29" s="52" t="str">
        <v>Yu yaxin / xiang zhengxi</v>
      </c>
      <c r="D29" s="52" t="str">
        <v>Chang ba</v>
      </c>
      <c r="E29" s="39"/>
      <c r="F29" s="39"/>
      <c r="G29" s="39"/>
    </row>
    <row customHeight="true" ht="17" r="30">
      <c r="A30" s="51">
        <v>29</v>
      </c>
      <c r="B30" s="52" t="str">
        <v>Power management</v>
      </c>
      <c r="C30" s="52" t="str">
        <v>Gu zhongtian / zhenwei</v>
      </c>
      <c r="D30" s="52" t="str">
        <v>Inhouse_Platform</v>
      </c>
      <c r="E30" s="39"/>
      <c r="F30" s="39">
        <v>6</v>
      </c>
      <c r="G30" s="39"/>
    </row>
    <row customHeight="true" ht="17" r="31">
      <c r="A31" s="51">
        <v>30</v>
      </c>
      <c r="B31" s="52" t="str">
        <v>System setting</v>
      </c>
      <c r="C31" s="52" t="str">
        <v>Gu zhongtian / zhenwei</v>
      </c>
      <c r="D31" s="52" t="str">
        <v>Inhouse_Platform &amp; YF</v>
      </c>
      <c r="E31" s="39"/>
      <c r="F31" s="39">
        <v>16</v>
      </c>
      <c r="G31" s="39">
        <v>30</v>
      </c>
    </row>
    <row customHeight="true" ht="17" r="32">
      <c r="A32" s="51">
        <v>31</v>
      </c>
      <c r="B32" s="54" t="str">
        <v>Hard button</v>
      </c>
      <c r="C32" s="52" t="str">
        <v>Gu zhongtian / zhenwei</v>
      </c>
      <c r="D32" s="52" t="str">
        <v>Inhouse_Platform</v>
      </c>
      <c r="E32" s="39"/>
      <c r="F32" s="39">
        <v>10</v>
      </c>
      <c r="G32" s="39"/>
    </row>
    <row customHeight="true" ht="17" r="33">
      <c r="A33" s="51">
        <v>32</v>
      </c>
      <c r="B33" s="52" t="str">
        <v>Weather</v>
      </c>
      <c r="C33" s="59" t="str">
        <v>Gu zhongtian / zhenwei</v>
      </c>
      <c r="D33" s="58" t="str">
        <v>Baidu</v>
      </c>
      <c r="E33" s="39"/>
      <c r="F33" s="39"/>
      <c r="G33" s="39"/>
    </row>
    <row customHeight="true" ht="17" r="34">
      <c r="A34" s="51">
        <v>33</v>
      </c>
      <c r="B34" s="52" t="str">
        <v>Security</v>
      </c>
      <c r="C34" s="59" t="str" xml:space="preserve">
        <v>Qi, xuliang </v>
      </c>
      <c r="D34" s="58" t="str">
        <v>Baidu</v>
      </c>
    </row>
    <row customHeight="true" ht="17" r="35">
      <c r="D35" s="53"/>
    </row>
    <row customHeight="true" ht="17" r="36">
      <c r="D36" s="53"/>
    </row>
    <row customHeight="true" ht="17" r="37">
      <c r="D37" s="53"/>
    </row>
    <row customHeight="true" ht="17" r="38">
      <c r="D38" s="53"/>
    </row>
    <row customHeight="true" ht="17" r="39">
      <c r="D39" s="53"/>
    </row>
    <row customHeight="true" ht="17" r="40">
      <c r="D40" s="53"/>
    </row>
    <row customHeight="true" ht="17" r="41">
      <c r="D41" s="53"/>
    </row>
    <row customHeight="true" ht="17" r="42">
      <c r="D42" s="53"/>
      <c r="K42" s="39" t="str">
        <v>TS 250</v>
      </c>
    </row>
    <row customHeight="true" ht="17" r="43">
      <c r="D43" s="53"/>
      <c r="K43" s="39" t="str">
        <v>YF  80</v>
      </c>
    </row>
  </sheetData>
</worksheet>
</file>

<file path=xl/worksheets/sheet4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9"/>
    <col collapsed="false" customWidth="true" hidden="false" max="3" min="3" style="0" width="26"/>
    <col collapsed="false" customWidth="true" hidden="false" max="4" min="4" style="0" width="33"/>
    <col collapsed="false" customWidth="true" hidden="false" max="5" min="5" style="0" width="23"/>
    <col collapsed="false" customWidth="true" hidden="false" max="6" min="6" style="0" width="42"/>
    <col collapsed="false" customWidth="true" hidden="false" max="7" min="7" style="0" width="26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48" t="str">
        <v>Event Category</v>
      </c>
      <c r="B1" s="48" t="str">
        <v>Event Action</v>
      </c>
      <c r="C1" s="48" t="str" xml:space="preserve">
        <v>Event ID - </v>
      </c>
      <c r="D1" s="48" t="str">
        <v>Event Description</v>
      </c>
      <c r="E1" s="48" t="str">
        <v>Additional Attributes</v>
      </c>
      <c r="F1" s="48"/>
      <c r="G1" s="48"/>
    </row>
    <row customHeight="true" ht="17" r="2">
      <c r="A2" s="48"/>
      <c r="B2" s="48"/>
      <c r="C2" s="48" t="str">
        <v>Generated, no client impact</v>
      </c>
      <c r="D2" s="48"/>
      <c r="E2" s="48" t="str">
        <v>Key</v>
      </c>
      <c r="F2" s="48" t="str">
        <v>Value</v>
      </c>
      <c r="G2" s="48" t="str">
        <v>Description</v>
      </c>
    </row>
    <row customHeight="true" ht="17" r="3">
      <c r="A3" s="41" t="str">
        <v>appstore</v>
      </c>
      <c r="B3" s="41" t="str">
        <v>opened</v>
      </c>
      <c r="C3" s="41">
        <f>CONCAT("on", REPLACE(A3,1,1,UPPER(LEFT(A3,1))), REPLACE(B3,1,1,UPPER(LEFT(B3,1))))</f>
      </c>
      <c r="D3" s="41" t="str">
        <v>打开app store</v>
      </c>
      <c r="E3" s="41"/>
      <c r="F3" s="41"/>
      <c r="G3" s="41"/>
    </row>
    <row customHeight="true" ht="17" r="4">
      <c r="A4" s="41"/>
      <c r="B4" s="41"/>
      <c r="C4" s="41"/>
      <c r="D4" s="41"/>
      <c r="E4" s="41" t="str">
        <v>label</v>
      </c>
      <c r="F4" s="41" t="str">
        <v>&lt;hmi|voice&gt;</v>
      </c>
      <c r="G4" s="41" t="str">
        <v>区分打开方式</v>
      </c>
    </row>
    <row customHeight="true" ht="17" r="5">
      <c r="A5" s="41" t="str">
        <v>appstore</v>
      </c>
      <c r="B5" s="41" t="str">
        <v>closed</v>
      </c>
      <c r="C5" s="41">
        <f>CONCAT("on", REPLACE(A5,1,1,UPPER(LEFT(A5,1))), REPLACE(B5,1,1,UPPER(LEFT(B5,1))))</f>
      </c>
      <c r="D5" s="41" t="str">
        <v>关闭app store</v>
      </c>
      <c r="E5" s="41"/>
      <c r="F5" s="41"/>
      <c r="G5" s="41"/>
    </row>
    <row customHeight="true" ht="17" r="6">
      <c r="A6" s="41"/>
      <c r="B6" s="41"/>
      <c r="C6" s="41"/>
      <c r="D6" s="41"/>
      <c r="E6" s="41" t="str">
        <v>label</v>
      </c>
      <c r="F6" s="41" t="str">
        <v>&lt;hmi|voice&gt;</v>
      </c>
      <c r="G6" s="41" t="str">
        <v>区分打开方式</v>
      </c>
    </row>
    <row customHeight="true" ht="17" r="7">
      <c r="A7" s="41" t="str">
        <v>appstore</v>
      </c>
      <c r="B7" s="41" t="str">
        <v>clicked</v>
      </c>
      <c r="C7" s="41">
        <f>CONCAT("on", REPLACE(A7,1,1,UPPER(LEFT(A7,1))), REPLACE(B7,1,1,UPPER(LEFT(B7,1))))</f>
      </c>
      <c r="D7" s="41" t="str">
        <v>app store点击事件</v>
      </c>
      <c r="E7" s="41"/>
      <c r="F7" s="41"/>
      <c r="G7" s="41"/>
    </row>
    <row customHeight="true" ht="17" r="8">
      <c r="A8" s="41"/>
      <c r="B8" s="41"/>
      <c r="C8" s="41"/>
      <c r="D8" s="41"/>
      <c r="E8" s="41" t="str">
        <v>property</v>
      </c>
      <c r="F8" s="120" t="str">
        <v>&lt;The property that changed - see below&gt;</v>
      </c>
      <c r="G8" s="121"/>
    </row>
    <row customHeight="true" ht="17" r="9">
      <c r="A9" s="41"/>
      <c r="B9" s="41"/>
      <c r="C9" s="41"/>
      <c r="D9" s="41"/>
      <c r="E9" s="41"/>
      <c r="F9" s="192" t="str">
        <v>打开分类</v>
      </c>
      <c r="G9" s="121"/>
    </row>
    <row customHeight="true" ht="17" r="10">
      <c r="A10" s="41"/>
      <c r="B10" s="41"/>
      <c r="C10" s="41"/>
      <c r="D10" s="41"/>
      <c r="E10" s="41"/>
      <c r="F10" s="192" t="str">
        <v>打开我的</v>
      </c>
      <c r="G10" s="121"/>
    </row>
    <row customHeight="true" ht="17" r="11">
      <c r="A11" s="41"/>
      <c r="B11" s="41"/>
      <c r="C11" s="41"/>
      <c r="D11" s="41"/>
      <c r="E11" s="121"/>
      <c r="F11" s="192" t="str">
        <v>打开推荐</v>
      </c>
      <c r="G11" s="121"/>
    </row>
    <row customHeight="true" ht="17" r="12">
      <c r="A12" s="41"/>
      <c r="B12" s="41"/>
      <c r="C12" s="41"/>
      <c r="D12" s="41"/>
      <c r="E12" s="41"/>
      <c r="F12" s="192" t="str">
        <v>下载&lt;应用名称&gt;应用</v>
      </c>
      <c r="G12" s="41"/>
    </row>
    <row customHeight="true" ht="17" r="13">
      <c r="A13" s="41"/>
      <c r="B13" s="41"/>
      <c r="C13" s="41"/>
      <c r="D13" s="41"/>
      <c r="E13" s="41"/>
      <c r="F13" s="192" t="str">
        <v>暂停下载&lt;应用名称&gt;应用</v>
      </c>
      <c r="G13" s="41"/>
    </row>
    <row customHeight="true" ht="17" r="14">
      <c r="A14" s="41"/>
      <c r="B14" s="41"/>
      <c r="C14" s="41"/>
      <c r="D14" s="41"/>
      <c r="E14" s="41"/>
      <c r="F14" s="192" t="str">
        <v>继续下载&lt;应用名称&gt;应用</v>
      </c>
      <c r="G14" s="41"/>
    </row>
    <row customHeight="true" ht="17" r="15">
      <c r="A15" s="41"/>
      <c r="B15" s="41"/>
      <c r="C15" s="41"/>
      <c r="D15" s="84"/>
      <c r="E15" s="41"/>
      <c r="F15" s="192" t="str">
        <v>取消下载&lt;应用名称&gt;应用</v>
      </c>
      <c r="G15" s="41"/>
    </row>
    <row customHeight="true" ht="17" r="16">
      <c r="A16" s="41"/>
      <c r="B16" s="41"/>
      <c r="C16" s="41"/>
      <c r="D16" s="41"/>
      <c r="E16" s="41"/>
      <c r="F16" s="192" t="str">
        <v>取消更新&lt;应用名称&gt;应用</v>
      </c>
      <c r="G16" s="41"/>
    </row>
    <row customHeight="true" ht="17" r="17">
      <c r="A17" s="41"/>
      <c r="B17" s="41"/>
      <c r="C17" s="41"/>
      <c r="D17" s="41"/>
      <c r="E17" s="41"/>
      <c r="F17" s="192" t="str">
        <v>查看&lt;应用名称&gt;应用详情</v>
      </c>
      <c r="G17" s="41"/>
    </row>
    <row customHeight="true" ht="17" r="18">
      <c r="A18" s="41"/>
      <c r="B18" s="41"/>
      <c r="C18" s="41"/>
      <c r="D18" s="41"/>
      <c r="E18" s="41"/>
      <c r="F18" s="192" t="str">
        <v>一键更新</v>
      </c>
      <c r="G18" s="41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customHeight="true" ht="17" r="19">
      <c r="A19" s="41"/>
      <c r="B19" s="41"/>
      <c r="C19" s="41"/>
      <c r="D19" s="41"/>
      <c r="E19" s="41"/>
      <c r="F19" s="192" t="str">
        <v>更新&lt;应用名称&gt;应用</v>
      </c>
      <c r="G19" s="41"/>
    </row>
    <row customHeight="true" ht="17" r="20">
      <c r="A20" s="41"/>
      <c r="B20" s="41"/>
      <c r="C20" s="41"/>
      <c r="D20" s="41"/>
      <c r="E20" s="41"/>
      <c r="F20" s="192" t="str">
        <v>打开&lt;应用名称&gt;应用</v>
      </c>
      <c r="G20" s="41"/>
    </row>
    <row customHeight="true" ht="17" r="21">
      <c r="A21" s="41"/>
      <c r="B21" s="41"/>
      <c r="C21" s="41"/>
      <c r="D21" s="41"/>
      <c r="E21" s="41"/>
      <c r="F21" s="41" t="str">
        <v>确认卸载&lt;应用名称&gt;应用</v>
      </c>
      <c r="G21" s="41"/>
    </row>
    <row customHeight="true" ht="17" r="22">
      <c r="A22" s="41"/>
      <c r="B22" s="41"/>
      <c r="C22" s="41"/>
      <c r="D22" s="41"/>
      <c r="E22" s="41"/>
      <c r="F22" s="41" t="str">
        <v>取消卸载&lt;应用名称&gt;应用</v>
      </c>
      <c r="G22" s="41"/>
    </row>
    <row customHeight="true" ht="17" r="23">
      <c r="A23" s="41" t="str">
        <v>appstore</v>
      </c>
      <c r="B23" s="41" t="str">
        <v>download</v>
      </c>
      <c r="C23" s="41">
        <f>CONCAT("on", REPLACE(A23,1,1,UPPER(LEFT(A23,1))), REPLACE(B23,1,1,UPPER(LEFT(B23,1))))</f>
      </c>
      <c r="D23" s="41" t="str">
        <v>app 下载成功</v>
      </c>
      <c r="E23" s="41"/>
      <c r="F23" s="41"/>
      <c r="G23" s="41"/>
    </row>
    <row customHeight="true" ht="17" r="24">
      <c r="A24" s="41"/>
      <c r="B24" s="41"/>
      <c r="C24" s="41"/>
      <c r="D24" s="41"/>
      <c r="E24" s="41" t="str">
        <v>name</v>
      </c>
      <c r="F24" s="41" t="str">
        <v>&lt;应用名称&gt;</v>
      </c>
      <c r="G24" s="41"/>
    </row>
    <row customHeight="true" ht="17" r="25">
      <c r="A25" s="41" t="str">
        <v>appstore</v>
      </c>
      <c r="B25" s="41" t="str">
        <v>uninstall</v>
      </c>
      <c r="C25" s="41">
        <f>CONCAT("on", REPLACE(A25,1,1,UPPER(LEFT(A25,1))), REPLACE(B25,1,1,UPPER(LEFT(B25,1))))</f>
      </c>
      <c r="D25" s="41" t="str">
        <v>app 卸载成功</v>
      </c>
      <c r="E25" s="41"/>
      <c r="F25" s="41"/>
      <c r="G25" s="41"/>
    </row>
    <row customHeight="true" ht="17" r="26">
      <c r="A26" s="41"/>
      <c r="B26" s="41"/>
      <c r="C26" s="41"/>
      <c r="D26" s="41"/>
      <c r="E26" s="41" t="str">
        <v>name</v>
      </c>
      <c r="F26" s="41" t="str">
        <v>&lt;应用名称&gt;</v>
      </c>
      <c r="G26" s="41"/>
    </row>
    <row customHeight="true" ht="17" r="27">
      <c r="A27" s="41" t="str">
        <v>appstore</v>
      </c>
      <c r="B27" s="41" t="str">
        <v>update</v>
      </c>
      <c r="C27" s="41">
        <f>CONCAT("on", REPLACE(A27,1,1,UPPER(LEFT(A27,1))), REPLACE(B27,1,1,UPPER(LEFT(B27,1))))</f>
      </c>
      <c r="D27" s="41" t="str">
        <v>app 更新成功</v>
      </c>
      <c r="E27" s="41"/>
      <c r="F27" s="41"/>
      <c r="G27" s="41"/>
    </row>
    <row customHeight="true" ht="17" r="28">
      <c r="A28" s="41"/>
      <c r="B28" s="41"/>
      <c r="C28" s="41"/>
      <c r="D28" s="41"/>
      <c r="E28" s="41" t="str">
        <v>name</v>
      </c>
      <c r="F28" s="41" t="str">
        <v>&lt;应用名称&gt;</v>
      </c>
      <c r="G28" s="41"/>
    </row>
    <row customHeight="true" ht="17" r="29">
      <c r="A29" s="41" t="str">
        <v>appstore</v>
      </c>
      <c r="B29" s="41" t="str">
        <v>voice</v>
      </c>
      <c r="C29" s="41">
        <f>CONCAT("on", REPLACE(A29,1,1,UPPER(LEFT(A29,1))), REPLACE(B29,1,1,UPPER(LEFT(B29,1))))</f>
      </c>
      <c r="D29" s="41" t="str">
        <v>语音控制</v>
      </c>
      <c r="E29" s="41"/>
      <c r="F29" s="41"/>
      <c r="G29" s="41"/>
    </row>
    <row customHeight="true" ht="17" r="30">
      <c r="A30" s="41"/>
      <c r="B30" s="79"/>
      <c r="C30" s="41"/>
      <c r="D30" s="41"/>
      <c r="E30" s="41" t="str">
        <v>property</v>
      </c>
      <c r="F30" s="120" t="str">
        <v>&lt;The property that changed - see below&gt;</v>
      </c>
      <c r="G30" s="41"/>
    </row>
    <row customHeight="true" ht="17" r="31">
      <c r="A31" s="41"/>
      <c r="B31" s="79"/>
      <c r="C31" s="41"/>
      <c r="D31" s="41"/>
      <c r="E31" s="41"/>
      <c r="F31" s="192" t="str">
        <v>打开分类页</v>
      </c>
      <c r="G31" s="137"/>
    </row>
    <row customHeight="true" ht="17" r="32">
      <c r="A32" s="41"/>
      <c r="B32" s="79"/>
      <c r="C32" s="41"/>
      <c r="D32" s="41"/>
      <c r="E32" s="41"/>
      <c r="F32" s="192" t="str">
        <v>打开我的页</v>
      </c>
      <c r="G32" s="137"/>
    </row>
    <row customHeight="true" ht="17" r="33">
      <c r="A33" s="41"/>
      <c r="B33" s="79"/>
      <c r="C33" s="41"/>
      <c r="D33" s="41"/>
      <c r="E33" s="41"/>
      <c r="F33" s="192" t="str">
        <v>打开推荐页</v>
      </c>
      <c r="G33" s="137"/>
    </row>
    <row customHeight="true" ht="17" r="34">
      <c r="A34" s="41"/>
      <c r="B34" s="79"/>
      <c r="C34" s="41"/>
      <c r="D34" s="41"/>
      <c r="E34" s="41"/>
      <c r="F34" s="192" t="str">
        <v>下载&lt;应用名称&gt;应用</v>
      </c>
      <c r="G34" s="137"/>
    </row>
    <row customHeight="true" ht="17" r="35">
      <c r="A35" s="41"/>
      <c r="B35" s="79"/>
      <c r="C35" s="41"/>
      <c r="D35" s="41"/>
      <c r="E35" s="41"/>
      <c r="F35" s="192" t="str">
        <v>暂停下载&lt;应用名称&gt;应用</v>
      </c>
      <c r="G35" s="137"/>
    </row>
    <row customHeight="true" ht="17" r="36">
      <c r="A36" s="41"/>
      <c r="B36" s="79"/>
      <c r="C36" s="41"/>
      <c r="D36" s="41"/>
      <c r="E36" s="41"/>
      <c r="F36" s="192" t="str">
        <v>继续下载&lt;应用名称&gt;应用</v>
      </c>
      <c r="G36" s="137"/>
    </row>
    <row customHeight="true" ht="17" r="37">
      <c r="A37" s="41"/>
      <c r="B37" s="79"/>
      <c r="C37" s="41"/>
      <c r="D37" s="41"/>
      <c r="E37" s="41"/>
      <c r="F37" s="192" t="str">
        <v>取消下载&lt;应用名称&gt;应用</v>
      </c>
      <c r="G37" s="137"/>
    </row>
    <row customHeight="true" ht="17" r="38">
      <c r="A38" s="41"/>
      <c r="B38" s="79"/>
      <c r="C38" s="41"/>
      <c r="D38" s="41"/>
      <c r="E38" s="41"/>
      <c r="F38" s="192" t="str">
        <v>取消更新&lt;应用名称&gt;应用</v>
      </c>
      <c r="G38" s="137"/>
    </row>
    <row customHeight="true" ht="17" r="39">
      <c r="A39" s="41"/>
      <c r="B39" s="79"/>
      <c r="C39" s="41"/>
      <c r="D39" s="41"/>
      <c r="E39" s="41"/>
      <c r="F39" s="192" t="str">
        <v>查看&lt;应用名称&gt;详情</v>
      </c>
      <c r="G39" s="137"/>
    </row>
    <row customHeight="true" ht="17" r="40">
      <c r="A40" s="41"/>
      <c r="B40" s="79"/>
      <c r="C40" s="41"/>
      <c r="D40" s="41"/>
      <c r="E40" s="41"/>
      <c r="F40" s="192" t="str">
        <v>一键更新</v>
      </c>
      <c r="G40" s="137"/>
    </row>
    <row customHeight="true" ht="17" r="41">
      <c r="A41" s="41"/>
      <c r="B41" s="79"/>
      <c r="C41" s="41"/>
      <c r="D41" s="41"/>
      <c r="E41" s="41"/>
      <c r="F41" s="192" t="str">
        <v>更新&lt;应用名称&gt;应用</v>
      </c>
      <c r="G41" s="137"/>
    </row>
    <row customHeight="true" ht="17" r="42">
      <c r="A42" s="41"/>
      <c r="B42" s="79"/>
      <c r="C42" s="41"/>
      <c r="D42" s="41"/>
      <c r="E42" s="41"/>
      <c r="F42" s="192" t="str">
        <v>打开&lt;应用名称&gt;</v>
      </c>
      <c r="G42" s="137"/>
    </row>
    <row customHeight="true" ht="17" r="43">
      <c r="A43" s="41"/>
      <c r="B43" s="79"/>
      <c r="C43" s="41"/>
      <c r="D43" s="41"/>
      <c r="E43" s="41"/>
      <c r="F43" s="41" t="str">
        <v>查看&lt;应用名称&gt;类软件</v>
      </c>
      <c r="G43" s="137"/>
    </row>
    <row customHeight="true" ht="17" r="44">
      <c r="A44" s="41"/>
      <c r="B44" s="79"/>
      <c r="C44" s="41"/>
      <c r="D44" s="41"/>
      <c r="E44" s="41"/>
      <c r="F44" s="41" t="str">
        <v>卸载&lt;应用名称&gt;应用</v>
      </c>
      <c r="G44" s="137"/>
    </row>
    <row customHeight="true" ht="17" r="45">
      <c r="A45" s="41"/>
      <c r="B45" s="79"/>
      <c r="C45" s="41"/>
      <c r="D45" s="41"/>
      <c r="E45" s="41"/>
      <c r="F45" s="41" t="str">
        <v>确认卸载&lt;应用名称&gt;应用</v>
      </c>
      <c r="G45" s="137"/>
    </row>
    <row customHeight="true" ht="17" r="46">
      <c r="A46" s="281"/>
      <c r="B46" s="282"/>
      <c r="C46" s="41"/>
      <c r="D46" s="41"/>
      <c r="E46" s="41"/>
      <c r="F46" s="41" t="str">
        <v>取消卸载&lt;应用名称&gt;应用</v>
      </c>
      <c r="G46" s="41"/>
    </row>
  </sheetData>
</worksheet>
</file>

<file path=xl/worksheets/sheet4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18"/>
    <col collapsed="false" customWidth="true" hidden="false" max="3" min="3" style="0" width="31"/>
    <col collapsed="false" customWidth="true" hidden="false" max="4" min="4" style="0" width="31"/>
    <col collapsed="false" customWidth="true" hidden="false" max="5" min="5" style="0" width="26"/>
    <col collapsed="false" customWidth="true" hidden="false" max="6" min="6" style="0" width="32"/>
    <col collapsed="false" customWidth="true" hidden="false" max="7" min="7" style="0" width="33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88" t="str">
        <v>Event Category</v>
      </c>
      <c r="B1" s="88" t="str">
        <v>Event Action</v>
      </c>
      <c r="C1" s="88" t="str">
        <v>Event ID</v>
      </c>
      <c r="D1" s="157" t="str">
        <v>Event Description</v>
      </c>
      <c r="E1" s="215" t="str">
        <v>Additional Attributes</v>
      </c>
      <c r="F1" s="215"/>
      <c r="G1" s="215"/>
    </row>
    <row customHeight="true" ht="17" r="2">
      <c r="E2" s="88" t="str">
        <v>Key</v>
      </c>
      <c r="F2" s="88" t="str">
        <v>Value</v>
      </c>
      <c r="G2" s="88" t="str">
        <v>Description</v>
      </c>
    </row>
    <row customHeight="true" ht="17" r="3">
      <c r="A3" s="39" t="str">
        <v>marketplace</v>
      </c>
      <c r="B3" s="39" t="str">
        <v>opened</v>
      </c>
      <c r="C3" s="39">
        <f>CONCAT("on", REPLACE(A3,1,1,UPPER(LEFT(A3,1))), REPLACE(B3,1,1,UPPER(LEFT(B3,1))))</f>
      </c>
      <c r="D3" s="39" t="str">
        <v>进入订阅商店</v>
      </c>
    </row>
    <row customHeight="true" ht="17" r="4"/>
    <row customHeight="true" ht="17" r="5"/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>
      <c r="A16" s="283"/>
    </row>
    <row customHeight="true" ht="17" r="17">
      <c r="A17" s="283"/>
    </row>
    <row customHeight="true" ht="17" r="18">
      <c r="A18" s="283"/>
      <c r="B18" s="283"/>
    </row>
    <row customHeight="true" ht="17" r="19">
      <c r="A19" s="283"/>
      <c r="B19" s="283"/>
    </row>
    <row customHeight="true" ht="17" r="20">
      <c r="A20" s="283"/>
      <c r="B20" s="283"/>
    </row>
  </sheetData>
</worksheet>
</file>

<file path=xl/worksheets/sheet4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/>
    <row customHeight="true" ht="17" r="2"/>
    <row customHeight="true" ht="17" r="3"/>
    <row customHeight="true" ht="17" r="4"/>
    <row customHeight="true" ht="17" r="5"/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>
      <c r="F12" s="39">
        <v>7</v>
      </c>
    </row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>
      <c r="A19" s="39" t="str">
        <v>打开频次</v>
      </c>
    </row>
    <row customHeight="true" ht="17" r="20">
      <c r="A20" s="39" t="str">
        <v>打开时间段（时长）</v>
      </c>
    </row>
    <row customHeight="true" ht="17" r="21">
      <c r="A21" s="39" t="str">
        <v>每个页面停留时间</v>
      </c>
    </row>
  </sheetData>
</worksheet>
</file>

<file path=xl/worksheets/sheet4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/>
    <row customHeight="true" ht="17" r="2"/>
    <row customHeight="true" ht="17" r="3"/>
    <row customHeight="true" ht="17" r="4"/>
    <row customHeight="true" ht="17" r="5"/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  <row customHeight="true" ht="17" r="14"/>
    <row customHeight="true" ht="17" r="15"/>
    <row customHeight="true" ht="17" r="16"/>
    <row customHeight="true" ht="17" r="17"/>
    <row customHeight="true" ht="17" r="18"/>
    <row customHeight="true" ht="17" r="19"/>
    <row customHeight="true" ht="17" r="20"/>
  </sheetData>
</worksheet>
</file>

<file path=xl/worksheets/sheet4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10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288" t="str">
        <v>Feature ID</v>
      </c>
      <c r="B1" s="288" t="str">
        <v>JIRA ID</v>
      </c>
      <c r="C1" s="288" t="str">
        <v>交付时间</v>
      </c>
      <c r="D1" s="289" t="str">
        <v>模块</v>
      </c>
      <c r="E1" s="288" t="str">
        <v>问题描述（Q&amp;A）</v>
      </c>
      <c r="F1" s="288" t="str">
        <v>影响等级</v>
      </c>
      <c r="G1" s="288" t="str">
        <v>TS提出人</v>
      </c>
      <c r="H1" s="288" t="str">
        <v>提出时间</v>
      </c>
      <c r="I1" s="288" t="str">
        <v>状态</v>
      </c>
      <c r="J1" s="288" t="str">
        <v>Ford Inhouse负责人</v>
      </c>
      <c r="K1" s="288" t="str">
        <v>Ford FO</v>
      </c>
      <c r="L1" s="290" t="str">
        <v>Comments</v>
      </c>
    </row>
    <row customHeight="true" ht="171" r="2">
      <c r="A2" s="292" t="str">
        <v>例子</v>
      </c>
      <c r="B2" s="294" t="str">
        <v>NA</v>
      </c>
      <c r="C2" s="292"/>
      <c r="D2" s="292"/>
      <c r="E2" s="295" t="str">
        <v>针对Sientinel最新SPSS是哪个版本？何时可以最终frozen？（包含VRP，VPB的SPEC）</v>
      </c>
      <c r="F2" s="292"/>
      <c r="G2" s="292" t="s">
        <v>40</v>
      </c>
      <c r="H2" s="293">
        <v>44652</v>
      </c>
      <c r="I2" s="292" t="str">
        <v>Open</v>
      </c>
      <c r="J2" s="292"/>
      <c r="K2" s="292"/>
      <c r="L2" s="291"/>
    </row>
    <row customHeight="true" ht="432" r="3">
      <c r="A3" s="40"/>
      <c r="B3" s="40"/>
      <c r="C3" s="40"/>
      <c r="D3" s="284" t="str">
        <v>Launcher</v>
      </c>
      <c r="E3" s="205" t="str">
        <v>app快捷键点击功能Launcher无法实现，需要widget所属app自行实现，是否已拉起各实现方</v>
      </c>
      <c r="F3" s="284"/>
      <c r="G3" s="284" t="str">
        <v>chenmingyao</v>
      </c>
      <c r="H3" s="285">
        <v>44657</v>
      </c>
      <c r="I3" s="284" t="str">
        <v>Inprogress</v>
      </c>
      <c r="J3" s="40"/>
      <c r="K3" s="40"/>
      <c r="L3" s="210" t="s">
        <v>37</v>
      </c>
    </row>
    <row customHeight="true" ht="36" r="4">
      <c r="A4" s="40"/>
      <c r="B4" s="40"/>
      <c r="C4" s="40"/>
      <c r="D4" s="284" t="str">
        <v>Launcher</v>
      </c>
      <c r="E4" s="205" t="str">
        <v>后备箱控制埋点在3D车模的埋点需求中已包含，建议在Launcher字典中删除</v>
      </c>
      <c r="F4" s="284"/>
      <c r="G4" s="284" t="str">
        <v>chenmingyao</v>
      </c>
      <c r="H4" s="285">
        <v>44677</v>
      </c>
      <c r="I4" s="284" t="str">
        <v>InProgress</v>
      </c>
      <c r="J4" s="40"/>
      <c r="K4" s="40"/>
      <c r="L4" s="210" t="str">
        <v>0429： FO确认3D是否已记录，有的话删除Launcher内的</v>
      </c>
    </row>
    <row customHeight="true" ht="432" r="5">
      <c r="A5" s="40"/>
      <c r="B5" s="40"/>
      <c r="C5" s="40"/>
      <c r="D5" s="284" t="str">
        <v>Launcher</v>
      </c>
      <c r="E5" s="205" t="str">
        <v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v>
      </c>
      <c r="F5" s="284"/>
      <c r="G5" s="284" t="str">
        <v>chenmingyao</v>
      </c>
      <c r="H5" s="285">
        <v>44677</v>
      </c>
      <c r="I5" s="284" t="str">
        <v>InProgress</v>
      </c>
      <c r="J5" s="40"/>
      <c r="K5" s="40"/>
      <c r="L5" s="210" t="str">
        <v>0429： FO更新字典</v>
      </c>
    </row>
    <row customHeight="true" ht="226" r="6">
      <c r="A6" s="40"/>
      <c r="B6" s="40"/>
      <c r="C6" s="40"/>
      <c r="D6" s="284" t="str">
        <v>AAR</v>
      </c>
      <c r="E6" s="205" t="str">
        <v>当前版本没有从“底部bar”进入AAR的方式，想确认一下当前表格中的该进入方式是否需要？</v>
      </c>
      <c r="F6" s="284"/>
      <c r="G6" s="284" t="str">
        <v>YangYongheng</v>
      </c>
      <c r="H6" s="285">
        <v>44657</v>
      </c>
      <c r="I6" s="284" t="str">
        <v>InProgress</v>
      </c>
      <c r="J6" s="40"/>
      <c r="K6" s="40"/>
      <c r="L6" s="210" t="s">
        <v>41</v>
      </c>
    </row>
    <row customHeight="true" ht="432" r="7">
      <c r="A7" s="40"/>
      <c r="B7" s="40"/>
      <c r="C7" s="40"/>
      <c r="D7" s="284" t="str">
        <v>AAR</v>
      </c>
      <c r="E7" s="205" t="str">
        <v>不同进入方式，需要由不同的模块来负责对应的数据埋点，这个需要在做之前，确认一下对应的分工</v>
      </c>
      <c r="F7" s="284"/>
      <c r="G7" s="284" t="str">
        <v>YangYongheng</v>
      </c>
      <c r="H7" s="285">
        <v>44657</v>
      </c>
      <c r="I7" s="284" t="str">
        <v>InProgress</v>
      </c>
      <c r="J7" s="40"/>
      <c r="K7" s="40"/>
      <c r="L7" s="210" t="s">
        <v>47</v>
      </c>
      <c r="M7" s="62"/>
    </row>
    <row customHeight="true" ht="432" r="8">
      <c r="A8" s="40"/>
      <c r="B8" s="40"/>
      <c r="C8" s="40"/>
      <c r="D8" s="284" t="str">
        <v>AAR</v>
      </c>
      <c r="E8" s="205" t="str">
        <v>当前点击事件里的滤芯更换的Value，和spss需求里的不一致，缺少了“重置”value，多了“取消”value，请麻烦确定一下，当前表格中滤芯更换的value值是否是目前所需要的</v>
      </c>
      <c r="F8" s="284"/>
      <c r="G8" s="284" t="str">
        <v>YangYongheng</v>
      </c>
      <c r="H8" s="285">
        <v>44657</v>
      </c>
      <c r="I8" s="284" t="str">
        <v>InProgress</v>
      </c>
      <c r="J8" s="40"/>
      <c r="K8" s="40"/>
      <c r="L8" s="210" t="s">
        <v>42</v>
      </c>
    </row>
    <row customHeight="true" ht="432" r="9">
      <c r="A9" s="284"/>
      <c r="B9" s="40"/>
      <c r="C9" s="284"/>
      <c r="D9" s="284" t="str">
        <v>AAR</v>
      </c>
      <c r="E9" s="205" t="str">
        <v>目前座舱新风value值在spss中的定义为Enabled_Inactive| Active | Disable三个值，请问这个座舱新风数据埋点所需的值是这个三个值吗？</v>
      </c>
      <c r="F9" s="284"/>
      <c r="G9" s="284" t="str">
        <v>YangYongheng</v>
      </c>
      <c r="H9" s="285">
        <v>44657</v>
      </c>
      <c r="I9" s="284" t="str">
        <v>InProgress</v>
      </c>
      <c r="J9" s="284"/>
      <c r="K9" s="284"/>
      <c r="L9" s="210" t="s">
        <v>43</v>
      </c>
    </row>
    <row customHeight="true" ht="432" r="10">
      <c r="A10" s="284"/>
      <c r="B10" s="40"/>
      <c r="C10" s="284"/>
      <c r="D10" s="284" t="str">
        <v>VHA</v>
      </c>
      <c r="E10" s="205" t="str">
        <v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v>
      </c>
      <c r="F10" s="284"/>
      <c r="G10" s="284" t="str">
        <v>XiaoLiang</v>
      </c>
      <c r="H10" s="285">
        <v>44657</v>
      </c>
      <c r="I10" s="284" t="str">
        <v>InProgress</v>
      </c>
      <c r="J10" s="284"/>
      <c r="K10" s="284"/>
      <c r="L10" s="210" t="s">
        <v>45</v>
      </c>
    </row>
    <row customHeight="true" ht="85" r="11">
      <c r="A11" s="40"/>
      <c r="B11" s="40"/>
      <c r="C11" s="40"/>
      <c r="D11" s="284" t="str">
        <v>VHA</v>
      </c>
      <c r="E11" s="205" t="str">
        <v>电子手册、预约保养非VHA界面</v>
      </c>
      <c r="F11" s="284"/>
      <c r="G11" s="284" t="str">
        <v>XiaoLiang</v>
      </c>
      <c r="H11" s="285">
        <v>44657</v>
      </c>
      <c r="I11" s="284" t="str">
        <v>InProgress</v>
      </c>
      <c r="J11" s="40"/>
      <c r="K11" s="40"/>
      <c r="L11" s="210" t="s">
        <v>46</v>
      </c>
      <c r="M11" s="62"/>
    </row>
    <row customHeight="true" ht="432" r="12">
      <c r="A12" s="40"/>
      <c r="B12" s="40"/>
      <c r="C12" s="40"/>
      <c r="D12" s="284" t="str">
        <v>HVAC</v>
      </c>
      <c r="E12" s="205" t="str">
        <v>空调自动模式（AUTO）点击效果是AUTO档位切换，埋点需求表格中描述的Possible Value内容为on/off，该Possible Value内容是否准确？</v>
      </c>
      <c r="F12" s="284"/>
      <c r="G12" s="284" t="str">
        <v>DouXinyu</v>
      </c>
      <c r="H12" s="285">
        <v>44657</v>
      </c>
      <c r="I12" s="284" t="str">
        <v>InProgress</v>
      </c>
      <c r="J12" s="40"/>
      <c r="K12" s="40"/>
      <c r="L12" s="210" t="s">
        <v>48</v>
      </c>
    </row>
    <row customHeight="true" ht="50" r="13">
      <c r="A13" s="40"/>
      <c r="B13" s="40"/>
      <c r="C13" s="40"/>
      <c r="D13" s="284" t="str">
        <v>HVAC</v>
      </c>
      <c r="E13" s="205" t="str">
        <v>空调set功能都是单一信号值下发，比如0x01 short press。当前需求设计是不是只需要状态监听处理就可以了</v>
      </c>
      <c r="F13" s="284"/>
      <c r="G13" s="296" t="str">
        <v>DouXinyu</v>
      </c>
      <c r="H13" s="285">
        <v>44671</v>
      </c>
      <c r="I13" s="284" t="str">
        <v>InProgress</v>
      </c>
      <c r="J13" s="40"/>
      <c r="K13" s="40"/>
      <c r="L13" s="210" t="str">
        <v>0429：TBD
Rx具体记录
Tx 固体当一个值，待确认
TDB</v>
      </c>
    </row>
    <row customHeight="true" ht="206" r="14">
      <c r="A14" s="40"/>
      <c r="B14" s="40"/>
      <c r="C14" s="40"/>
      <c r="D14" s="284" t="str">
        <v>VehicleControl</v>
      </c>
      <c r="E14" s="205" t="str">
        <v>泊车辅助系统&amp;泊车辅助传感器在707上不做，是否有埋点需求</v>
      </c>
      <c r="F14" s="286"/>
      <c r="G14" s="40" t="str">
        <v>nandongdong</v>
      </c>
      <c r="H14" s="287">
        <v>44657</v>
      </c>
      <c r="I14" s="284" t="str">
        <v>InProgress</v>
      </c>
      <c r="J14" s="40"/>
      <c r="K14" s="40"/>
      <c r="L14" s="210" t="s">
        <v>38</v>
      </c>
    </row>
    <row customHeight="true" ht="432" r="15">
      <c r="A15" s="40"/>
      <c r="B15" s="40"/>
      <c r="C15" s="40"/>
      <c r="D15" s="284" t="str">
        <v>VehicleControl</v>
      </c>
      <c r="E15" s="205" t="str">
        <v>遥控启动设置里未提到具体子项，子项各功能对应property值未定义</v>
      </c>
      <c r="F15" s="286"/>
      <c r="G15" s="40" t="str">
        <v>nandongdong</v>
      </c>
      <c r="H15" s="287">
        <v>44657</v>
      </c>
      <c r="I15" s="284" t="str">
        <v>InProgress</v>
      </c>
      <c r="J15" s="40"/>
      <c r="K15" s="40"/>
      <c r="L15" s="210" t="s">
        <v>44</v>
      </c>
    </row>
    <row customHeight="true" ht="396" r="16">
      <c r="A16" s="40"/>
      <c r="B16" s="40"/>
      <c r="C16" s="40"/>
      <c r="D16" s="284" t="str">
        <v>VehicleControl</v>
      </c>
      <c r="E16" s="205" t="str">
        <v>后备箱盖功能虽然界面只有开关，但实际上点击下发的信号值是0,1,2,3,4,5,6循环递增，value值不符合</v>
      </c>
      <c r="F16" s="286"/>
      <c r="G16" s="40" t="str">
        <v>nandongdong</v>
      </c>
      <c r="H16" s="287">
        <v>44657</v>
      </c>
      <c r="I16" s="284" t="str">
        <v>InProgress</v>
      </c>
      <c r="J16" s="40"/>
      <c r="K16" s="40"/>
      <c r="L16" s="210" t="s">
        <v>49</v>
      </c>
    </row>
    <row customHeight="true" ht="190" r="17">
      <c r="A17" s="40"/>
      <c r="B17" s="40"/>
      <c r="C17" s="40"/>
      <c r="D17" s="284" t="str">
        <v>Account</v>
      </c>
      <c r="E17" s="205" t="str">
        <v>Account onAccountLogin reason都有哪些可选项?</v>
      </c>
      <c r="F17" s="286"/>
      <c r="G17" s="40" t="str">
        <v>zhang jia</v>
      </c>
      <c r="H17" s="287">
        <v>44657</v>
      </c>
      <c r="I17" s="284" t="str">
        <v>InProgress</v>
      </c>
      <c r="J17" s="40"/>
      <c r="K17" s="40"/>
      <c r="L17" s="210" t="s">
        <v>39</v>
      </c>
    </row>
    <row customHeight="true" ht="17" r="18"/>
    <row customHeight="true" ht="17" r="19"/>
    <row customHeight="true" ht="17" r="20"/>
  </sheetData>
  <dataValidations count="1">
    <dataValidation allowBlank="true" errorStyle="stop" showErrorMessage="true" sqref="I1:I20" type="list">
      <formula1>"Open,InProgress,Closed"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57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60" t="str">
        <v>version</v>
      </c>
      <c r="B1" s="60" t="str">
        <v>change point</v>
      </c>
    </row>
    <row customHeight="true" ht="17" r="2">
      <c r="A2" s="39" t="str">
        <v>V3.3</v>
      </c>
      <c r="B2" s="39" t="str">
        <v>update voice &amp; navi.  Per baidu discussion</v>
      </c>
    </row>
    <row customHeight="true" ht="17" r="3">
      <c r="B3" s="39" t="str">
        <v>update app anywhere with detail info. of property</v>
      </c>
    </row>
    <row customHeight="true" ht="17" r="4">
      <c r="B4" s="39" t="str">
        <v>add summary page</v>
      </c>
    </row>
    <row customHeight="true" ht="17" r="5">
      <c r="B5" s="39" t="str">
        <v>update 3d model</v>
      </c>
    </row>
    <row customHeight="true" ht="17" r="6">
      <c r="B6" s="39" t="str">
        <v>update video， delete usb search</v>
      </c>
    </row>
    <row customHeight="true" ht="17" r="7">
      <c r="A7" s="39" t="str">
        <v>V3.4</v>
      </c>
      <c r="B7" s="39" t="str">
        <v>update smarthome per baidu request</v>
      </c>
    </row>
    <row customHeight="true" ht="17" r="8">
      <c r="B8" s="39" t="str">
        <v>update face id</v>
      </c>
    </row>
    <row customHeight="true" ht="17" r="9">
      <c r="B9" s="39" t="str">
        <v>add weather module</v>
      </c>
    </row>
    <row customHeight="true" ht="17" r="10">
      <c r="B10" s="39" t="str" xml:space="preserve">
        <v>update voice &amp; navi. </v>
      </c>
      <c r="I10" s="61"/>
    </row>
    <row customHeight="true" ht="17" r="11">
      <c r="B11" s="39" t="str">
        <v>delete '投屏控制' from Navi.</v>
      </c>
      <c r="I11" s="61"/>
    </row>
    <row customHeight="true" ht="17" r="12">
      <c r="B12" s="39" t="str" xml:space="preserve">
        <v>launcher 快捷控制由app实现 </v>
      </c>
    </row>
    <row customHeight="true" ht="17" r="13">
      <c r="A13" s="39" t="str">
        <v>v3.5</v>
      </c>
      <c r="B13" s="39" t="str">
        <v>modify property list, delete 'possible value'</v>
      </c>
    </row>
    <row customHeight="true" ht="17" r="14">
      <c r="B14" s="39" t="str">
        <v>update modules per TS, refer to QA list at the end page</v>
      </c>
    </row>
    <row customHeight="true" ht="17" r="15">
      <c r="A15" s="39" t="str">
        <v>v4.0</v>
      </c>
      <c r="B15" s="39" t="str">
        <v>Add security module</v>
      </c>
    </row>
    <row customHeight="true" ht="17" r="16">
      <c r="B16" s="39" t="str">
        <v>update VHA module</v>
      </c>
    </row>
    <row customHeight="true" ht="17" r="17">
      <c r="B17" s="39" t="str">
        <v>Add 3rd party app module</v>
      </c>
    </row>
    <row customHeight="true" ht="17" r="18">
      <c r="A18" s="39" t="str">
        <v>v4.1</v>
      </c>
      <c r="B18" s="39" t="str">
        <v>update voice module</v>
      </c>
    </row>
    <row customHeight="true" ht="17" r="19">
      <c r="B19" s="39" t="str">
        <v>update HVAC module</v>
      </c>
    </row>
    <row customHeight="true" ht="17" r="20">
      <c r="B20" s="39" t="str">
        <v>update 3rd party app</v>
      </c>
    </row>
    <row customHeight="true" ht="17" r="21">
      <c r="B21" s="39" t="str">
        <v>update vehicle setting</v>
      </c>
    </row>
    <row customHeight="true" ht="17" r="22">
      <c r="A22" s="39" t="str">
        <v>v4.2</v>
      </c>
      <c r="B22" s="39" t="str">
        <v>update hard button module</v>
      </c>
    </row>
    <row customHeight="true" ht="17" r="23">
      <c r="B23" s="39" t="str">
        <v>update vehicle setting</v>
      </c>
    </row>
    <row customHeight="true" ht="17" r="24">
      <c r="A24" s="39" t="str">
        <v>v4.4</v>
      </c>
      <c r="B24" s="39" t="str">
        <v>update cardmessage</v>
      </c>
    </row>
    <row customHeight="true" ht="17" r="25">
      <c r="B25" s="39" t="str">
        <v>update hard button module</v>
      </c>
    </row>
    <row customHeight="true" ht="17" r="26">
      <c r="B26" s="39" t="str" xml:space="preserve">
        <v>update voice 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</row>
    <row customHeight="true" ht="17" r="27">
      <c r="B27" s="39" t="str">
        <v>update system setting  '显示设置'</v>
      </c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</row>
    <row customHeight="true" ht="17" r="28">
      <c r="B28" s="39" t="str">
        <v>update HVAC module</v>
      </c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</row>
    <row customHeight="true" ht="17" r="29">
      <c r="A29" s="39" t="str">
        <v>v4.5</v>
      </c>
      <c r="B29" s="39" t="str">
        <v>update cardmodule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</row>
    <row customHeight="true" ht="17" r="30">
      <c r="B30" s="39" t="str">
        <v>update launcher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</row>
    <row customHeight="true" ht="17" r="31">
      <c r="A31" s="39" t="str">
        <v>v4.6</v>
      </c>
      <c r="B31" s="39" t="str">
        <v>add carrier manager module</v>
      </c>
      <c r="C31" s="39"/>
      <c r="D31" s="39"/>
      <c r="E31" s="62" t="str" xml:space="preserve">
        <v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</row>
    <row customHeight="true" ht="17" r="32">
      <c r="A32" s="39" t="str">
        <v>v4.7</v>
      </c>
      <c r="B32" s="39" t="str">
        <v>update AAR module, add one more enter method</v>
      </c>
      <c r="C32" s="39"/>
      <c r="D32" s="39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</row>
    <row customHeight="true" ht="17" r="33">
      <c r="A33" s="39" t="str">
        <v>v4.8</v>
      </c>
      <c r="B33" s="39" t="str">
        <v>update HVAC module, status change for flow direction</v>
      </c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</row>
    <row customHeight="true" ht="17" r="34">
      <c r="B34" s="39" t="str">
        <v>update smartsense, delete 'smartorder end'</v>
      </c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</row>
    <row customHeight="true" ht="17" r="35">
      <c r="A35" s="39" t="str">
        <v>v4.9</v>
      </c>
      <c r="B35" s="39" t="str">
        <v>update HVAC,  vehicle controls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</row>
    <row customHeight="true" ht="17" r="36">
      <c r="B36" s="39" t="str">
        <v>update lidget</v>
      </c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</row>
    <row customHeight="true" ht="17" r="37">
      <c r="A37" s="39" t="str">
        <v>v5.0</v>
      </c>
      <c r="B37" s="39" t="str">
        <v>update 'vehicle controls' - 主题设置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</row>
    <row customHeight="true" ht="17" r="38">
      <c r="A38" s="39" t="str">
        <v>v5.1</v>
      </c>
      <c r="B38" s="39" t="str">
        <v>delete lidget</v>
      </c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</row>
    <row customHeight="true" ht="17" r="39">
      <c r="B39" s="39" t="str">
        <v>update 'baidu pay' including appid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</row>
    <row customHeight="true" ht="17" r="40">
      <c r="B40" s="39" t="str">
        <v>update 'voice', delete certain attributes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</row>
    <row customHeight="true" ht="17" r="41">
      <c r="B41" s="39" t="str">
        <v>update 'smart recommandation'</v>
      </c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</row>
    <row customHeight="true" ht="17" r="42">
      <c r="B42" s="39" t="str">
        <v>update certain attributes on vechicle setting &amp; car model</v>
      </c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</row>
    <row customHeight="true" ht="17" r="43">
      <c r="B43" s="39" t="str">
        <v>update 'carrier manager'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</row>
    <row customHeight="true" ht="17" r="44">
      <c r="A44" s="39" t="str">
        <v>v5.2- R06.1</v>
      </c>
      <c r="B44" s="39" t="str">
        <v>update 'face id' strat/stop recognize attribute -baidu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</row>
    <row customHeight="true" ht="17" r="45">
      <c r="B45" s="39" t="str">
        <v>add 'digital scent' tagging points in vehicle setting - ts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</row>
    <row customHeight="true" ht="17" r="46">
      <c r="B46" s="39" t="str">
        <v>update 'relax mode'  inhouse</v>
      </c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</row>
    <row customHeight="true" ht="17" r="47">
      <c r="B47" s="39" t="str">
        <v>add 'seat control' module - ts</v>
      </c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</row>
    <row customHeight="true" ht="17" r="48">
      <c r="B48" s="63" t="str">
        <v>update 'HVAC-EMR' - ts</v>
      </c>
    </row>
    <row customHeight="true" ht="17" r="49">
      <c r="B49" s="39" t="str">
        <v>add soc tempture in system setting - YF</v>
      </c>
    </row>
    <row customHeight="true" ht="17" r="50">
      <c r="B50" s="39" t="str">
        <v>add one more item in them&amp;ambient light setting - YF</v>
      </c>
    </row>
    <row customHeight="true" ht="17" r="51">
      <c r="A51" s="39" t="str">
        <v>v5.4</v>
      </c>
      <c r="B51" s="39" t="str">
        <v>add face id retry clicked in faceid module - Baidu</v>
      </c>
    </row>
    <row customHeight="true" ht="17" r="52">
      <c r="B52" s="39" t="str">
        <v>update certain attrributes  in voice module -Baidu</v>
      </c>
    </row>
    <row customHeight="true" ht="17" r="53">
      <c r="B53" s="39" t="str">
        <v>update '小度接人' attributes in map - Baidu</v>
      </c>
    </row>
    <row customHeight="true" ht="17" r="54">
      <c r="A54" s="39" t="str">
        <v>v5.5</v>
      </c>
      <c r="B54" s="39" t="str">
        <v>update seat control and digital scent - TS</v>
      </c>
    </row>
    <row customHeight="true" ht="17" r="55">
      <c r="B55" s="39" t="str">
        <v>update system setting &amp; vehicle control - TS</v>
      </c>
    </row>
    <row customHeight="true" ht="64" r="56">
      <c r="A56" s="39" t="str">
        <v>v5.6</v>
      </c>
      <c r="B56" s="62" t="str">
        <v>delete '左右视角互切' 、'车速限制辅助-车速限制铃声'、'交通标志识别'、'超速警告铃声'、'警告限速最高'、'警告限速超过'、'驾驶模式'、from vehicles controls</v>
      </c>
    </row>
  </sheetData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5"/>
    <col collapsed="false" customWidth="true" hidden="false" max="5" min="5" style="0" width="42"/>
    <col collapsed="false" customWidth="true" hidden="false" max="6" min="6" style="0" width="33"/>
    <col collapsed="false" customWidth="true" hidden="false" max="7" min="7" style="0" width="40"/>
    <col collapsed="false" customWidth="true" hidden="false" max="8" min="8" style="0" width="22"/>
    <col collapsed="false" customWidth="true" hidden="false" max="9" min="9" style="0" width="19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3"/>
    <col collapsed="false" customWidth="true" hidden="false" max="13" min="13" style="0" width="15"/>
    <col collapsed="false" customWidth="true" hidden="false" max="14" min="14" style="0" width="23"/>
    <col collapsed="false" customWidth="true" hidden="false" max="15" min="15" style="0" width="28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  <col collapsed="false" customWidth="true" hidden="false" max="21" min="21" style="0" width="10"/>
    <col collapsed="false" customWidth="true" hidden="false" max="22" min="22" style="0" width="10"/>
    <col collapsed="false" customWidth="true" hidden="false" max="23" min="23" style="0" width="10"/>
    <col collapsed="false" customWidth="true" hidden="false" max="24" min="24" style="0" width="14"/>
    <col collapsed="false" customWidth="true" hidden="false" max="25" min="25" style="0" width="10"/>
  </cols>
  <sheetData>
    <row customHeight="true" ht="17" r="1">
      <c r="A1" s="88" t="str">
        <v>Event Category</v>
      </c>
      <c r="B1" s="88" t="str">
        <v>Event Action</v>
      </c>
      <c r="C1" s="48" t="str" xml:space="preserve">
        <v>Event ID - </v>
      </c>
      <c r="D1" s="48" t="str">
        <v>Event Description</v>
      </c>
      <c r="E1" s="103" t="str">
        <v>Additional Attributes</v>
      </c>
      <c r="F1" s="103"/>
      <c r="G1" s="104"/>
      <c r="H1" s="80"/>
      <c r="I1" s="86"/>
      <c r="J1" s="105" t="str">
        <v>ECG LOG</v>
      </c>
      <c r="K1" s="105"/>
      <c r="L1" s="105"/>
      <c r="M1" s="105"/>
      <c r="N1" s="101"/>
      <c r="O1" s="106"/>
      <c r="P1" s="102" t="str">
        <v>Android侧</v>
      </c>
      <c r="Q1" s="102"/>
      <c r="R1" s="102"/>
      <c r="S1" s="102"/>
      <c r="T1" s="102"/>
      <c r="U1" s="86"/>
      <c r="V1" s="94"/>
      <c r="W1" s="86"/>
      <c r="X1" s="87"/>
    </row>
    <row customHeight="true" ht="17" r="2">
      <c r="A2" s="88"/>
      <c r="B2" s="88"/>
      <c r="C2" s="92" t="str">
        <v>Generated, no client impact</v>
      </c>
      <c r="D2" s="92"/>
      <c r="E2" s="90" t="str">
        <v>Key</v>
      </c>
      <c r="F2" s="90" t="str">
        <v>Value</v>
      </c>
      <c r="G2" s="89" t="str">
        <v>Description</v>
      </c>
      <c r="H2" s="80"/>
      <c r="I2" s="86" t="str">
        <v>测试描述</v>
      </c>
      <c r="J2" s="93" t="str">
        <v>vin</v>
      </c>
      <c r="K2" s="86" t="str">
        <v>ccpufpn</v>
      </c>
      <c r="L2" s="86" t="str">
        <v>EventID</v>
      </c>
      <c r="M2" s="86" t="str">
        <v>key</v>
      </c>
      <c r="N2" s="87" t="str">
        <v>value</v>
      </c>
      <c r="O2" s="91" t="str">
        <v>time</v>
      </c>
      <c r="P2" s="86" t="str">
        <v>Event Category</v>
      </c>
      <c r="Q2" s="86" t="str">
        <v>Event Action</v>
      </c>
      <c r="R2" s="86" t="str">
        <v>key</v>
      </c>
      <c r="S2" s="86" t="str">
        <v>value</v>
      </c>
      <c r="T2" s="86" t="str">
        <v>time</v>
      </c>
      <c r="U2" s="86" t="str">
        <v>测试环境</v>
      </c>
      <c r="V2" s="94" t="str">
        <v>Result</v>
      </c>
      <c r="W2" s="86" t="str">
        <v>Tester</v>
      </c>
      <c r="X2" s="87" t="str">
        <v>Version</v>
      </c>
    </row>
    <row customHeight="true" ht="17" r="3">
      <c r="A3" s="41" t="str">
        <v>carrier</v>
      </c>
      <c r="B3" s="41" t="str">
        <v>on</v>
      </c>
      <c r="C3" s="41">
        <f>CONCAT("on", REPLACE(A3,1,1,UPPER(LEFT(A3,1))), REPLACE(B3,1,1,UPPER(LEFT(B3,1))))</f>
      </c>
      <c r="D3" s="41" t="str">
        <v>熄火时打印触发数据打印</v>
      </c>
      <c r="E3" s="41"/>
      <c r="F3" s="41"/>
      <c r="G3" s="79" t="str">
        <v>每次熄火时，上传本次周期内的流量统计</v>
      </c>
      <c r="H3" s="80"/>
      <c r="I3" s="65"/>
      <c r="J3" s="76"/>
      <c r="K3" s="65"/>
      <c r="L3" s="65"/>
      <c r="M3" s="65"/>
      <c r="N3" s="80"/>
      <c r="O3" s="81"/>
      <c r="P3" s="65"/>
      <c r="Q3" s="65"/>
      <c r="R3" s="65"/>
      <c r="S3" s="65"/>
      <c r="T3" s="65"/>
      <c r="U3" s="65"/>
      <c r="V3" s="77"/>
      <c r="W3" s="65"/>
      <c r="X3" s="78"/>
    </row>
    <row customHeight="true" ht="146" r="4">
      <c r="A4" s="41"/>
      <c r="B4" s="41"/>
      <c r="C4" s="41"/>
      <c r="D4" s="41"/>
      <c r="E4" s="41" t="str">
        <v>5G sent</v>
      </c>
      <c r="F4" s="84" t="str">
        <v>{"应用包名":"xxKB","应用包名":"xxKB",..}</v>
      </c>
      <c r="G4" s="85" t="str">
        <v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v>
      </c>
      <c r="H4" s="80" t="str">
        <v>com.baidu.naviauto</v>
      </c>
      <c r="I4" s="82" t="str">
        <v>熄火后上报QQ音乐的使用流量
熄火后上报新闻的使用流量
熄火后上报喜马拉雅的使用流量
熄火后上报随心看的使用流量
</v>
      </c>
      <c r="J4" s="76"/>
      <c r="K4" s="65"/>
      <c r="L4" s="65" t="str">
        <v>onCarrierOff</v>
      </c>
      <c r="M4" s="65"/>
      <c r="N4" s="80" t="str">
        <v>\"com.baidu.naviauto\":\"52KB\"</v>
      </c>
      <c r="O4" s="81">
        <v>45000.62614583333</v>
      </c>
      <c r="P4" s="65"/>
      <c r="Q4" s="65"/>
      <c r="R4" s="65"/>
      <c r="S4" s="65"/>
      <c r="T4" s="65"/>
      <c r="U4" s="65" t="str">
        <v>台架</v>
      </c>
      <c r="V4" s="77" t="str">
        <v>PASS</v>
      </c>
      <c r="W4" s="77" t="str">
        <v>李可可</v>
      </c>
      <c r="X4" s="80" t="str">
        <v>SOC：20230313_LA_R08_PEN_TEST_ENG00
MCU：20221123_LA_R06_PRO03</v>
      </c>
    </row>
    <row customHeight="true" ht="146" r="5">
      <c r="A5" s="41"/>
      <c r="B5" s="41"/>
      <c r="C5" s="41"/>
      <c r="D5" s="41"/>
      <c r="E5" s="41"/>
      <c r="F5" s="84"/>
      <c r="G5" s="85"/>
      <c r="H5" s="83" t="str">
        <v>com.baidu.car.radio</v>
      </c>
      <c r="I5" s="82"/>
      <c r="J5" s="76"/>
      <c r="K5" s="65"/>
      <c r="L5" s="65" t="str">
        <v>onCarrierOff</v>
      </c>
      <c r="M5" s="65"/>
      <c r="N5" s="80" t="str">
        <v>\"com.baidu.car.radio\":\"1KB\"</v>
      </c>
      <c r="O5" s="81">
        <v>45000.62614583333</v>
      </c>
      <c r="P5" s="65"/>
      <c r="Q5" s="65"/>
      <c r="R5" s="65"/>
      <c r="S5" s="65"/>
      <c r="T5" s="65"/>
      <c r="U5" s="65" t="str">
        <v>台架</v>
      </c>
      <c r="V5" s="77" t="str">
        <v>PASS</v>
      </c>
      <c r="W5" s="77" t="str">
        <v>李可可</v>
      </c>
      <c r="X5" s="80" t="str">
        <v>SOC：20230313_LA_R08_PEN_TEST_ENG00
MCU：20221123_LA_R06_PRO03</v>
      </c>
    </row>
    <row customHeight="true" ht="146" r="6">
      <c r="A6" s="41"/>
      <c r="B6" s="41"/>
      <c r="C6" s="41"/>
      <c r="D6" s="41"/>
      <c r="E6" s="41"/>
      <c r="F6" s="84"/>
      <c r="G6" s="85"/>
      <c r="H6" s="83" t="str">
        <v>com.baidu.iov.faceos</v>
      </c>
      <c r="I6" s="82"/>
      <c r="J6" s="76"/>
      <c r="K6" s="65"/>
      <c r="L6" s="65" t="str">
        <v>onCarrierOff</v>
      </c>
      <c r="M6" s="65"/>
      <c r="N6" s="80" t="str">
        <v>\"com.baidu.iov.faceos\":\"8KB\"</v>
      </c>
      <c r="O6" s="81">
        <v>45000.62614583333</v>
      </c>
      <c r="P6" s="65"/>
      <c r="Q6" s="65"/>
      <c r="R6" s="65"/>
      <c r="S6" s="65"/>
      <c r="T6" s="65"/>
      <c r="U6" s="65" t="str">
        <v>台架</v>
      </c>
      <c r="V6" s="77" t="str">
        <v>PASS</v>
      </c>
      <c r="W6" s="77" t="str">
        <v>李可可</v>
      </c>
      <c r="X6" s="80" t="str">
        <v>SOC：20230313_LA_R08_PEN_TEST_ENG00
MCU：20221123_LA_R06_PRO03</v>
      </c>
    </row>
    <row customHeight="true" ht="146" r="7">
      <c r="A7" s="41"/>
      <c r="B7" s="41"/>
      <c r="C7" s="41"/>
      <c r="D7" s="41"/>
      <c r="E7" s="41"/>
      <c r="F7" s="84"/>
      <c r="G7" s="85"/>
      <c r="H7" s="83" t="str">
        <v>com.baidu.iov.aiapps</v>
      </c>
      <c r="I7" s="82"/>
      <c r="J7" s="76"/>
      <c r="K7" s="65"/>
      <c r="L7" s="65" t="str">
        <v>onCarrierOff</v>
      </c>
      <c r="M7" s="65"/>
      <c r="N7" s="80" t="str">
        <v>\"com.baidu.iov.aiapps\":\"1KB\"</v>
      </c>
      <c r="O7" s="81">
        <v>45000.62614583333</v>
      </c>
      <c r="P7" s="65"/>
      <c r="Q7" s="65"/>
      <c r="R7" s="65"/>
      <c r="S7" s="65"/>
      <c r="T7" s="65"/>
      <c r="U7" s="65" t="str">
        <v>台架</v>
      </c>
      <c r="V7" s="77" t="str">
        <v>PASS</v>
      </c>
      <c r="W7" s="77" t="str">
        <v>李可可</v>
      </c>
      <c r="X7" s="80" t="str">
        <v>SOC：20230313_LA_R08_PEN_TEST_ENG00
MCU：20221123_LA_R06_PRO03</v>
      </c>
    </row>
    <row customHeight="true" ht="146" r="8">
      <c r="A8" s="41"/>
      <c r="B8" s="41"/>
      <c r="C8" s="41"/>
      <c r="D8" s="41"/>
      <c r="E8" s="41"/>
      <c r="F8" s="84"/>
      <c r="G8" s="85"/>
      <c r="H8" s="83" t="str">
        <v>com.baidu.che.codriver</v>
      </c>
      <c r="I8" s="82"/>
      <c r="J8" s="76"/>
      <c r="K8" s="65"/>
      <c r="L8" s="65" t="str">
        <v>onCarrierOff</v>
      </c>
      <c r="M8" s="65"/>
      <c r="N8" s="80" t="str">
        <v>\"com.baidu.che.codriver\":\"55KB\"</v>
      </c>
      <c r="O8" s="81">
        <v>45000.62614583333</v>
      </c>
      <c r="P8" s="65"/>
      <c r="Q8" s="65"/>
      <c r="R8" s="65"/>
      <c r="S8" s="65"/>
      <c r="T8" s="65"/>
      <c r="U8" s="65" t="str">
        <v>台架</v>
      </c>
      <c r="V8" s="77" t="str">
        <v>PASS</v>
      </c>
      <c r="W8" s="77" t="str">
        <v>李可可</v>
      </c>
      <c r="X8" s="80" t="str">
        <v>SOC：20230313_LA_R08_PEN_TEST_ENG00
MCU：20221123_LA_R06_PRO03</v>
      </c>
    </row>
    <row customHeight="true" ht="146" r="9">
      <c r="A9" s="41"/>
      <c r="B9" s="41"/>
      <c r="C9" s="41"/>
      <c r="D9" s="41"/>
      <c r="E9" s="41" t="str">
        <v>5G receive</v>
      </c>
      <c r="F9" s="84" t="str">
        <v>{"应用包名":"xxKB","应用包名":"xxKB",..}</v>
      </c>
      <c r="G9" s="85" t="str">
        <v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v>
      </c>
      <c r="H9" s="83" t="str">
        <v>
com.baidu.naviauto</v>
      </c>
      <c r="I9" s="82"/>
      <c r="J9" s="76"/>
      <c r="K9" s="65"/>
      <c r="L9" s="65" t="str">
        <v>onCarrierOff</v>
      </c>
      <c r="M9" s="65" t="str">
        <v>5G receive</v>
      </c>
      <c r="N9" s="80" t="str">
        <v>\"com.baidu.naviauto\":\"563KB\"</v>
      </c>
      <c r="O9" s="81">
        <v>45000.62614583333</v>
      </c>
      <c r="P9" s="65"/>
      <c r="Q9" s="65"/>
      <c r="R9" s="65"/>
      <c r="S9" s="65"/>
      <c r="T9" s="65"/>
      <c r="U9" s="65" t="str">
        <v>台架</v>
      </c>
      <c r="V9" s="77" t="str">
        <v>PASS</v>
      </c>
      <c r="W9" s="77" t="str">
        <v>李可可</v>
      </c>
      <c r="X9" s="80" t="str">
        <v>SOC：20230313_LA_R08_PEN_TEST_ENG00
MCU：20221123_LA_R06_PRO03</v>
      </c>
    </row>
    <row customHeight="true" ht="146" r="10">
      <c r="A10" s="41"/>
      <c r="B10" s="41"/>
      <c r="C10" s="41"/>
      <c r="D10" s="41"/>
      <c r="E10" s="41"/>
      <c r="F10" s="84"/>
      <c r="G10" s="85"/>
      <c r="H10" s="83" t="str">
        <v>com.baidu.car.radio</v>
      </c>
      <c r="I10" s="82"/>
      <c r="J10" s="76"/>
      <c r="K10" s="65"/>
      <c r="L10" s="65" t="str">
        <v>onCarrierOff</v>
      </c>
      <c r="M10" s="108" t="str">
        <v>5G receive</v>
      </c>
      <c r="N10" s="80" t="str">
        <v>\"com.baidu.car.radio\":\"7KB\"</v>
      </c>
      <c r="O10" s="81">
        <v>45000.62614583333</v>
      </c>
      <c r="P10" s="65"/>
      <c r="Q10" s="65"/>
      <c r="R10" s="65"/>
      <c r="S10" s="65"/>
      <c r="T10" s="65"/>
      <c r="U10" s="65" t="str">
        <v>台架</v>
      </c>
      <c r="V10" s="77" t="str">
        <v>PASS</v>
      </c>
      <c r="W10" s="77" t="str">
        <v>李可可</v>
      </c>
      <c r="X10" s="80" t="str">
        <v>SOC：20230313_LA_R08_PEN_TEST_ENG00
MCU：20221123_LA_R06_PRO03</v>
      </c>
    </row>
    <row customHeight="true" ht="146" r="11">
      <c r="A11" s="41"/>
      <c r="B11" s="41"/>
      <c r="C11" s="41"/>
      <c r="D11" s="41"/>
      <c r="E11" s="41"/>
      <c r="F11" s="84"/>
      <c r="G11" s="85"/>
      <c r="H11" s="83" t="str">
        <v>com.baidu.iov.faceos</v>
      </c>
      <c r="I11" s="82"/>
      <c r="J11" s="76"/>
      <c r="K11" s="65"/>
      <c r="L11" s="65" t="str">
        <v>onCarrierOff</v>
      </c>
      <c r="M11" s="65" t="str">
        <v>5G receive</v>
      </c>
      <c r="N11" s="80" t="str">
        <v>\"com.baidu.iov.faceos\":\"49KB\"</v>
      </c>
      <c r="O11" s="81">
        <v>45000.62614583333</v>
      </c>
      <c r="P11" s="65"/>
      <c r="Q11" s="65"/>
      <c r="R11" s="65"/>
      <c r="S11" s="65"/>
      <c r="T11" s="65"/>
      <c r="U11" s="65" t="str">
        <v>台架</v>
      </c>
      <c r="V11" s="77" t="str">
        <v>PASS</v>
      </c>
      <c r="W11" s="77" t="str">
        <v>李可可</v>
      </c>
      <c r="X11" s="80" t="str">
        <v>SOC：20230313_LA_R08_PEN_TEST_ENG00
MCU：20221123_LA_R06_PRO03</v>
      </c>
    </row>
    <row customHeight="true" ht="146" r="12">
      <c r="A12" s="41"/>
      <c r="B12" s="41"/>
      <c r="C12" s="41"/>
      <c r="D12" s="41"/>
      <c r="E12" s="41"/>
      <c r="F12" s="84"/>
      <c r="G12" s="85"/>
      <c r="H12" s="83" t="str">
        <v>com.baidu.iov.aiapps</v>
      </c>
      <c r="I12" s="82"/>
      <c r="J12" s="76"/>
      <c r="K12" s="65"/>
      <c r="L12" s="65" t="str">
        <v>onCarrierOff</v>
      </c>
      <c r="M12" s="65" t="str">
        <v>5G receive</v>
      </c>
      <c r="N12" s="80" t="str">
        <v>\"com.baidu.iov.aiapps\":\"7KB\"</v>
      </c>
      <c r="O12" s="81">
        <v>45000.62614583333</v>
      </c>
      <c r="P12" s="65"/>
      <c r="Q12" s="65"/>
      <c r="R12" s="65"/>
      <c r="S12" s="65"/>
      <c r="T12" s="65"/>
      <c r="U12" s="65" t="str">
        <v>台架</v>
      </c>
      <c r="V12" s="77" t="str">
        <v>PASS</v>
      </c>
      <c r="W12" s="77" t="str">
        <v>李可可</v>
      </c>
      <c r="X12" s="80" t="str">
        <v>SOC：20230313_LA_R08_PEN_TEST_ENG00
MCU：20221123_LA_R06_PRO03</v>
      </c>
    </row>
    <row customHeight="true" ht="146" r="13">
      <c r="A13" s="41"/>
      <c r="B13" s="41"/>
      <c r="C13" s="41"/>
      <c r="D13" s="41"/>
      <c r="E13" s="41"/>
      <c r="F13" s="84"/>
      <c r="G13" s="85"/>
      <c r="H13" s="83" t="str">
        <v>com.baidu.che.codriver</v>
      </c>
      <c r="I13" s="82"/>
      <c r="J13" s="76"/>
      <c r="K13" s="65"/>
      <c r="L13" s="65" t="str">
        <v>onCarrierOff</v>
      </c>
      <c r="M13" s="65" t="str">
        <v>5G receive</v>
      </c>
      <c r="N13" s="80" t="str">
        <v>\"com.baidu.che.codriver\":\"84KB\"</v>
      </c>
      <c r="O13" s="81">
        <v>45000.62614583333</v>
      </c>
      <c r="P13" s="65"/>
      <c r="Q13" s="65"/>
      <c r="R13" s="65"/>
      <c r="S13" s="65"/>
      <c r="T13" s="65"/>
      <c r="U13" s="65" t="str">
        <v>台架</v>
      </c>
      <c r="V13" s="77" t="str">
        <v>PASS</v>
      </c>
      <c r="W13" s="77" t="str">
        <v>李可可</v>
      </c>
      <c r="X13" s="80" t="str">
        <v>SOC：20230313_LA_R08_PEN_TEST_ENG00
MCU：20221123_LA_R06_PRO03</v>
      </c>
    </row>
    <row customHeight="true" ht="146" r="14">
      <c r="A14" s="41"/>
      <c r="B14" s="41"/>
      <c r="C14" s="41"/>
      <c r="D14" s="41"/>
      <c r="E14" s="41" t="str">
        <v>wifi sent</v>
      </c>
      <c r="F14" s="84" t="str">
        <v>{"应用包名":"xxKB","应用包名":"xxKB",..}</v>
      </c>
      <c r="G14" s="85" t="str">
        <v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v>
      </c>
      <c r="H14" s="1" t="str">
        <v>
com.ford.sync.vpa</v>
      </c>
      <c r="I14" s="1"/>
      <c r="J14" s="1"/>
      <c r="K14" s="1"/>
      <c r="L14" s="1" t="str">
        <v>onCarrierOff</v>
      </c>
      <c r="M14" s="1" t="str">
        <v>wifi sent</v>
      </c>
      <c r="N14" s="1" t="str">
        <v>\"com.ford.sync.vpa\":\"0KB\"</v>
      </c>
      <c r="O14" s="64">
        <v>44973.8583680556</v>
      </c>
      <c r="P14" s="1"/>
      <c r="Q14" s="1"/>
      <c r="R14" s="1"/>
      <c r="S14" s="1"/>
      <c r="T14" s="1"/>
      <c r="U14" s="1" t="str">
        <v>实车</v>
      </c>
      <c r="V14" s="70" t="str">
        <v>PASS</v>
      </c>
      <c r="W14" s="65" t="str">
        <v>李可可</v>
      </c>
      <c r="X14" s="107" t="str">
        <v>SOC：20230216_LA_R07-1_PEN_TEST_ENG05
MCU:20230113_LA_R07_ENG04</v>
      </c>
      <c r="Y14" s="68"/>
    </row>
    <row customHeight="true" ht="35" r="15">
      <c r="A15" s="41"/>
      <c r="B15" s="41"/>
      <c r="C15" s="41"/>
      <c r="D15" s="41"/>
      <c r="E15" s="41"/>
      <c r="F15" s="84"/>
      <c r="G15" s="85"/>
      <c r="H15" s="1" t="str">
        <v>
com.baidu.naviauto</v>
      </c>
      <c r="I15" s="1"/>
      <c r="J15" s="1"/>
      <c r="K15" s="1"/>
      <c r="L15" s="1" t="str">
        <v>onCarrierOff</v>
      </c>
      <c r="M15" s="1" t="str">
        <v>wifi sent</v>
      </c>
      <c r="N15" s="1" t="str">
        <v>com.baidu.naviauto\:\"695KB\"</v>
      </c>
      <c r="O15" s="64">
        <v>44973.8583680556</v>
      </c>
      <c r="P15" s="1"/>
      <c r="Q15" s="1"/>
      <c r="R15" s="1"/>
      <c r="S15" s="1"/>
      <c r="T15" s="1"/>
      <c r="U15" s="1" t="str">
        <v>实车</v>
      </c>
      <c r="V15" s="70" t="str">
        <v>PASS</v>
      </c>
      <c r="W15" s="65" t="str">
        <v>李可可</v>
      </c>
      <c r="X15" s="8" t="str">
        <v>SOC：20230216_LA_R07-1_PEN_TEST_ENG05
MCU:20230113_LA_R07_ENG04</v>
      </c>
      <c r="Y15" s="68"/>
    </row>
    <row customHeight="true" ht="35" r="16">
      <c r="A16" s="41"/>
      <c r="B16" s="41"/>
      <c r="C16" s="41"/>
      <c r="D16" s="41"/>
      <c r="E16" s="41"/>
      <c r="F16" s="84"/>
      <c r="G16" s="85"/>
      <c r="H16" s="1" t="str">
        <v>
com.baidu.xiaoduos.weather</v>
      </c>
      <c r="I16" s="1"/>
      <c r="J16" s="1"/>
      <c r="K16" s="1"/>
      <c r="L16" s="1" t="str">
        <v>onCarrierOff</v>
      </c>
      <c r="M16" s="1" t="str">
        <v>wifi sent</v>
      </c>
      <c r="N16" s="1" t="str">
        <v>com.baidu.xiaoduos.weather\:\"2KB\"</v>
      </c>
      <c r="O16" s="64">
        <v>44973.8583680556</v>
      </c>
      <c r="P16" s="1"/>
      <c r="Q16" s="1"/>
      <c r="R16" s="1"/>
      <c r="S16" s="1"/>
      <c r="T16" s="1"/>
      <c r="U16" s="1" t="str">
        <v>实车</v>
      </c>
      <c r="V16" s="70" t="str">
        <v>PASS</v>
      </c>
      <c r="W16" s="1" t="str">
        <v>李可可</v>
      </c>
      <c r="X16" s="8" t="str">
        <v>SOC：20230216_LA_R07-1_PEN_TEST_ENG05
MCU:20230113_LA_R07_ENG04</v>
      </c>
      <c r="Y16" s="68"/>
    </row>
    <row customHeight="true" ht="35" r="17">
      <c r="A17" s="41"/>
      <c r="B17" s="41"/>
      <c r="C17" s="41"/>
      <c r="D17" s="41"/>
      <c r="E17" s="41"/>
      <c r="F17" s="84"/>
      <c r="G17" s="85"/>
      <c r="H17" s="1" t="str">
        <v>
com.baidu.iov.faceos</v>
      </c>
      <c r="I17" s="1"/>
      <c r="J17" s="1"/>
      <c r="K17" s="1"/>
      <c r="L17" s="1" t="str">
        <v>onCarrierOff</v>
      </c>
      <c r="M17" s="1" t="str">
        <v>wifi sent</v>
      </c>
      <c r="N17" s="1" t="str">
        <v>com.baidu.iov.faceos\:\"46KB\"</v>
      </c>
      <c r="O17" s="64">
        <v>44973.8583680556</v>
      </c>
      <c r="P17" s="1"/>
      <c r="Q17" s="1"/>
      <c r="R17" s="1"/>
      <c r="S17" s="1"/>
      <c r="T17" s="1"/>
      <c r="U17" s="1" t="str">
        <v>实车</v>
      </c>
      <c r="V17" s="70" t="str">
        <v>PASS</v>
      </c>
      <c r="W17" s="1" t="str">
        <v>李可可</v>
      </c>
      <c r="X17" s="8" t="str">
        <v>SOC：20230216_LA_R07-1_PEN_TEST_ENG05
MCU:20230113_LA_R07_ENG04</v>
      </c>
      <c r="Y17" s="68"/>
    </row>
    <row customHeight="true" ht="35" r="18">
      <c r="A18" s="41"/>
      <c r="B18" s="41"/>
      <c r="C18" s="41"/>
      <c r="D18" s="41"/>
      <c r="E18" s="41"/>
      <c r="F18" s="84"/>
      <c r="G18" s="85"/>
      <c r="H18" s="1" t="str">
        <v>
com.baidu.che.codriver</v>
      </c>
      <c r="I18" s="1"/>
      <c r="J18" s="1"/>
      <c r="K18" s="1"/>
      <c r="L18" s="1" t="str">
        <v>onCarrierOff</v>
      </c>
      <c r="M18" s="1" t="str">
        <v>wifi sent</v>
      </c>
      <c r="N18" s="1" t="str">
        <v>com.baidu.che.codriver\:\"1115KB\"</v>
      </c>
      <c r="O18" s="64">
        <v>44973.8583680556</v>
      </c>
      <c r="P18" s="1"/>
      <c r="Q18" s="1"/>
      <c r="R18" s="1"/>
      <c r="S18" s="1"/>
      <c r="T18" s="1"/>
      <c r="U18" s="1" t="str">
        <v>实车</v>
      </c>
      <c r="V18" s="70" t="str">
        <v>PASS</v>
      </c>
      <c r="W18" s="1" t="str">
        <v>李可可</v>
      </c>
      <c r="X18" s="8" t="str">
        <v>SOC：20230216_LA_R07-1_PEN_TEST_ENG05
MCU:20230113_LA_R07_ENG04</v>
      </c>
      <c r="Y18" s="68"/>
    </row>
    <row customHeight="true" ht="35" r="19">
      <c r="A19" s="41"/>
      <c r="B19" s="41"/>
      <c r="C19" s="41"/>
      <c r="D19" s="41"/>
      <c r="E19" s="41"/>
      <c r="F19" s="84"/>
      <c r="G19" s="85"/>
      <c r="H19" s="1" t="str">
        <v>
com.yfve.dlna</v>
      </c>
      <c r="I19" s="1"/>
      <c r="J19" s="1"/>
      <c r="K19" s="1"/>
      <c r="L19" s="1" t="str">
        <v>onCarrierOff</v>
      </c>
      <c r="M19" s="1" t="str">
        <v>wifi sent</v>
      </c>
      <c r="N19" s="1"/>
      <c r="O19" s="64"/>
      <c r="P19" s="1"/>
      <c r="Q19" s="1"/>
      <c r="R19" s="1"/>
      <c r="S19" s="1"/>
      <c r="T19" s="1"/>
      <c r="U19" s="1" t="str">
        <v>实车</v>
      </c>
      <c r="V19" s="70" t="str">
        <v>PASS</v>
      </c>
      <c r="W19" s="1" t="str">
        <v>李可可</v>
      </c>
      <c r="X19" s="8" t="str">
        <v>SOC：20230216_LA_R07-1_PEN_TEST_ENG05
MCU:20230113_LA_R07_ENG04</v>
      </c>
      <c r="Y19" s="68"/>
    </row>
    <row customHeight="true" ht="35" r="20">
      <c r="A20" s="41"/>
      <c r="B20" s="41"/>
      <c r="C20" s="41"/>
      <c r="D20" s="41"/>
      <c r="E20" s="41"/>
      <c r="F20" s="84"/>
      <c r="G20" s="85"/>
      <c r="H20" s="1" t="str">
        <v>
com.baidu.car.radio</v>
      </c>
      <c r="I20" s="1"/>
      <c r="J20" s="1"/>
      <c r="K20" s="1"/>
      <c r="L20" s="1" t="str">
        <v>onCarrierOff</v>
      </c>
      <c r="M20" s="1" t="str">
        <v>wifi sent</v>
      </c>
      <c r="N20" s="1" t="str">
        <v>com.baidu.car.radio\:\"321KB\"</v>
      </c>
      <c r="O20" s="64">
        <v>44973.8583680556</v>
      </c>
      <c r="P20" s="1"/>
      <c r="Q20" s="1"/>
      <c r="R20" s="1"/>
      <c r="S20" s="1"/>
      <c r="T20" s="1"/>
      <c r="U20" s="1" t="str">
        <v>实车</v>
      </c>
      <c r="V20" s="70" t="str">
        <v>PASS</v>
      </c>
      <c r="W20" s="1" t="str">
        <v>李可可</v>
      </c>
      <c r="X20" s="8" t="str">
        <v>SOC：20230216_LA_R07-1_PEN_TEST_ENG05
MCU:20230113_LA_R07_ENG04</v>
      </c>
      <c r="Y20" s="68"/>
    </row>
    <row customHeight="true" ht="35" r="21">
      <c r="A21" s="41"/>
      <c r="B21" s="41"/>
      <c r="C21" s="41"/>
      <c r="D21" s="41"/>
      <c r="E21" s="41"/>
      <c r="F21" s="84"/>
      <c r="G21" s="85"/>
      <c r="H21" s="1" t="str">
        <v>
com.baidu.car.radio2</v>
      </c>
      <c r="I21" s="1"/>
      <c r="J21" s="1"/>
      <c r="K21" s="1"/>
      <c r="L21" s="1" t="str">
        <v>onCarrierOff</v>
      </c>
      <c r="M21" s="1" t="str">
        <v>wifi sent</v>
      </c>
      <c r="N21" s="1"/>
      <c r="O21" s="64"/>
      <c r="P21" s="1"/>
      <c r="Q21" s="1"/>
      <c r="R21" s="1"/>
      <c r="S21" s="1"/>
      <c r="T21" s="1"/>
      <c r="U21" s="1" t="str">
        <v>实车</v>
      </c>
      <c r="V21" s="70" t="str">
        <v>PASS</v>
      </c>
      <c r="W21" s="1" t="str">
        <v>李可可</v>
      </c>
      <c r="X21" s="8" t="str">
        <v>SOC：20230216_LA_R07-1_PEN_TEST_ENG05
MCU:20230113_LA_R07_ENG04</v>
      </c>
      <c r="Y21" s="68"/>
    </row>
    <row customHeight="true" ht="35" r="22">
      <c r="A22" s="41"/>
      <c r="B22" s="41"/>
      <c r="C22" s="41"/>
      <c r="D22" s="41"/>
      <c r="E22" s="73"/>
      <c r="F22" s="74"/>
      <c r="G22" s="75"/>
      <c r="H22" s="1" t="str">
        <v>
com.baidu.iov.dueros.videos</v>
      </c>
      <c r="I22" s="1"/>
      <c r="J22" s="1"/>
      <c r="K22" s="1"/>
      <c r="L22" s="1" t="str">
        <v>onCarrierOff</v>
      </c>
      <c r="M22" s="1" t="str">
        <v>wifi sent</v>
      </c>
      <c r="N22" s="1" t="str">
        <v>com.baidu.iov.dueros.videos\:\"3KB\"</v>
      </c>
      <c r="O22" s="64">
        <v>44973.8583680556</v>
      </c>
      <c r="P22" s="1"/>
      <c r="Q22" s="1"/>
      <c r="R22" s="1"/>
      <c r="S22" s="1"/>
      <c r="T22" s="1"/>
      <c r="U22" s="1" t="str">
        <v>实车</v>
      </c>
      <c r="V22" s="70" t="str">
        <v>PASS</v>
      </c>
      <c r="W22" s="1" t="str">
        <v>李可可</v>
      </c>
      <c r="X22" s="8" t="str">
        <v>SOC：20230216_LA_R07-1_PEN_TEST_ENG05
MCU:20230113_LA_R07_ENG04</v>
      </c>
      <c r="Y22" s="68"/>
    </row>
    <row customHeight="true" ht="35" r="23">
      <c r="A23" s="41"/>
      <c r="B23" s="41"/>
      <c r="C23" s="41"/>
      <c r="D23" s="79"/>
      <c r="E23" s="96"/>
      <c r="F23" s="97"/>
      <c r="G23" s="98"/>
      <c r="H23" s="99" t="str">
        <v>
com.baidu.iov.aiapps</v>
      </c>
      <c r="I23" s="1"/>
      <c r="J23" s="1"/>
      <c r="K23" s="1"/>
      <c r="L23" s="1" t="str">
        <v>onCarrierOff</v>
      </c>
      <c r="M23" s="1" t="str">
        <v>wifi sent</v>
      </c>
      <c r="N23" s="1" t="str">
        <v>com.baidu.iov.aiapps\:\"131KB\"</v>
      </c>
      <c r="O23" s="64">
        <v>44973.8583680556</v>
      </c>
      <c r="P23" s="1"/>
      <c r="Q23" s="1"/>
      <c r="R23" s="1"/>
      <c r="S23" s="1"/>
      <c r="T23" s="1"/>
      <c r="U23" s="1" t="str">
        <v>实车</v>
      </c>
      <c r="V23" s="70" t="str">
        <v>PASS</v>
      </c>
      <c r="W23" s="1" t="str">
        <v>李可可</v>
      </c>
      <c r="X23" s="8" t="str">
        <v>SOC：20230216_LA_R07-1_PEN_TEST_ENG05
MCU:20230113_LA_R07_ENG04</v>
      </c>
      <c r="Y23" s="68"/>
    </row>
    <row customHeight="true" ht="146" r="24">
      <c r="A24" s="73"/>
      <c r="B24" s="73"/>
      <c r="C24" s="73"/>
      <c r="D24" s="100"/>
      <c r="E24" s="96" t="str">
        <v>wifi receive</v>
      </c>
      <c r="F24" s="97" t="str">
        <v>{"应用包名":"xxKB","应用包名":"xxKB",..}</v>
      </c>
      <c r="G24" s="98" t="str">
        <v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v>
      </c>
      <c r="H24" s="99" t="str">
        <v>
com.ford.sync.vpa</v>
      </c>
      <c r="I24" s="1"/>
      <c r="J24" s="1"/>
      <c r="K24" s="1"/>
      <c r="L24" s="1" t="str">
        <v>onCarrierOff</v>
      </c>
      <c r="M24" s="1" t="str">
        <v>wifi receive</v>
      </c>
      <c r="N24" s="1" t="str">
        <v>\"com.ford.sync.vpa\":\"0KB\"</v>
      </c>
      <c r="O24" s="64">
        <v>44973.8583680556</v>
      </c>
      <c r="P24" s="1"/>
      <c r="Q24" s="1"/>
      <c r="R24" s="1"/>
      <c r="S24" s="1"/>
      <c r="T24" s="1"/>
      <c r="U24" s="1" t="str">
        <v>实车</v>
      </c>
      <c r="V24" s="70" t="str">
        <v>PASS</v>
      </c>
      <c r="W24" s="1" t="str">
        <v>李可可</v>
      </c>
      <c r="X24" s="8" t="str">
        <v>SOC：20230216_LA_R07-1_PEN_TEST_ENG05
MCU:20230113_LA_R07_ENG04</v>
      </c>
      <c r="Y24" s="68"/>
    </row>
    <row customHeight="true" ht="50" r="25">
      <c r="A25" s="65"/>
      <c r="B25" s="65"/>
      <c r="C25" s="65"/>
      <c r="D25" s="76"/>
      <c r="E25" s="109"/>
      <c r="F25" s="110"/>
      <c r="G25" s="111"/>
      <c r="H25" s="1" t="str">
        <v>
com.baidu.naviauto</v>
      </c>
      <c r="I25" s="1"/>
      <c r="J25" s="1"/>
      <c r="K25" s="1"/>
      <c r="L25" s="1" t="str">
        <v>onCarrierOff</v>
      </c>
      <c r="M25" s="1" t="str">
        <v>wifi receive</v>
      </c>
      <c r="N25" s="1" t="str">
        <v>com.baidu.naviauto\:\"6163KB\"</v>
      </c>
      <c r="O25" s="64">
        <v>44973.8583680556</v>
      </c>
      <c r="P25" s="1"/>
      <c r="Q25" s="1"/>
      <c r="R25" s="1"/>
      <c r="S25" s="1"/>
      <c r="T25" s="1"/>
      <c r="U25" s="1" t="str">
        <v>实车</v>
      </c>
      <c r="V25" s="70" t="str">
        <v>PASS</v>
      </c>
      <c r="W25" s="1" t="str">
        <v>李可可</v>
      </c>
      <c r="X25" s="8" t="str">
        <v>SOC：20230216_LA_R07-1_PEN_TEST_ENG05
MCU:20230113_LA_R07_ENG04</v>
      </c>
      <c r="Y25" s="68"/>
    </row>
    <row customHeight="true" ht="50" r="26">
      <c r="A26" s="65"/>
      <c r="B26" s="65"/>
      <c r="C26" s="65"/>
      <c r="D26" s="76"/>
      <c r="E26" s="65"/>
      <c r="F26" s="76"/>
      <c r="G26" s="95"/>
      <c r="H26" s="1" t="str">
        <v>
com.baidu.xiaoduos.weather</v>
      </c>
      <c r="I26" s="1"/>
      <c r="J26" s="1"/>
      <c r="K26" s="1"/>
      <c r="L26" s="1" t="str">
        <v>onCarrierOff</v>
      </c>
      <c r="M26" s="1" t="str">
        <v>wifi receive</v>
      </c>
      <c r="N26" s="1" t="str">
        <v>com.baidu.xiaoduos.weather\:\"6KB\"</v>
      </c>
      <c r="O26" s="64">
        <v>44973.8583680556</v>
      </c>
      <c r="P26" s="1"/>
      <c r="Q26" s="1"/>
      <c r="R26" s="1"/>
      <c r="S26" s="1"/>
      <c r="T26" s="1"/>
      <c r="U26" s="1" t="str">
        <v>实车</v>
      </c>
      <c r="V26" s="70" t="str">
        <v>PASS</v>
      </c>
      <c r="W26" s="1" t="str">
        <v>李可可</v>
      </c>
      <c r="X26" s="8" t="str">
        <v>SOC：20230216_LA_R07-1_PEN_TEST_ENG05
MCU:20230113_LA_R07_ENG04</v>
      </c>
      <c r="Y26" s="68"/>
    </row>
    <row customHeight="true" ht="50" r="27">
      <c r="A27" s="65"/>
      <c r="B27" s="65"/>
      <c r="C27" s="65"/>
      <c r="D27" s="76"/>
      <c r="E27" s="65"/>
      <c r="F27" s="76"/>
      <c r="G27" s="95"/>
      <c r="H27" s="1" t="str">
        <v>
com.baidu.iov.faceos</v>
      </c>
      <c r="I27" s="1"/>
      <c r="J27" s="1"/>
      <c r="K27" s="1"/>
      <c r="L27" s="1" t="str">
        <v>onCarrierOff</v>
      </c>
      <c r="M27" s="1" t="str">
        <v>wifi receive</v>
      </c>
      <c r="N27" s="1" t="str">
        <v>com.baidu.iov.faceos\:\"31KB\"</v>
      </c>
      <c r="O27" s="64">
        <v>44973.8583680556</v>
      </c>
      <c r="P27" s="1"/>
      <c r="Q27" s="1"/>
      <c r="R27" s="1"/>
      <c r="S27" s="1"/>
      <c r="T27" s="1"/>
      <c r="U27" s="1" t="str">
        <v>实车</v>
      </c>
      <c r="V27" s="70" t="str">
        <v>PASS</v>
      </c>
      <c r="W27" s="1" t="str">
        <v>李可可</v>
      </c>
      <c r="X27" s="8" t="str">
        <v>SOC：20230216_LA_R07-1_PEN_TEST_ENG05
MCU:20230113_LA_R07_ENG04</v>
      </c>
      <c r="Y27" s="68"/>
    </row>
    <row customHeight="true" ht="50" r="28">
      <c r="A28" s="65"/>
      <c r="B28" s="65"/>
      <c r="C28" s="65"/>
      <c r="D28" s="76"/>
      <c r="E28" s="65"/>
      <c r="F28" s="76"/>
      <c r="G28" s="95"/>
      <c r="H28" s="1" t="str">
        <v>
com.baidu.che.codriver</v>
      </c>
      <c r="I28" s="1"/>
      <c r="J28" s="1"/>
      <c r="K28" s="1"/>
      <c r="L28" s="1" t="str">
        <v>onCarrierOff</v>
      </c>
      <c r="M28" s="1" t="str">
        <v>wifi receive</v>
      </c>
      <c r="N28" s="1" t="str">
        <v>com.baidu.che.codriver\:\"381KB\"</v>
      </c>
      <c r="O28" s="64">
        <v>44973.8583680556</v>
      </c>
      <c r="P28" s="1"/>
      <c r="Q28" s="1"/>
      <c r="R28" s="1"/>
      <c r="S28" s="1"/>
      <c r="T28" s="1"/>
      <c r="U28" s="1" t="str">
        <v>实车</v>
      </c>
      <c r="V28" s="70" t="str">
        <v>PASS</v>
      </c>
      <c r="W28" s="1" t="str">
        <v>李可可</v>
      </c>
      <c r="X28" s="8" t="str">
        <v>SOC：20230216_LA_R07-1_PEN_TEST_ENG05
MCU:20230113_LA_R07_ENG04</v>
      </c>
      <c r="Y28" s="68"/>
    </row>
    <row customHeight="true" ht="50" r="29">
      <c r="A29" s="65"/>
      <c r="B29" s="65"/>
      <c r="C29" s="65"/>
      <c r="D29" s="67"/>
      <c r="E29" s="69"/>
      <c r="F29" s="67"/>
      <c r="G29" s="66"/>
      <c r="H29" s="1" t="str">
        <v>
com.baidu.car.radio</v>
      </c>
      <c r="I29" s="1"/>
      <c r="J29" s="1"/>
      <c r="K29" s="1"/>
      <c r="L29" s="1" t="str">
        <v>onCarrierOff</v>
      </c>
      <c r="M29" s="1" t="str">
        <v>wifi receive</v>
      </c>
      <c r="N29" s="1" t="str">
        <v>com.baidu.car.radio\:\"31990KB\"</v>
      </c>
      <c r="O29" s="64">
        <v>44973.8583680556</v>
      </c>
      <c r="P29" s="1"/>
      <c r="Q29" s="1"/>
      <c r="R29" s="1"/>
      <c r="S29" s="1"/>
      <c r="T29" s="1"/>
      <c r="U29" s="1" t="str">
        <v>实车</v>
      </c>
      <c r="V29" s="70" t="str">
        <v>PASS</v>
      </c>
      <c r="W29" s="1" t="str">
        <v>李可可</v>
      </c>
      <c r="X29" s="8" t="str">
        <v>SOC：20230216_LA_R07-1_PEN_TEST_ENG05
MCU:20230113_LA_R07_ENG04</v>
      </c>
      <c r="Y29" s="68"/>
    </row>
    <row customHeight="true" ht="50" r="30">
      <c r="A30" s="65"/>
      <c r="B30" s="65"/>
      <c r="C30" s="65"/>
      <c r="D30" s="65"/>
      <c r="E30" s="65"/>
      <c r="F30" s="65"/>
      <c r="G30" s="95"/>
      <c r="H30" s="1" t="str">
        <v>
com.baidu.iov.dueros.videos</v>
      </c>
      <c r="I30" s="1"/>
      <c r="J30" s="1"/>
      <c r="K30" s="1"/>
      <c r="L30" s="1" t="str">
        <v>onCarrierOff</v>
      </c>
      <c r="M30" s="1" t="str">
        <v>wifi receive</v>
      </c>
      <c r="N30" s="1" t="str">
        <v>com.baidu.iov.dueros.videos\:\"1KB\"</v>
      </c>
      <c r="O30" s="64">
        <v>44973.8583680556</v>
      </c>
      <c r="P30" s="1"/>
      <c r="Q30" s="1"/>
      <c r="R30" s="1"/>
      <c r="S30" s="1"/>
      <c r="T30" s="1"/>
      <c r="U30" s="1" t="str">
        <v>实车</v>
      </c>
      <c r="V30" s="70" t="str">
        <v>PASS</v>
      </c>
      <c r="W30" s="1" t="str">
        <v>李可可</v>
      </c>
      <c r="X30" s="8" t="str">
        <v>SOC：20230216_LA_R07-1_PEN_TEST_ENG05
MCU:20230113_LA_R07_ENG04</v>
      </c>
      <c r="Y30" s="68"/>
    </row>
    <row customHeight="true" ht="50" r="31">
      <c r="A31" s="65"/>
      <c r="B31" s="65"/>
      <c r="C31" s="65"/>
      <c r="D31" s="65"/>
      <c r="E31" s="65"/>
      <c r="F31" s="65"/>
      <c r="G31" s="95"/>
      <c r="H31" s="1" t="str">
        <v>
com.baidu.iov.aiapps</v>
      </c>
      <c r="I31" s="1"/>
      <c r="J31" s="1"/>
      <c r="K31" s="1"/>
      <c r="L31" s="1" t="str">
        <v>onCarrierOff</v>
      </c>
      <c r="M31" s="1" t="str">
        <v>wifi receive</v>
      </c>
      <c r="N31" s="1" t="str">
        <v>com.baidu.iov.aiapps\:\"1209KB\</v>
      </c>
      <c r="O31" s="64">
        <v>44973.8583680556</v>
      </c>
      <c r="P31" s="1"/>
      <c r="Q31" s="1"/>
      <c r="R31" s="1"/>
      <c r="S31" s="1"/>
      <c r="T31" s="1"/>
      <c r="U31" s="1" t="str">
        <v>实车</v>
      </c>
      <c r="V31" s="70" t="str">
        <v>PASS</v>
      </c>
      <c r="W31" s="1" t="str">
        <v>李可可</v>
      </c>
      <c r="X31" s="8" t="str">
        <v>SOC：20230216_LA_R07-1_PEN_TEST_ENG05
MCU:20230113_LA_R07_ENG04</v>
      </c>
      <c r="Y31" s="68"/>
    </row>
    <row customHeight="true" ht="17" r="32">
      <c r="G32" s="39"/>
      <c r="O32" s="72"/>
      <c r="X32" s="71"/>
    </row>
    <row customHeight="true" ht="17" r="33">
      <c r="G33" s="39"/>
      <c r="O33" s="72"/>
      <c r="X33" s="71"/>
    </row>
    <row customHeight="true" ht="17" r="34">
      <c r="G34" s="39"/>
      <c r="O34" s="72"/>
      <c r="X34" s="71"/>
    </row>
    <row customHeight="true" ht="17" r="35">
      <c r="G35" s="39"/>
      <c r="O35" s="72"/>
      <c r="X35" s="71"/>
    </row>
    <row r="36">
      <c r="O36" s="72"/>
      <c r="X36" s="71"/>
    </row>
    <row r="37">
      <c r="O37" s="72"/>
      <c r="X37" s="71"/>
    </row>
    <row r="38">
      <c r="O38" s="72"/>
      <c r="X38" s="71"/>
    </row>
    <row r="39">
      <c r="H39" s="71"/>
      <c r="N39" s="71"/>
      <c r="O39" s="72"/>
      <c r="X39" s="71"/>
    </row>
    <row r="40">
      <c r="H40" s="71"/>
      <c r="N40" s="71"/>
      <c r="O40" s="72"/>
      <c r="X40" s="71"/>
    </row>
    <row r="41">
      <c r="H41" s="71"/>
      <c r="N41" s="71"/>
      <c r="O41" s="72"/>
      <c r="X41" s="71"/>
    </row>
    <row r="42">
      <c r="H42" s="71"/>
      <c r="N42" s="71"/>
      <c r="O42" s="72"/>
      <c r="X42" s="71"/>
    </row>
    <row r="43">
      <c r="H43" s="71"/>
      <c r="N43" s="71"/>
      <c r="O43" s="72"/>
      <c r="X43" s="71"/>
    </row>
    <row r="44">
      <c r="H44" s="71"/>
      <c r="N44" s="71"/>
      <c r="O44" s="72"/>
      <c r="X44" s="71"/>
    </row>
    <row r="45">
      <c r="H45" s="71"/>
      <c r="N45" s="71"/>
      <c r="O45" s="72"/>
      <c r="X45" s="71"/>
    </row>
    <row r="46">
      <c r="H46" s="71"/>
      <c r="N46" s="71"/>
      <c r="O46" s="72"/>
      <c r="X46" s="71"/>
    </row>
    <row r="47">
      <c r="H47" s="71"/>
      <c r="N47" s="71"/>
      <c r="O47" s="72"/>
      <c r="X47" s="71"/>
    </row>
    <row r="48">
      <c r="H48" s="71"/>
      <c r="N48" s="71"/>
      <c r="O48" s="72"/>
      <c r="X48" s="71"/>
    </row>
    <row r="49">
      <c r="H49" s="71"/>
      <c r="N49" s="71"/>
      <c r="O49" s="72"/>
      <c r="X49" s="71"/>
    </row>
    <row r="50">
      <c r="H50" s="71"/>
      <c r="N50" s="71"/>
      <c r="O50" s="72"/>
      <c r="X50" s="71"/>
    </row>
    <row r="51">
      <c r="H51" s="71"/>
      <c r="N51" s="71"/>
      <c r="O51" s="72"/>
      <c r="X51" s="71"/>
    </row>
    <row r="52">
      <c r="H52" s="71"/>
      <c r="N52" s="71"/>
      <c r="O52" s="72"/>
      <c r="X52" s="71"/>
    </row>
    <row r="53">
      <c r="H53" s="71"/>
      <c r="N53" s="71"/>
      <c r="O53" s="72"/>
      <c r="X53" s="71"/>
    </row>
    <row r="54">
      <c r="H54" s="71"/>
      <c r="N54" s="71"/>
      <c r="O54" s="72"/>
      <c r="X54" s="71"/>
    </row>
    <row r="55">
      <c r="H55" s="71"/>
      <c r="N55" s="71"/>
      <c r="O55" s="72"/>
      <c r="X55" s="71"/>
    </row>
    <row r="56">
      <c r="H56" s="71"/>
      <c r="N56" s="71"/>
      <c r="O56" s="72"/>
      <c r="X56" s="71"/>
    </row>
    <row r="57">
      <c r="H57" s="71"/>
      <c r="N57" s="71"/>
      <c r="O57" s="72"/>
      <c r="X57" s="71"/>
    </row>
    <row r="58">
      <c r="H58" s="71"/>
      <c r="N58" s="71"/>
      <c r="O58" s="72"/>
      <c r="X58" s="71"/>
    </row>
    <row r="59">
      <c r="H59" s="71"/>
      <c r="N59" s="71"/>
      <c r="O59" s="72"/>
      <c r="X59" s="71"/>
    </row>
    <row r="60">
      <c r="H60" s="71"/>
      <c r="N60" s="71"/>
      <c r="O60" s="72"/>
      <c r="X60" s="71"/>
    </row>
    <row r="61">
      <c r="H61" s="71"/>
      <c r="N61" s="71"/>
      <c r="O61" s="72"/>
      <c r="X61" s="71"/>
    </row>
  </sheetData>
  <mergeCells>
    <mergeCell ref="J1:O1"/>
    <mergeCell ref="P1:T1"/>
    <mergeCell ref="I4:I9"/>
  </mergeCell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26"/>
    <col collapsed="false" customWidth="true" hidden="false" max="5" min="5" style="0" width="40"/>
    <col collapsed="false" customWidth="true" hidden="false" max="6" min="6" style="0" width="30"/>
    <col collapsed="false" customWidth="true" hidden="false" max="7" min="7" style="0" width="46"/>
    <col collapsed="false" customWidth="true" hidden="false" max="8" min="8" style="0" width="46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1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88" t="str">
        <v>Event Category</v>
      </c>
      <c r="B1" s="88" t="str">
        <v>Event Action</v>
      </c>
      <c r="C1" s="48" t="str" xml:space="preserve">
        <v>Event ID - </v>
      </c>
      <c r="D1" s="48" t="str">
        <v>Event Description</v>
      </c>
      <c r="E1" s="103" t="str">
        <v>Additional Attributes</v>
      </c>
      <c r="F1" s="103"/>
      <c r="G1" s="103"/>
      <c r="H1" s="90"/>
      <c r="I1" t="str">
        <v>vin</v>
      </c>
      <c r="J1" t="str">
        <v>ccpufpn</v>
      </c>
      <c r="K1" t="str">
        <v>EventID</v>
      </c>
      <c r="L1" t="str">
        <v>key</v>
      </c>
      <c r="M1" t="str">
        <v>value</v>
      </c>
      <c r="N1" t="str">
        <v>time</v>
      </c>
      <c r="O1" t="str">
        <v>测试环境</v>
      </c>
      <c r="P1" t="str">
        <v>Result</v>
      </c>
      <c r="Q1" t="str">
        <v>Tester</v>
      </c>
      <c r="R1" t="str">
        <v>SW Version</v>
      </c>
    </row>
    <row customHeight="true" ht="17" r="2">
      <c r="A2" s="88"/>
      <c r="B2" s="88"/>
      <c r="C2" s="92" t="str">
        <v>Generated, no client impact</v>
      </c>
      <c r="D2" s="92"/>
      <c r="E2" s="103" t="str">
        <v>Key</v>
      </c>
      <c r="F2" s="103" t="str">
        <v>Value</v>
      </c>
      <c r="G2" s="116" t="str">
        <v>Description</v>
      </c>
      <c r="H2" s="117" t="str">
        <v>测试描述</v>
      </c>
      <c r="I2" s="65"/>
      <c r="J2" s="65"/>
      <c r="K2" s="65"/>
      <c r="L2" s="65"/>
      <c r="M2" s="65"/>
      <c r="N2" s="65"/>
      <c r="O2" s="65"/>
      <c r="P2" s="65"/>
      <c r="Q2" s="65"/>
      <c r="R2" s="65"/>
    </row>
    <row customHeight="true" ht="17" r="3">
      <c r="A3" s="84" t="str">
        <v>vha</v>
      </c>
      <c r="B3" s="41" t="str">
        <v>opened</v>
      </c>
      <c r="C3" s="41">
        <f>CONCAT("on", REPLACE(A3,1,1,UPPER(LEFT(A3,1))), REPLACE(B3,1,1,UPPER(LEFT(B3,1))))</f>
      </c>
      <c r="D3" s="84" t="str">
        <v>进入车辆健康</v>
      </c>
      <c r="E3" s="114"/>
      <c r="F3" s="114"/>
      <c r="G3" s="119"/>
      <c r="H3" s="65"/>
      <c r="I3" s="96"/>
      <c r="J3" s="65"/>
      <c r="K3" s="65"/>
      <c r="L3" s="65"/>
      <c r="M3" s="65"/>
      <c r="N3" s="65"/>
      <c r="O3" s="65"/>
      <c r="P3" s="65"/>
      <c r="Q3" s="65"/>
      <c r="R3" s="65"/>
    </row>
    <row customHeight="true" ht="118" r="4">
      <c r="A4" s="84"/>
      <c r="B4" s="84"/>
      <c r="C4" s="84"/>
      <c r="D4" s="114"/>
      <c r="E4" s="40" t="str">
        <v>warning</v>
      </c>
      <c r="F4" s="40" t="str">
        <v>&lt;xxx&gt;</v>
      </c>
      <c r="G4" s="112" t="s">
        <v>6</v>
      </c>
      <c r="H4" s="65" t="str">
        <v>胎压监测系统警告</v>
      </c>
      <c r="I4" s="65"/>
      <c r="J4" s="65"/>
      <c r="K4" s="65"/>
      <c r="L4" s="65"/>
      <c r="M4" s="65"/>
      <c r="N4" s="113">
        <v>45000.702256944445</v>
      </c>
      <c r="O4" s="65" t="str">
        <v>台架</v>
      </c>
      <c r="P4" s="65" t="str">
        <v>PASS</v>
      </c>
      <c r="Q4" s="65" t="str">
        <v>肖文迪</v>
      </c>
      <c r="R4" s="80" t="str">
        <v>SOC:20230314_LA_R08_ENG0000
MCU:20230314_LA_R08_ENG0000</v>
      </c>
    </row>
    <row customHeight="true" ht="17" r="5">
      <c r="A5" s="84"/>
      <c r="B5" s="84"/>
      <c r="C5" s="84"/>
      <c r="D5" s="114"/>
      <c r="E5" s="40"/>
      <c r="F5" s="40"/>
      <c r="G5" s="112"/>
      <c r="H5" s="65" t="str">
        <v>发动机故障</v>
      </c>
      <c r="I5" s="65"/>
      <c r="J5" s="65"/>
      <c r="K5" s="65"/>
      <c r="L5" s="65"/>
      <c r="M5" s="65"/>
      <c r="N5" s="113">
        <v>45000.70244212963</v>
      </c>
      <c r="O5" s="65"/>
      <c r="P5" s="65" t="str">
        <v>PASS</v>
      </c>
      <c r="Q5" s="65" t="str">
        <v>肖文迪</v>
      </c>
      <c r="R5" s="80" t="str">
        <v>SOC:20230314_LA_R08_ENG0000
MCU:20230314_LA_R08_ENG0000</v>
      </c>
    </row>
    <row customHeight="true" ht="17" r="6">
      <c r="A6" s="84"/>
      <c r="B6" s="84"/>
      <c r="C6" s="84"/>
      <c r="D6" s="114"/>
      <c r="E6" s="40"/>
      <c r="F6" s="40"/>
      <c r="G6" s="112"/>
      <c r="H6" s="65" t="str">
        <v>冷却液温度过高</v>
      </c>
      <c r="I6" s="65"/>
      <c r="J6" s="65"/>
      <c r="K6" s="65"/>
      <c r="L6" s="65"/>
      <c r="M6" s="65"/>
      <c r="N6" s="113">
        <v>45000.702685185184</v>
      </c>
      <c r="O6" s="65"/>
      <c r="P6" s="65" t="str">
        <v>PASS</v>
      </c>
      <c r="Q6" s="65" t="str">
        <v>肖文迪</v>
      </c>
      <c r="R6" s="80" t="str">
        <v>SOC:20230314_LA_R08_ENG0000
MCU:20230314_LA_R08_ENG0000</v>
      </c>
    </row>
    <row customHeight="true" ht="17" r="7">
      <c r="A7" s="84"/>
      <c r="B7" s="84"/>
      <c r="C7" s="84"/>
      <c r="D7" s="114"/>
      <c r="E7" s="40"/>
      <c r="F7" s="40"/>
      <c r="G7" s="112"/>
      <c r="H7" s="65" t="str">
        <v>机油压力低</v>
      </c>
      <c r="I7" s="65"/>
      <c r="J7" s="65"/>
      <c r="K7" s="65"/>
      <c r="L7" s="65"/>
      <c r="M7" s="65"/>
      <c r="N7" s="113">
        <v>45000.70287037037</v>
      </c>
      <c r="O7" s="65"/>
      <c r="P7" s="65" t="str">
        <v>PASS</v>
      </c>
      <c r="Q7" s="65" t="str">
        <v>肖文迪</v>
      </c>
      <c r="R7" s="80" t="str">
        <v>SOC:20230314_LA_R08_ENG0000
MCU:20230314_LA_R08_ENG0000</v>
      </c>
    </row>
    <row customHeight="true" ht="17" r="8">
      <c r="A8" s="84"/>
      <c r="B8" s="84"/>
      <c r="C8" s="84"/>
      <c r="D8" s="114"/>
      <c r="E8" s="40"/>
      <c r="F8" s="40"/>
      <c r="G8" s="112"/>
      <c r="H8" s="65" t="str">
        <v>电动转向（ESP）故障</v>
      </c>
      <c r="I8" s="65"/>
      <c r="J8" s="65"/>
      <c r="K8" s="65"/>
      <c r="L8" s="65"/>
      <c r="M8" s="65"/>
      <c r="N8" s="113">
        <v>45000.70309027778</v>
      </c>
      <c r="O8" s="65"/>
      <c r="P8" s="65" t="str">
        <v>PASS</v>
      </c>
      <c r="Q8" s="65" t="str">
        <v>肖文迪</v>
      </c>
      <c r="R8" s="80" t="str">
        <v>SOC:20230314_LA_R08_ENG0000
MCU:20230314_LA_R08_ENG0000</v>
      </c>
    </row>
    <row customHeight="true" ht="17" r="9">
      <c r="A9" s="84"/>
      <c r="B9" s="84"/>
      <c r="C9" s="84"/>
      <c r="D9" s="114"/>
      <c r="E9" s="40"/>
      <c r="F9" s="40"/>
      <c r="G9" s="112"/>
      <c r="H9" s="65" t="str">
        <v>坡道缓降系统故障</v>
      </c>
      <c r="I9" s="65"/>
      <c r="J9" s="65"/>
      <c r="K9" s="65"/>
      <c r="L9" s="65"/>
      <c r="M9" s="65"/>
      <c r="N9" s="113">
        <v>45000.70329861111</v>
      </c>
      <c r="O9" s="65"/>
      <c r="P9" s="65" t="str">
        <v>PASS</v>
      </c>
      <c r="Q9" s="65" t="str">
        <v>肖文迪</v>
      </c>
      <c r="R9" s="80" t="str">
        <v>SOC:20230314_LA_R08_ENG0000
MCU:20230314_LA_R08_ENG0000</v>
      </c>
    </row>
    <row customHeight="true" ht="17" r="10">
      <c r="A10" s="84"/>
      <c r="B10" s="84"/>
      <c r="C10" s="84"/>
      <c r="D10" s="114"/>
      <c r="E10" s="40"/>
      <c r="F10" s="40"/>
      <c r="G10" s="112"/>
      <c r="H10" s="65" t="str">
        <v>坡道起步系统故障</v>
      </c>
      <c r="I10" s="65"/>
      <c r="J10" s="65"/>
      <c r="K10" s="65"/>
      <c r="L10" s="65"/>
      <c r="M10" s="65"/>
      <c r="N10" s="113">
        <v>45000.70344907408</v>
      </c>
      <c r="O10" s="65"/>
      <c r="P10" s="65" t="str">
        <v>PASS</v>
      </c>
      <c r="Q10" s="65" t="str">
        <v>肖文迪</v>
      </c>
      <c r="R10" s="80" t="str">
        <v>SOC:20230314_LA_R08_ENG0000
MCU:20230314_LA_R08_ENG0000</v>
      </c>
    </row>
    <row customHeight="true" ht="17" r="11">
      <c r="A11" s="84"/>
      <c r="B11" s="84"/>
      <c r="C11" s="84"/>
      <c r="D11" s="114"/>
      <c r="E11" s="40"/>
      <c r="F11" s="40"/>
      <c r="G11" s="112"/>
      <c r="H11" s="65" t="str">
        <v>照明系统故障</v>
      </c>
      <c r="I11" s="65"/>
      <c r="J11" s="65"/>
      <c r="K11" s="65"/>
      <c r="L11" s="65"/>
      <c r="M11" s="65"/>
      <c r="N11" s="113">
        <v>45000.703622685185</v>
      </c>
      <c r="O11" s="65"/>
      <c r="P11" s="65" t="str">
        <v>PASS</v>
      </c>
      <c r="Q11" s="65" t="str">
        <v>肖文迪</v>
      </c>
      <c r="R11" s="80" t="str">
        <v>SOC:20230314_LA_R08_ENG0000
MCU:20230314_LA_R08_ENG0000</v>
      </c>
    </row>
    <row customHeight="true" ht="63" r="12">
      <c r="A12" s="84"/>
      <c r="B12" s="84"/>
      <c r="C12" s="84"/>
      <c r="D12" s="114"/>
      <c r="E12" s="40"/>
      <c r="F12" s="40"/>
      <c r="G12" s="112"/>
      <c r="H12" s="80" t="str">
        <v>防抱死制动故障&amp;胎压监测系统（TPMS）警告&amp;发动机故障&amp;冷却液温度过高&amp;机油压力低&amp;电动转向（ESP）故障&amp;坡道缓降系统故障&amp;坡道起步系统故障&amp;照明系统故障</v>
      </c>
      <c r="I12" s="65"/>
      <c r="J12" s="65"/>
      <c r="K12" s="65"/>
      <c r="L12" s="65"/>
      <c r="M12" s="65"/>
      <c r="N12" s="113">
        <v>45000.703622685185</v>
      </c>
      <c r="O12" s="65"/>
      <c r="P12" s="65" t="str">
        <v>PASS</v>
      </c>
      <c r="Q12" s="65" t="str">
        <v>肖文迪</v>
      </c>
      <c r="R12" s="80" t="str">
        <v>SOC:20230314_LA_R08_ENG0000
MCU:20230314_LA_R08_ENG0000</v>
      </c>
    </row>
    <row customHeight="true" ht="17" r="13">
      <c r="A13" s="84"/>
      <c r="B13" s="84"/>
      <c r="C13" s="84"/>
      <c r="D13" s="114"/>
      <c r="E13" s="41"/>
      <c r="F13" s="41"/>
      <c r="G13" s="11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</row>
    <row customHeight="true" ht="17" r="14">
      <c r="A14" s="84"/>
      <c r="B14" s="84"/>
      <c r="C14" s="84"/>
      <c r="D14" s="114"/>
      <c r="E14" s="41"/>
      <c r="F14" s="41"/>
      <c r="G14" s="11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</row>
    <row customHeight="true" ht="17" r="15">
      <c r="A15" s="84"/>
      <c r="B15" s="84"/>
      <c r="C15" s="84"/>
      <c r="D15" s="114"/>
      <c r="E15" s="41"/>
      <c r="F15" s="41"/>
      <c r="G15" s="118"/>
    </row>
    <row customHeight="true" ht="17" r="16">
      <c r="A16" s="84"/>
      <c r="B16" s="84"/>
      <c r="C16" s="84"/>
      <c r="D16" s="114"/>
      <c r="E16" s="41"/>
      <c r="F16" s="41"/>
      <c r="G16" s="118"/>
    </row>
    <row customHeight="true" ht="17" r="17">
      <c r="A17" s="84" t="str">
        <v>vha</v>
      </c>
      <c r="B17" s="41" t="str">
        <v>clicked</v>
      </c>
      <c r="C17" s="41">
        <f>CONCAT("on", REPLACE(A17,1,1,UPPER(LEFT(A17,1))), REPLACE(B17,1,1,UPPER(LEFT(B17,1))))</f>
      </c>
      <c r="D17" s="84" t="str">
        <v>点击VHA 页面button</v>
      </c>
      <c r="E17" s="114"/>
      <c r="F17" s="114"/>
      <c r="G17" s="114"/>
    </row>
    <row customHeight="true" ht="17" r="18">
      <c r="A18" s="84"/>
      <c r="B18" s="41"/>
      <c r="C18" s="84"/>
      <c r="D18" s="41"/>
      <c r="E18" s="120" t="str">
        <v>&lt;The property that changed - see below&gt;</v>
      </c>
      <c r="F18" s="41"/>
      <c r="G18" s="121"/>
    </row>
    <row customHeight="true" ht="174" r="19">
      <c r="A19" s="41"/>
      <c r="B19" s="41"/>
      <c r="C19" s="41"/>
      <c r="D19" s="41"/>
      <c r="E19" s="41" t="s">
        <v>7</v>
      </c>
      <c r="F19" s="41" t="str">
        <v>&lt;warning&gt;</v>
      </c>
      <c r="G19" s="118" t="s">
        <v>8</v>
      </c>
      <c r="H19" s="62"/>
    </row>
    <row customHeight="true" ht="17" r="20">
      <c r="A20" s="41"/>
      <c r="B20" s="41"/>
      <c r="C20" s="41"/>
      <c r="D20" s="41"/>
      <c r="E20" s="41" t="s">
        <v>3</v>
      </c>
      <c r="F20" s="41" t="str">
        <v>&lt;xx%&gt;</v>
      </c>
      <c r="G20" s="41" t="str">
        <v>机油寿命百分比</v>
      </c>
    </row>
    <row customHeight="true" ht="17" r="21">
      <c r="A21" s="41"/>
      <c r="B21" s="41"/>
      <c r="C21" s="41"/>
      <c r="D21" s="41"/>
      <c r="E21" s="41" t="s">
        <v>5</v>
      </c>
      <c r="F21" s="41" t="str">
        <v>&lt;较高|较低|不足&gt;</v>
      </c>
      <c r="G21" s="41"/>
    </row>
    <row customHeight="true" ht="17" r="22">
      <c r="A22" s="41"/>
      <c r="B22" s="41"/>
      <c r="C22" s="41"/>
      <c r="D22" s="41"/>
      <c r="E22" s="41" t="str">
        <v>查找附近加油站</v>
      </c>
      <c r="F22" s="41" t="str">
        <v>clicked</v>
      </c>
      <c r="G22" s="41"/>
    </row>
    <row customHeight="true" ht="17" r="23">
      <c r="A23" s="41"/>
      <c r="B23" s="41"/>
      <c r="C23" s="41"/>
      <c r="D23" s="41"/>
      <c r="E23" s="41" t="s">
        <v>4</v>
      </c>
      <c r="F23" s="41" t="str">
        <v>&lt;warning&gt;</v>
      </c>
      <c r="G23" s="41" t="str">
        <v>如果有warning, 记录内容</v>
      </c>
    </row>
    <row customHeight="true" ht="17" r="24">
      <c r="A24" s="41"/>
      <c r="B24" s="41"/>
      <c r="C24" s="41"/>
      <c r="D24" s="41"/>
      <c r="E24" s="41" t="str">
        <v>护航历史</v>
      </c>
      <c r="F24" s="41" t="str">
        <v>clicked</v>
      </c>
      <c r="G24" s="41"/>
    </row>
    <row customHeight="true" ht="17" r="25">
      <c r="A25" s="41"/>
      <c r="B25" s="41"/>
      <c r="C25" s="41"/>
      <c r="D25" s="41"/>
      <c r="E25" s="41" t="str">
        <v>护航设置</v>
      </c>
      <c r="F25" s="41" t="str">
        <v>clicked</v>
      </c>
      <c r="G25" s="41"/>
    </row>
    <row customHeight="true" ht="17" r="26">
      <c r="A26" s="41"/>
      <c r="B26" s="41"/>
      <c r="C26" s="41"/>
      <c r="D26" s="41"/>
      <c r="E26" s="41" t="str">
        <v>保留所有记录</v>
      </c>
      <c r="F26" s="41" t="str">
        <v>&lt;enable|disbale&gt;</v>
      </c>
      <c r="G26" s="41"/>
    </row>
    <row customHeight="true" ht="17" r="27">
      <c r="A27" s="41"/>
      <c r="B27" s="41"/>
      <c r="C27" s="41"/>
      <c r="D27" s="41"/>
      <c r="E27" s="41" t="str">
        <v>保留最近一年</v>
      </c>
      <c r="F27" s="41" t="str">
        <v>&lt;enable|disbale&gt;</v>
      </c>
      <c r="G27" s="41"/>
    </row>
    <row customHeight="true" ht="17" r="28">
      <c r="A28" s="41"/>
      <c r="B28" s="41"/>
      <c r="C28" s="41"/>
      <c r="D28" s="41"/>
      <c r="E28" s="41" t="str">
        <v>保留最近30天</v>
      </c>
      <c r="F28" s="41" t="str">
        <v>&lt;enable|disbale&gt;</v>
      </c>
      <c r="G28" s="41"/>
    </row>
    <row customHeight="true" ht="17" r="29">
      <c r="A29" s="41"/>
      <c r="B29" s="41"/>
      <c r="C29" s="41"/>
      <c r="D29" s="41"/>
      <c r="E29" s="41" t="str">
        <v>删除更早护航历史</v>
      </c>
      <c r="F29" s="41" t="str">
        <v>&lt;取消|确定&gt;</v>
      </c>
      <c r="G29" s="41"/>
    </row>
    <row customHeight="true" ht="17" r="30">
      <c r="A30" s="41"/>
      <c r="B30" s="41"/>
      <c r="C30" s="41"/>
      <c r="D30" s="41"/>
      <c r="E30" s="41" t="str">
        <v>储存空间已满弹窗</v>
      </c>
      <c r="F30" s="41" t="str">
        <v>popup</v>
      </c>
      <c r="G30" s="41"/>
    </row>
    <row customHeight="true" ht="17" r="31"/>
    <row customHeight="true" ht="17" r="32"/>
    <row customHeight="true" ht="17" r="33"/>
    <row customHeight="true" ht="17" r="34"/>
    <row customHeight="true" ht="17" r="35">
      <c r="F35" s="39" t="str">
        <v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v>
      </c>
    </row>
  </sheetData>
  <mergeCells>
    <mergeCell ref="G4:G12"/>
    <mergeCell ref="F4:F12"/>
    <mergeCell ref="E4:E12"/>
    <mergeCell ref="D4:D12"/>
    <mergeCell ref="C4:C12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4"/>
    <col collapsed="false" customWidth="true" hidden="false" max="2" min="2" style="0" width="12"/>
    <col collapsed="false" customWidth="true" hidden="false" max="3" min="3" style="0" width="24"/>
    <col collapsed="false" customWidth="true" hidden="false" max="4" min="4" style="0" width="16"/>
    <col collapsed="false" customWidth="true" hidden="false" max="5" min="5" style="0" width="18"/>
    <col collapsed="false" customWidth="true" hidden="false" max="6" min="6" style="0" width="44"/>
    <col collapsed="false" customWidth="true" hidden="false" max="7" min="7" style="0" width="33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23" t="str">
        <v>Event Category</v>
      </c>
      <c r="B1" s="123" t="str">
        <v>Event Action</v>
      </c>
      <c r="C1" s="123" t="str" xml:space="preserve">
        <v>Event ID - </v>
      </c>
      <c r="D1" s="123" t="str">
        <v>Event Description</v>
      </c>
      <c r="E1" s="117" t="str">
        <v>Additional Attributes</v>
      </c>
      <c r="F1" s="117"/>
      <c r="G1" s="117"/>
      <c r="H1" s="65" t="str">
        <v>ECG LOG</v>
      </c>
      <c r="I1" s="65"/>
      <c r="J1" s="65"/>
      <c r="K1" s="65"/>
      <c r="L1" s="65"/>
      <c r="M1" s="65"/>
      <c r="N1" s="65" t="str">
        <v>Android侧 LOG</v>
      </c>
      <c r="O1" s="65"/>
      <c r="P1" s="65"/>
      <c r="Q1" s="65"/>
      <c r="R1" s="65"/>
      <c r="S1" s="65"/>
      <c r="T1" s="65"/>
      <c r="U1" s="65"/>
      <c r="V1" s="65"/>
      <c r="W1" s="65"/>
    </row>
    <row customHeight="true" ht="17" r="2">
      <c r="A2" s="123"/>
      <c r="B2" s="123"/>
      <c r="C2" s="123" t="str">
        <v>Generated, no client impact</v>
      </c>
      <c r="D2" s="123"/>
      <c r="E2" s="117" t="str">
        <v>Name</v>
      </c>
      <c r="F2" s="117" t="str">
        <v>Value</v>
      </c>
      <c r="G2" s="117" t="str">
        <v>Description</v>
      </c>
      <c r="H2" s="65" t="str">
        <v>vin</v>
      </c>
      <c r="I2" s="65" t="str">
        <v>ccpufpn</v>
      </c>
      <c r="J2" s="65" t="str">
        <v>EventID</v>
      </c>
      <c r="K2" s="65" t="str">
        <v>key</v>
      </c>
      <c r="L2" s="65" t="str">
        <v>value</v>
      </c>
      <c r="M2" s="65" t="str">
        <v>time</v>
      </c>
      <c r="N2" s="65" t="str">
        <v>Event Category</v>
      </c>
      <c r="O2" s="65" t="str">
        <v>Event Action</v>
      </c>
      <c r="P2" s="65" t="str">
        <v>key</v>
      </c>
      <c r="Q2" s="65" t="str">
        <v>value</v>
      </c>
      <c r="R2" s="65" t="str">
        <v>time</v>
      </c>
      <c r="S2" s="65" t="str">
        <v>测试环境</v>
      </c>
      <c r="T2" s="65" t="str">
        <v>Result</v>
      </c>
      <c r="U2" s="65" t="str">
        <v>Tester</v>
      </c>
      <c r="V2" s="65" t="str">
        <v>SW Version</v>
      </c>
      <c r="W2" s="65" t="str">
        <v>Remark</v>
      </c>
    </row>
    <row customHeight="true" ht="17" r="3">
      <c r="A3" s="96" t="str">
        <v>hardbutton</v>
      </c>
      <c r="B3" s="96" t="str">
        <v>clicked</v>
      </c>
      <c r="C3" s="96" t="str">
        <v>onHardbuttonClicked</v>
      </c>
      <c r="D3" s="96" t="str">
        <v>物理按键点击</v>
      </c>
      <c r="E3" s="96"/>
      <c r="F3" s="96"/>
      <c r="G3" s="96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</row>
    <row customHeight="true" ht="80" r="4">
      <c r="A4" s="96"/>
      <c r="B4" s="96"/>
      <c r="C4" s="96"/>
      <c r="D4" s="96"/>
      <c r="E4" s="124" t="str">
        <v>property</v>
      </c>
      <c r="F4" s="124" t="str">
        <v>&lt;Node - Logical Input ID - xx&gt;</v>
      </c>
      <c r="G4" s="97" t="str">
        <v>xx - 
0, 长按
1，短按
映射关系参考表格</v>
      </c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</row>
    <row customHeight="true" ht="17" r="5">
      <c r="A5" s="65"/>
      <c r="B5" s="65"/>
      <c r="C5" s="65"/>
      <c r="D5" s="65"/>
      <c r="E5" s="65"/>
      <c r="F5" s="65" t="str">
        <v>ICP-ID_95-2</v>
      </c>
      <c r="G5" s="65" t="str">
        <v>【按下】(特殊协议)CAN按键-Parking按键</v>
      </c>
      <c r="H5" s="65"/>
      <c r="I5" s="65"/>
      <c r="J5" s="65" t="str">
        <v>onHardbuttonClicked</v>
      </c>
      <c r="K5" s="65"/>
      <c r="L5" s="65" t="str">
        <v>ICP-ID_95-2</v>
      </c>
      <c r="M5" s="113">
        <v>44903.7212037037</v>
      </c>
      <c r="N5" s="65"/>
      <c r="O5" s="65"/>
      <c r="P5" s="65"/>
      <c r="Q5" s="65"/>
      <c r="R5" s="65"/>
      <c r="S5" s="65" t="str">
        <v>台架</v>
      </c>
      <c r="T5" s="65" t="str">
        <v>pass</v>
      </c>
      <c r="U5" s="65" t="str">
        <v>袁露</v>
      </c>
      <c r="V5" s="122" t="str">
        <v>SOC:20230314_LA_R08_ENG00
MCU:20230314_LA_R08_ENG00</v>
      </c>
      <c r="W5" s="65"/>
    </row>
    <row customHeight="true" ht="17" r="6">
      <c r="A6" s="65"/>
      <c r="B6" s="65"/>
      <c r="C6" s="65"/>
      <c r="D6" s="65"/>
      <c r="E6" s="65"/>
      <c r="F6" s="65" t="str">
        <v>ICP-ID_99-2</v>
      </c>
      <c r="G6" s="65" t="str">
        <v>【按下】LIN按键-驾驶模式硬按键</v>
      </c>
      <c r="H6" s="65"/>
      <c r="I6" s="65"/>
      <c r="J6" s="65" t="str">
        <v>onHardbuttonClicked</v>
      </c>
      <c r="K6" s="65"/>
      <c r="L6" s="65" t="str">
        <v>ICP-ID_99-2</v>
      </c>
      <c r="M6" s="113">
        <v>44903.720243055555</v>
      </c>
      <c r="N6" s="65"/>
      <c r="O6" s="65"/>
      <c r="P6" s="65"/>
      <c r="Q6" s="65"/>
      <c r="R6" s="65"/>
      <c r="S6" s="65" t="str">
        <v>台架</v>
      </c>
      <c r="T6" s="65" t="str">
        <v>pass</v>
      </c>
      <c r="U6" s="65" t="str">
        <v>袁露</v>
      </c>
      <c r="V6" s="122" t="str">
        <v>SOC:20230314_LA_R08_ENG00
MCU:20230314_LA_R08_ENG00</v>
      </c>
      <c r="W6" s="65"/>
    </row>
    <row customHeight="true" ht="17" r="7">
      <c r="A7" s="65"/>
      <c r="B7" s="65"/>
      <c r="C7" s="65"/>
      <c r="D7" s="65"/>
      <c r="E7" s="65"/>
      <c r="F7" s="65" t="str">
        <v>ICP-ID_41-0</v>
      </c>
      <c r="G7" s="65" t="str">
        <v>【短按】LIN按键-Audio off/on硬按键</v>
      </c>
      <c r="H7" s="65"/>
      <c r="I7" s="65"/>
      <c r="J7" s="65" t="str">
        <v>onHardbuttonClicked</v>
      </c>
      <c r="K7" s="65"/>
      <c r="L7" s="65" t="str">
        <v>ICP-ID_41-0</v>
      </c>
      <c r="M7" s="113">
        <v>45000.79869212963</v>
      </c>
      <c r="N7" s="65"/>
      <c r="O7" s="65"/>
      <c r="P7" s="65"/>
      <c r="Q7" s="65"/>
      <c r="R7" s="65"/>
      <c r="S7" s="65" t="str">
        <v>台架</v>
      </c>
      <c r="T7" s="65" t="str">
        <v>pass</v>
      </c>
      <c r="U7" s="65" t="str">
        <v>袁露</v>
      </c>
      <c r="V7" s="122" t="str">
        <v>SOC:20230314_LA_R08_ENG00
MCU:20230314_LA_R08_ENG00</v>
      </c>
      <c r="W7" s="65"/>
    </row>
    <row customHeight="true" ht="17" r="8">
      <c r="A8" s="65"/>
      <c r="B8" s="65"/>
      <c r="C8" s="65"/>
      <c r="D8" s="65"/>
      <c r="E8" s="65"/>
      <c r="F8" s="65" t="str">
        <v>ICP-ID_8-3</v>
      </c>
      <c r="G8" s="65" t="str">
        <v>【旋钮】(特殊协议)LIN按键-提高音量</v>
      </c>
      <c r="H8" s="65"/>
      <c r="I8" s="65"/>
      <c r="J8" s="65" t="str">
        <v>onHardbuttonClicked</v>
      </c>
      <c r="K8" s="65"/>
      <c r="L8" s="65" t="str">
        <v>ICP-ID_8-3</v>
      </c>
      <c r="M8" s="113">
        <v>45000.798738425925</v>
      </c>
      <c r="N8" s="65"/>
      <c r="O8" s="65"/>
      <c r="P8" s="65"/>
      <c r="Q8" s="65"/>
      <c r="R8" s="65"/>
      <c r="S8" s="65" t="str">
        <v>台架</v>
      </c>
      <c r="T8" s="65" t="str">
        <v>pass</v>
      </c>
      <c r="U8" s="65" t="str">
        <v>杨春明</v>
      </c>
      <c r="V8" s="122" t="str">
        <v>SOC:20230314_LA_R08_ENG00
MCU:20230314_LA_R08_ENG00</v>
      </c>
      <c r="W8" s="65"/>
    </row>
    <row customHeight="true" ht="17" r="9">
      <c r="A9" s="65"/>
      <c r="B9" s="65"/>
      <c r="C9" s="65"/>
      <c r="D9" s="65"/>
      <c r="E9" s="65"/>
      <c r="F9" s="65" t="str">
        <v>ICP-ID_9-3</v>
      </c>
      <c r="G9" s="65" t="str">
        <v>【旋钮】(特殊协议)LIN按键-降低音量</v>
      </c>
      <c r="H9" s="65"/>
      <c r="I9" s="65"/>
      <c r="J9" s="65" t="str">
        <v>onHardbuttonClicked</v>
      </c>
      <c r="K9" s="65"/>
      <c r="L9" s="65" t="str">
        <v>ICP-ID_9-3</v>
      </c>
      <c r="M9" s="113">
        <v>45000.63364583333</v>
      </c>
      <c r="N9" s="65"/>
      <c r="O9" s="65"/>
      <c r="P9" s="65"/>
      <c r="Q9" s="65"/>
      <c r="R9" s="65"/>
      <c r="S9" s="65" t="str">
        <v>台架</v>
      </c>
      <c r="T9" s="65" t="str">
        <v>pass</v>
      </c>
      <c r="U9" s="65" t="str">
        <v>杨春明</v>
      </c>
      <c r="V9" s="122" t="str">
        <v>SOC:20230314_LA_R08_ENG00
MCU:20230314_LA_R08_ENG00</v>
      </c>
      <c r="W9" s="65"/>
    </row>
    <row customHeight="true" ht="17" r="10">
      <c r="A10" s="65"/>
      <c r="B10" s="65"/>
      <c r="C10" s="65"/>
      <c r="D10" s="65"/>
      <c r="E10" s="65"/>
      <c r="F10" s="65" t="str">
        <v>SWC_ID_8_0</v>
      </c>
      <c r="G10" s="65" t="str">
        <v>【短按】特殊协议(CAN按键)-音量+</v>
      </c>
      <c r="H10" s="65"/>
      <c r="I10" s="65"/>
      <c r="J10" s="65" t="str">
        <v>onHardbuttonClicked</v>
      </c>
      <c r="K10" s="65"/>
      <c r="L10" s="65" t="str">
        <v>SWC-ID_8_0</v>
      </c>
      <c r="M10" s="113">
        <v>45000.79934027778</v>
      </c>
      <c r="N10" s="65"/>
      <c r="O10" s="65"/>
      <c r="P10" s="65"/>
      <c r="Q10" s="65"/>
      <c r="R10" s="65"/>
      <c r="S10" s="65" t="str">
        <v>台架</v>
      </c>
      <c r="T10" s="65" t="str">
        <v>pass</v>
      </c>
      <c r="U10" s="65" t="str">
        <v>袁露</v>
      </c>
      <c r="V10" s="122" t="str">
        <v>SOC:20230314_LA_R08_ENG00
MCU:20230314_LA_R08_ENG00</v>
      </c>
      <c r="W10" s="65"/>
    </row>
    <row customHeight="true" ht="17" r="11">
      <c r="A11" s="65"/>
      <c r="B11" s="65"/>
      <c r="C11" s="65"/>
      <c r="D11" s="65"/>
      <c r="E11" s="65"/>
      <c r="F11" s="65" t="str">
        <v>SWC_ID_8_1</v>
      </c>
      <c r="G11" s="65" t="str">
        <v>【长按】特殊协议(CAN按键)音量+</v>
      </c>
      <c r="H11" s="65"/>
      <c r="I11" s="65"/>
      <c r="J11" s="65" t="str">
        <v>onHardbuttonClicked</v>
      </c>
      <c r="K11" s="65"/>
      <c r="L11" s="65" t="str">
        <v>SWC-ID_8_1</v>
      </c>
      <c r="M11" s="113">
        <v>45000.801458333335</v>
      </c>
      <c r="N11" s="65"/>
      <c r="O11" s="65"/>
      <c r="P11" s="65"/>
      <c r="Q11" s="65"/>
      <c r="R11" s="65"/>
      <c r="S11" s="65" t="str">
        <v>台架</v>
      </c>
      <c r="T11" s="65" t="str">
        <v>pass</v>
      </c>
      <c r="U11" s="65" t="str">
        <v>袁露</v>
      </c>
      <c r="V11" s="122" t="str">
        <v>SOC:20230314_LA_R08_ENG00
MCU:20230314_LA_R08_ENG00</v>
      </c>
      <c r="W11" s="65"/>
    </row>
    <row customHeight="true" ht="17" r="12">
      <c r="A12" s="65"/>
      <c r="B12" s="65"/>
      <c r="C12" s="65"/>
      <c r="D12" s="65"/>
      <c r="E12" s="65"/>
      <c r="F12" s="65" t="str">
        <v>SWC_ID_9_0</v>
      </c>
      <c r="G12" s="65" t="str">
        <v>【短按】特殊协议(CAN按键)音量-</v>
      </c>
      <c r="H12" s="65"/>
      <c r="I12" s="65"/>
      <c r="J12" s="65" t="str">
        <v>onHardbuttonClicked</v>
      </c>
      <c r="K12" s="65"/>
      <c r="L12" s="65" t="str">
        <v>SWC-ID_9_0</v>
      </c>
      <c r="M12" s="113">
        <v>45000.80195601852</v>
      </c>
      <c r="N12" s="65"/>
      <c r="O12" s="65"/>
      <c r="P12" s="65"/>
      <c r="Q12" s="65"/>
      <c r="R12" s="65"/>
      <c r="S12" s="65" t="str">
        <v>台架</v>
      </c>
      <c r="T12" s="65" t="str">
        <v>pass</v>
      </c>
      <c r="U12" s="65" t="str">
        <v>袁露</v>
      </c>
      <c r="V12" s="122" t="str">
        <v>SOC:20230314_LA_R08_ENG00
MCU:20230314_LA_R08_ENG00</v>
      </c>
      <c r="W12" s="65"/>
    </row>
    <row customHeight="true" ht="17" r="13">
      <c r="A13" s="65"/>
      <c r="B13" s="65"/>
      <c r="C13" s="65"/>
      <c r="D13" s="65"/>
      <c r="E13" s="65"/>
      <c r="F13" s="65" t="str">
        <v>SWC_ID_9_1</v>
      </c>
      <c r="G13" s="65" t="str">
        <v>【长按】特殊协议(CAN按键)音量-</v>
      </c>
      <c r="H13" s="65"/>
      <c r="I13" s="65"/>
      <c r="J13" s="65" t="str">
        <v>onHardbuttonClicked</v>
      </c>
      <c r="K13" s="65"/>
      <c r="L13" s="65" t="str">
        <v>SWC-ID_9_1</v>
      </c>
      <c r="M13" s="113">
        <v>44903.73585648148</v>
      </c>
      <c r="N13" s="65"/>
      <c r="O13" s="65"/>
      <c r="P13" s="65"/>
      <c r="Q13" s="65"/>
      <c r="R13" s="65"/>
      <c r="S13" s="65" t="str">
        <v>台架</v>
      </c>
      <c r="T13" s="65" t="str">
        <v>pass</v>
      </c>
      <c r="U13" s="65" t="str">
        <v>袁露</v>
      </c>
      <c r="V13" s="122" t="str">
        <v>SOC:20230314_LA_R08_ENG00
MCU:20230314_LA_R08_ENG00</v>
      </c>
      <c r="W13" s="65"/>
    </row>
    <row customHeight="true" ht="17" r="14">
      <c r="A14" s="65"/>
      <c r="B14" s="65"/>
      <c r="C14" s="65"/>
      <c r="D14" s="65"/>
      <c r="E14" s="65"/>
      <c r="F14" s="65" t="str">
        <v>SWC_ID_6_0</v>
      </c>
      <c r="G14" s="65" t="str">
        <v>【短按】特殊协议(CAN按键)Seek Left</v>
      </c>
      <c r="H14" s="65"/>
      <c r="I14" s="65"/>
      <c r="J14" s="65" t="str">
        <v>onHardbuttonClicked</v>
      </c>
      <c r="K14" s="65"/>
      <c r="L14" s="65" t="str">
        <v>SWC-ID_6_0</v>
      </c>
      <c r="M14" s="113">
        <v>44903.735972222225</v>
      </c>
      <c r="N14" s="65"/>
      <c r="O14" s="65"/>
      <c r="P14" s="65"/>
      <c r="Q14" s="65"/>
      <c r="R14" s="65"/>
      <c r="S14" s="65" t="str">
        <v>台架</v>
      </c>
      <c r="T14" s="65" t="str">
        <v>pass</v>
      </c>
      <c r="U14" s="65" t="str">
        <v>袁露</v>
      </c>
      <c r="V14" s="122" t="str">
        <v>SOC:20230314_LA_R08_ENG00
MCU:20230314_LA_R08_ENG00</v>
      </c>
      <c r="W14" s="65"/>
    </row>
    <row customHeight="true" ht="17" r="15">
      <c r="A15" s="65"/>
      <c r="B15" s="65"/>
      <c r="C15" s="65"/>
      <c r="D15" s="65"/>
      <c r="E15" s="65"/>
      <c r="F15" s="65" t="str">
        <v>SWC_ID_7_0</v>
      </c>
      <c r="G15" s="65" t="str">
        <v>【短按】特殊协议(CAN按键)Seek Right</v>
      </c>
      <c r="H15" s="65"/>
      <c r="I15" s="65"/>
      <c r="J15" s="65" t="str">
        <v>onHardbuttonClicked</v>
      </c>
      <c r="K15" s="65"/>
      <c r="L15" s="65" t="str">
        <v>SWC-ID_7_0</v>
      </c>
      <c r="M15" s="113">
        <v>44903.735972222225</v>
      </c>
      <c r="N15" s="65"/>
      <c r="O15" s="65"/>
      <c r="P15" s="65"/>
      <c r="Q15" s="65"/>
      <c r="R15" s="65"/>
      <c r="S15" s="65" t="str">
        <v>台架</v>
      </c>
      <c r="T15" s="65" t="str">
        <v>pass</v>
      </c>
      <c r="U15" s="65" t="str">
        <v>袁露</v>
      </c>
      <c r="V15" s="122" t="str">
        <v>SOC:20230314_LA_R08_ENG00
MCU:20230314_LA_R08_ENG00</v>
      </c>
      <c r="W15" s="65"/>
    </row>
    <row customHeight="true" ht="17" r="16">
      <c r="A16" s="65"/>
      <c r="B16" s="65"/>
      <c r="C16" s="65"/>
      <c r="D16" s="65"/>
      <c r="E16" s="65"/>
      <c r="F16" s="65" t="str">
        <v>SWC_ID_10_2</v>
      </c>
      <c r="G16" s="65" t="str">
        <v>【按下】特殊协议(CAN按键)语音按键</v>
      </c>
      <c r="H16" s="65"/>
      <c r="I16" s="65"/>
      <c r="J16" s="65" t="str">
        <v>onHardbuttonClicked</v>
      </c>
      <c r="K16" s="65"/>
      <c r="L16" s="65" t="str">
        <v>SWC-ID_10_2</v>
      </c>
      <c r="M16" s="113">
        <v>44903.736597222225</v>
      </c>
      <c r="N16" s="65"/>
      <c r="O16" s="65"/>
      <c r="P16" s="65"/>
      <c r="Q16" s="65"/>
      <c r="R16" s="65"/>
      <c r="S16" s="65" t="str">
        <v>台架</v>
      </c>
      <c r="T16" s="65" t="str">
        <v>pass</v>
      </c>
      <c r="U16" s="65" t="str">
        <v>袁露</v>
      </c>
      <c r="V16" s="122" t="str">
        <v>SOC:20230314_LA_R08_ENG00
MCU:20230314_LA_R08_ENG00</v>
      </c>
      <c r="W16" s="65"/>
    </row>
    <row customHeight="true" ht="17" r="17">
      <c r="A17" s="65"/>
      <c r="B17" s="65"/>
      <c r="C17" s="65"/>
      <c r="D17" s="65"/>
      <c r="E17" s="65"/>
      <c r="F17" s="65" t="str">
        <v>SWC_ID_49_2</v>
      </c>
      <c r="G17" s="65" t="str">
        <v>【按下】特殊协议(CAN按键)接听电话</v>
      </c>
      <c r="H17" s="65"/>
      <c r="I17" s="65"/>
      <c r="J17" s="65" t="str">
        <v>onHardbuttonClicked</v>
      </c>
      <c r="K17" s="65"/>
      <c r="L17" s="65" t="str">
        <v>SWC-ID_49_2</v>
      </c>
      <c r="M17" s="113">
        <v>44900.774247685185</v>
      </c>
      <c r="N17" s="65"/>
      <c r="O17" s="65"/>
      <c r="P17" s="65"/>
      <c r="Q17" s="65"/>
      <c r="R17" s="65"/>
      <c r="S17" s="65" t="str">
        <v>台架</v>
      </c>
      <c r="T17" s="65" t="str">
        <v>pass</v>
      </c>
      <c r="U17" s="65" t="str">
        <v>袁露</v>
      </c>
      <c r="V17" s="122" t="str">
        <v>SOC:20230314_LA_R08_ENG00
MCU:20230314_LA_R08_ENG00</v>
      </c>
      <c r="W17" s="65"/>
    </row>
    <row customHeight="true" ht="17" r="18">
      <c r="A18" s="65"/>
      <c r="B18" s="65"/>
      <c r="C18" s="65"/>
      <c r="D18" s="65"/>
      <c r="E18" s="65"/>
      <c r="F18" s="65" t="str">
        <v>SWC_ID_50_2</v>
      </c>
      <c r="G18" s="65" t="str">
        <v>【按下】特殊协议(CAN按键)挂断电话</v>
      </c>
      <c r="H18" s="65"/>
      <c r="I18" s="65"/>
      <c r="J18" s="65" t="str">
        <v>onHardbuttonClicked</v>
      </c>
      <c r="K18" s="65"/>
      <c r="L18" s="65" t="str">
        <v>SWC-ID_50_2</v>
      </c>
      <c r="M18" s="113">
        <v>44903.74228009259</v>
      </c>
      <c r="N18" s="65"/>
      <c r="O18" s="65"/>
      <c r="P18" s="65"/>
      <c r="Q18" s="65"/>
      <c r="R18" s="65"/>
      <c r="S18" s="65" t="str">
        <v>台架</v>
      </c>
      <c r="T18" s="65" t="str">
        <v>pass</v>
      </c>
      <c r="U18" s="65" t="str">
        <v>袁露</v>
      </c>
      <c r="V18" s="122" t="str">
        <v>SOC:20230314_LA_R08_ENG00
MCU:20230314_LA_R08_ENG00</v>
      </c>
      <c r="W18" s="65"/>
    </row>
    <row customHeight="true" ht="17" r="19">
      <c r="A19" s="65"/>
      <c r="B19" s="65"/>
      <c r="C19" s="65"/>
      <c r="D19" s="65"/>
      <c r="E19" s="65"/>
      <c r="F19" s="65" t="str">
        <v>SWC_ID_411_2</v>
      </c>
      <c r="G19" s="65" t="str">
        <v>【按下】特殊协议(CAN按键)转到手机（本项未定义在A65文件中，使用自定义键值）</v>
      </c>
      <c r="H19" s="65"/>
      <c r="I19" s="65"/>
      <c r="J19" s="65" t="str">
        <v>onHardbuttonClicked</v>
      </c>
      <c r="K19" s="65"/>
      <c r="L19" s="65" t="str">
        <v>SWC-ID_411_2</v>
      </c>
      <c r="M19" s="113">
        <v>44903.74317129629</v>
      </c>
      <c r="N19" s="65"/>
      <c r="O19" s="65"/>
      <c r="P19" s="65"/>
      <c r="Q19" s="65"/>
      <c r="R19" s="65"/>
      <c r="S19" s="65" t="str">
        <v>台架</v>
      </c>
      <c r="T19" s="65" t="str">
        <v>pass</v>
      </c>
      <c r="U19" s="65" t="str">
        <v>袁露</v>
      </c>
      <c r="V19" s="122" t="str">
        <v>SOC:20230314_LA_R08_ENG00
MCU:20230314_LA_R08_ENG00</v>
      </c>
      <c r="W19" s="65"/>
    </row>
    <row customHeight="true" ht="17" r="20">
      <c r="A20" s="65"/>
      <c r="B20" s="65"/>
      <c r="C20" s="65"/>
      <c r="D20" s="65"/>
      <c r="E20" s="65"/>
      <c r="F20" s="65" t="str">
        <v>SWC_ID_412_2</v>
      </c>
      <c r="G20" s="65" t="str">
        <v>【按下】特殊协议(CAN按键)静音（本项未定义在A65文件中，使用自定义键值）</v>
      </c>
      <c r="H20" s="65"/>
      <c r="I20" s="65"/>
      <c r="J20" s="65" t="str">
        <v>onHardbuttonClicked</v>
      </c>
      <c r="K20" s="65"/>
      <c r="L20" s="65" t="str">
        <v>SWC_ID_412_2</v>
      </c>
      <c r="M20" s="113">
        <v>44903.74317129629</v>
      </c>
      <c r="N20" s="65"/>
      <c r="O20" s="65"/>
      <c r="P20" s="65"/>
      <c r="Q20" s="65"/>
      <c r="R20" s="65"/>
      <c r="S20" s="65" t="str">
        <v>台架</v>
      </c>
      <c r="T20" s="65" t="str">
        <v>pass</v>
      </c>
      <c r="U20" s="65" t="str">
        <v>袁露</v>
      </c>
      <c r="V20" s="122" t="str">
        <v>SOC:20230314_LA_R08_ENG00
MCU:20230314_LA_R08_ENG00</v>
      </c>
      <c r="W20" s="65"/>
    </row>
    <row customHeight="true" ht="17" r="21">
      <c r="A21" s="65"/>
      <c r="B21" s="65"/>
      <c r="C21" s="65"/>
      <c r="D21" s="65"/>
      <c r="E21" s="65"/>
      <c r="F21" s="65" t="str">
        <v>RACM-ID_6_0</v>
      </c>
      <c r="G21" s="65" t="str">
        <v>【短按】CAN按键-Seek_left</v>
      </c>
      <c r="H21" s="65"/>
      <c r="I21" s="65"/>
      <c r="J21" s="65" t="str">
        <v>onHardbuttonClicked</v>
      </c>
      <c r="K21" s="65"/>
      <c r="L21" s="65" t="str">
        <v>RACM-ID_6_0</v>
      </c>
      <c r="M21" s="113">
        <v>45000.79927083333</v>
      </c>
      <c r="N21" s="65"/>
      <c r="O21" s="65"/>
      <c r="P21" s="65"/>
      <c r="Q21" s="65"/>
      <c r="R21" s="65"/>
      <c r="S21" s="65" t="str">
        <v>台架</v>
      </c>
      <c r="T21" s="65" t="str">
        <v>pass</v>
      </c>
      <c r="U21" s="65" t="str">
        <v>袁露</v>
      </c>
      <c r="V21" s="122" t="str">
        <v>SOC:20230314_LA_R08_ENG00
MCU:20230314_LA_R08_ENG00</v>
      </c>
      <c r="W21" s="65"/>
    </row>
    <row customHeight="true" ht="17" r="22">
      <c r="A22" s="65"/>
      <c r="B22" s="65"/>
      <c r="C22" s="65"/>
      <c r="D22" s="65"/>
      <c r="E22" s="65"/>
      <c r="F22" s="65" t="str">
        <v>RACM-ID_7_0</v>
      </c>
      <c r="G22" s="65" t="str">
        <v>【短按】CAN按键-Seek_right</v>
      </c>
      <c r="H22" s="65"/>
      <c r="I22" s="65"/>
      <c r="J22" s="65" t="str">
        <v>onHardbuttonClicked</v>
      </c>
      <c r="K22" s="65"/>
      <c r="L22" s="65" t="str">
        <v>RACM-ID_7_0</v>
      </c>
      <c r="M22" s="113">
        <v>45000.79927083333</v>
      </c>
      <c r="N22" s="65"/>
      <c r="O22" s="65"/>
      <c r="P22" s="65"/>
      <c r="Q22" s="65"/>
      <c r="R22" s="65"/>
      <c r="S22" s="65" t="str">
        <v>台架</v>
      </c>
      <c r="T22" s="65" t="str">
        <v>pass</v>
      </c>
      <c r="U22" s="65" t="str">
        <v>袁露</v>
      </c>
      <c r="V22" s="122" t="str">
        <v>SOC:20230314_LA_R08_ENG00
MCU:20230314_LA_R08_ENG00</v>
      </c>
      <c r="W22" s="65"/>
    </row>
    <row customHeight="true" ht="17" r="23">
      <c r="A23" s="65"/>
      <c r="B23" s="65"/>
      <c r="C23" s="65"/>
      <c r="D23" s="65"/>
      <c r="E23" s="65"/>
      <c r="F23" s="65" t="str">
        <v>RACM-ID_83_0</v>
      </c>
      <c r="G23" s="65" t="str">
        <v>【短按】CAN按键-播放暂停键</v>
      </c>
      <c r="H23" s="65"/>
      <c r="I23" s="65"/>
      <c r="J23" s="65" t="str">
        <v>onHardbuttonClicked</v>
      </c>
      <c r="K23" s="65"/>
      <c r="L23" s="65" t="str">
        <v>RACM-ID_83_0</v>
      </c>
      <c r="M23" s="113">
        <v>45000.799259259256</v>
      </c>
      <c r="N23" s="65"/>
      <c r="O23" s="65"/>
      <c r="P23" s="65"/>
      <c r="Q23" s="65"/>
      <c r="R23" s="65"/>
      <c r="S23" s="65" t="str">
        <v>台架</v>
      </c>
      <c r="T23" s="65" t="str">
        <v>pass</v>
      </c>
      <c r="U23" s="65" t="str">
        <v>袁露</v>
      </c>
      <c r="V23" s="122" t="str">
        <v>SOC:20230314_LA_R08_ENG00
MCU:20230314_LA_R08_ENG00</v>
      </c>
      <c r="W23" s="65"/>
    </row>
    <row customHeight="true" ht="17" r="24">
      <c r="A24" s="65"/>
      <c r="B24" s="65"/>
      <c r="C24" s="65"/>
      <c r="D24" s="65"/>
      <c r="E24" s="65"/>
      <c r="F24" s="65" t="str">
        <v>RACM-ID_8_0</v>
      </c>
      <c r="G24" s="65" t="str">
        <v>【短按】CAN按键-后屏音量+</v>
      </c>
      <c r="H24" s="65"/>
      <c r="I24" s="65"/>
      <c r="J24" s="65" t="str">
        <v>onHardbuttonClicked</v>
      </c>
      <c r="K24" s="65"/>
      <c r="L24" s="65" t="str">
        <v>RACM-ID_8_0</v>
      </c>
      <c r="M24" s="113">
        <v>45000.79934027778</v>
      </c>
      <c r="N24" s="65"/>
      <c r="O24" s="65"/>
      <c r="P24" s="65"/>
      <c r="Q24" s="65"/>
      <c r="R24" s="65"/>
      <c r="S24" s="65" t="str">
        <v>台架</v>
      </c>
      <c r="T24" s="65" t="str">
        <v>pass</v>
      </c>
      <c r="U24" s="65" t="str">
        <v>袁露</v>
      </c>
      <c r="V24" s="122" t="str">
        <v>SOC:20230314_LA_R08_ENG00
MCU:20230314_LA_R08_ENG00</v>
      </c>
      <c r="W24" s="65"/>
    </row>
    <row customHeight="true" ht="17" r="25">
      <c r="A25" s="65"/>
      <c r="B25" s="65"/>
      <c r="C25" s="65"/>
      <c r="D25" s="65"/>
      <c r="E25" s="65"/>
      <c r="F25" s="65" t="str">
        <v>RACM-ID_8_1</v>
      </c>
      <c r="G25" s="65" t="str">
        <v>【长按】CAN按键-后屏音量+</v>
      </c>
      <c r="H25" s="65"/>
      <c r="I25" s="65"/>
      <c r="J25" s="65" t="str">
        <v>onHardbuttonClicked</v>
      </c>
      <c r="K25" s="65"/>
      <c r="L25" s="65" t="str">
        <v>RACM-ID_8_1</v>
      </c>
      <c r="M25" s="113">
        <v>44914.55207175926</v>
      </c>
      <c r="N25" s="65"/>
      <c r="O25" s="65"/>
      <c r="P25" s="65"/>
      <c r="Q25" s="65"/>
      <c r="R25" s="65"/>
      <c r="S25" s="65" t="str">
        <v>台架</v>
      </c>
      <c r="T25" s="65" t="str">
        <v>pass</v>
      </c>
      <c r="U25" s="65" t="str">
        <v>袁露</v>
      </c>
      <c r="V25" s="122" t="str">
        <v>SOC:20230314_LA_R08_ENG00
MCU:20230314_LA_R08_ENG00</v>
      </c>
      <c r="W25" s="65"/>
    </row>
    <row customHeight="true" ht="17" r="26">
      <c r="A26" s="65"/>
      <c r="B26" s="65"/>
      <c r="C26" s="65"/>
      <c r="D26" s="65"/>
      <c r="E26" s="65"/>
      <c r="F26" s="65" t="str">
        <v>RACM-ID_9_0</v>
      </c>
      <c r="G26" s="65" t="str">
        <v>【短按】CAN按键-后屏音量-</v>
      </c>
      <c r="H26" s="65"/>
      <c r="I26" s="65"/>
      <c r="J26" s="65" t="str">
        <v>onHardbuttonClicked</v>
      </c>
      <c r="K26" s="65"/>
      <c r="L26" s="65" t="str">
        <v>RACM-ID_9_0</v>
      </c>
      <c r="M26" s="113">
        <v>45000.79935185185</v>
      </c>
      <c r="N26" s="65"/>
      <c r="O26" s="65"/>
      <c r="P26" s="65"/>
      <c r="Q26" s="65"/>
      <c r="R26" s="65"/>
      <c r="S26" s="65" t="str">
        <v>台架</v>
      </c>
      <c r="T26" s="65" t="str">
        <v>pass</v>
      </c>
      <c r="U26" s="65" t="str">
        <v>袁露</v>
      </c>
      <c r="V26" s="122" t="str">
        <v>SOC:20230314_LA_R08_ENG00
MCU:20230314_LA_R08_ENG00</v>
      </c>
      <c r="W26" s="65"/>
    </row>
    <row customHeight="true" ht="17" r="27">
      <c r="A27" s="65"/>
      <c r="B27" s="65"/>
      <c r="C27" s="65"/>
      <c r="D27" s="65"/>
      <c r="E27" s="65"/>
      <c r="F27" s="65" t="str">
        <v>RACM-ID_9_1</v>
      </c>
      <c r="G27" s="65" t="str">
        <v>【长按】CAN按键-后屏音量-</v>
      </c>
      <c r="H27" s="65"/>
      <c r="I27" s="65"/>
      <c r="J27" s="65" t="str">
        <v>onHardbuttonClicked</v>
      </c>
      <c r="K27" s="65"/>
      <c r="L27" s="65" t="str">
        <v>RACM-ID_9_1</v>
      </c>
      <c r="M27" s="113">
        <v>44914.55306712963</v>
      </c>
      <c r="N27" s="65"/>
      <c r="O27" s="65"/>
      <c r="P27" s="65"/>
      <c r="Q27" s="65"/>
      <c r="R27" s="65"/>
      <c r="S27" s="65" t="str">
        <v>台架</v>
      </c>
      <c r="T27" s="65" t="str">
        <v>pass</v>
      </c>
      <c r="U27" s="65" t="str">
        <v>袁露</v>
      </c>
      <c r="V27" s="122" t="str">
        <v>SOC:20230314_LA_R08_ENG00
MCU:20230314_LA_R08_ENG00</v>
      </c>
      <c r="W27" s="65"/>
    </row>
    <row customHeight="true" ht="17" r="28">
      <c r="A28" s="65"/>
      <c r="B28" s="65"/>
      <c r="C28" s="65"/>
      <c r="D28" s="65"/>
      <c r="E28" s="65"/>
      <c r="F28" s="65" t="str">
        <v>RACM-ID_53_0</v>
      </c>
      <c r="G28" s="65" t="str">
        <v>【短按】CAN按键-后屏随机播放</v>
      </c>
      <c r="H28" s="65"/>
      <c r="I28" s="65"/>
      <c r="J28" s="65" t="str">
        <v>onHardbuttonClicked</v>
      </c>
      <c r="K28" s="65"/>
      <c r="L28" s="65" t="str">
        <v>RACM-ID_53_0</v>
      </c>
      <c r="M28" s="113">
        <v>44904.67690972222</v>
      </c>
      <c r="N28" s="65"/>
      <c r="O28" s="65"/>
      <c r="P28" s="65"/>
      <c r="Q28" s="65"/>
      <c r="R28" s="65"/>
      <c r="S28" s="65" t="str">
        <v>台架</v>
      </c>
      <c r="T28" s="65" t="str">
        <v>pass</v>
      </c>
      <c r="U28" s="65" t="str">
        <v>袁露</v>
      </c>
      <c r="V28" s="122" t="str">
        <v>SOC:20230314_LA_R08_ENG00
MCU:20230314_LA_R08_ENG00</v>
      </c>
      <c r="W28" s="65"/>
    </row>
    <row customHeight="true" ht="17" r="29">
      <c r="A29" s="65"/>
      <c r="B29" s="65"/>
      <c r="C29" s="65"/>
      <c r="D29" s="65"/>
      <c r="E29" s="65"/>
      <c r="F29" s="65" t="str">
        <v>RACM-ID_58_0</v>
      </c>
      <c r="G29" s="65" t="str">
        <v>【短按】CAN按键-后屏重复播放</v>
      </c>
      <c r="H29" s="65"/>
      <c r="I29" s="65"/>
      <c r="J29" s="65" t="str">
        <v>onHardbuttonClicked</v>
      </c>
      <c r="K29" s="65"/>
      <c r="L29" s="65" t="str">
        <v>RACM-ID_58_0</v>
      </c>
      <c r="M29" s="113">
        <v>44904.67690972222</v>
      </c>
      <c r="N29" s="65"/>
      <c r="O29" s="65"/>
      <c r="P29" s="65"/>
      <c r="Q29" s="65"/>
      <c r="R29" s="65"/>
      <c r="S29" s="65" t="str">
        <v>台架</v>
      </c>
      <c r="T29" s="65" t="str">
        <v>pass</v>
      </c>
      <c r="U29" s="65" t="str">
        <v>袁露</v>
      </c>
      <c r="V29" s="122" t="str">
        <v>SOC:20230314_LA_R08_ENG00
MCU:20230314_LA_R08_ENG00</v>
      </c>
      <c r="W29" s="65"/>
    </row>
    <row customHeight="true" ht="17" r="30">
      <c r="A30" s="65"/>
      <c r="B30" s="65"/>
      <c r="C30" s="65"/>
      <c r="D30" s="65"/>
      <c r="E30" s="65"/>
      <c r="F30" s="65" t="str">
        <v>RACM-ID_41_0</v>
      </c>
      <c r="G30" s="65" t="str">
        <v>【短按】CAN按键-后屏Power</v>
      </c>
      <c r="H30" s="65"/>
      <c r="I30" s="65"/>
      <c r="J30" s="65" t="str">
        <v>onHardbuttonClicked</v>
      </c>
      <c r="K30" s="65"/>
      <c r="L30" s="65" t="str">
        <v>RACM-ID_41_0</v>
      </c>
      <c r="M30" s="113">
        <v>45000.799363425926</v>
      </c>
      <c r="N30" s="65"/>
      <c r="O30" s="65"/>
      <c r="P30" s="65"/>
      <c r="Q30" s="65"/>
      <c r="R30" s="65"/>
      <c r="S30" s="65" t="str">
        <v>台架</v>
      </c>
      <c r="T30" s="65" t="str">
        <v>pass</v>
      </c>
      <c r="U30" s="65" t="str">
        <v>袁露</v>
      </c>
      <c r="V30" s="122" t="str">
        <v>SOC:20230314_LA_R08_ENG00
MCU:20230314_LA_R08_ENG00</v>
      </c>
      <c r="W30" s="65"/>
    </row>
    <row customHeight="true" ht="17" r="3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</row>
  </sheetData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6"/>
    <col collapsed="false" customWidth="true" hidden="false" max="3" min="3" style="0" width="23"/>
    <col collapsed="false" customWidth="true" hidden="false" max="4" min="4" style="0" width="17"/>
    <col collapsed="false" customWidth="true" hidden="false" max="5" min="5" style="0" width="26"/>
    <col collapsed="false" customWidth="true" hidden="false" max="6" min="6" style="0" width="32"/>
    <col collapsed="false" customWidth="true" hidden="false" max="7" min="7" style="0" width="33"/>
    <col collapsed="false" customWidth="true" hidden="false" max="8" min="8" style="0" width="2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19"/>
    <col collapsed="false" customWidth="true" hidden="false" max="12" min="12" style="0" width="19"/>
    <col collapsed="false" customWidth="true" hidden="false" max="13" min="13" style="0" width="19"/>
    <col collapsed="false" customWidth="true" hidden="false" max="14" min="14" style="0" width="1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7" r="1">
      <c r="A1" s="123" t="str">
        <v>Event Category</v>
      </c>
      <c r="B1" s="123" t="str">
        <v>Event Action</v>
      </c>
      <c r="C1" s="123" t="str" xml:space="preserve">
        <v>Event ID - </v>
      </c>
      <c r="D1" s="123" t="str">
        <v>Event Description</v>
      </c>
      <c r="E1" s="117" t="str">
        <v>Additional Attributes</v>
      </c>
      <c r="F1" s="117"/>
      <c r="G1" s="117"/>
      <c r="H1" s="125" t="str">
        <v>测试步骤</v>
      </c>
      <c r="I1" s="125" t="str">
        <v>ECG LOG</v>
      </c>
      <c r="J1" s="125"/>
      <c r="K1" s="125"/>
      <c r="L1" s="125"/>
      <c r="M1" s="125"/>
      <c r="N1" s="125"/>
      <c r="O1" s="125" t="str">
        <v>Android侧 LOG</v>
      </c>
      <c r="P1" s="125"/>
      <c r="Q1" s="125"/>
      <c r="R1" s="125"/>
      <c r="S1" s="125"/>
      <c r="T1" s="125"/>
      <c r="U1" s="125"/>
      <c r="V1" s="125"/>
      <c r="W1" s="125"/>
      <c r="X1" s="125"/>
    </row>
    <row customHeight="true" ht="17" r="2">
      <c r="A2" s="123"/>
      <c r="B2" s="123"/>
      <c r="C2" s="123" t="str">
        <v>Generated, no client impact</v>
      </c>
      <c r="D2" s="123"/>
      <c r="E2" s="117" t="str">
        <v>Key</v>
      </c>
      <c r="F2" s="117" t="str">
        <v>Value</v>
      </c>
      <c r="G2" s="117" t="str">
        <v>Description</v>
      </c>
      <c r="H2" s="125"/>
      <c r="I2" s="125" t="str">
        <v>vin</v>
      </c>
      <c r="J2" s="125" t="str">
        <v>ccpufpn</v>
      </c>
      <c r="K2" s="125" t="str">
        <v>EventID</v>
      </c>
      <c r="L2" s="125" t="str">
        <v>key</v>
      </c>
      <c r="M2" s="125" t="str">
        <v>value</v>
      </c>
      <c r="N2" s="125" t="str">
        <v>time</v>
      </c>
      <c r="O2" s="125" t="str">
        <v>Event Category</v>
      </c>
      <c r="P2" s="125" t="str">
        <v>Event Action</v>
      </c>
      <c r="Q2" s="125" t="str">
        <v>key</v>
      </c>
      <c r="R2" s="125" t="str">
        <v>value</v>
      </c>
      <c r="S2" s="125" t="str">
        <v>time</v>
      </c>
      <c r="T2" s="125" t="str">
        <v>测试环境</v>
      </c>
      <c r="U2" s="125" t="str">
        <v>Result</v>
      </c>
      <c r="V2" s="125" t="str">
        <v>Tester</v>
      </c>
      <c r="W2" s="125" t="str">
        <v>SW Version</v>
      </c>
      <c r="X2" s="125" t="str">
        <v>Remark</v>
      </c>
    </row>
    <row customHeight="true" ht="17" r="3">
      <c r="A3" s="96" t="str">
        <v>ivipower</v>
      </c>
      <c r="B3" s="96" t="str">
        <v>on</v>
      </c>
      <c r="C3" s="96">
        <f>CONCAT("on", REPLACE(A3,1,1,UPPER(LEFT(A3,1))), REPLACE(B3,1,1,UPPER(LEFT(B3,1))))</f>
      </c>
      <c r="D3" s="96" t="str">
        <v>系统开机</v>
      </c>
      <c r="E3" s="96"/>
      <c r="F3" s="96"/>
      <c r="G3" s="96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</row>
    <row customHeight="true" ht="34" r="4">
      <c r="A4" s="96"/>
      <c r="B4" s="96"/>
      <c r="C4" s="96"/>
      <c r="D4" s="96"/>
      <c r="E4" s="96" t="str">
        <v>odometer</v>
      </c>
      <c r="F4" s="96" t="str">
        <v>&lt;odometer reading in km&gt;</v>
      </c>
      <c r="G4" s="96" t="str">
        <v>开机时总里程</v>
      </c>
      <c r="H4" s="65"/>
      <c r="I4" s="65"/>
      <c r="J4" s="65"/>
      <c r="K4" s="65" t="str">
        <v>onIvipowerOn</v>
      </c>
      <c r="L4" s="65" t="str">
        <v>odometer</v>
      </c>
      <c r="M4" s="65">
        <v>0</v>
      </c>
      <c r="N4" s="113">
        <v>44998.90100694444</v>
      </c>
      <c r="O4" s="65"/>
      <c r="P4" s="65"/>
      <c r="Q4" s="65"/>
      <c r="R4" s="65"/>
      <c r="S4" s="65"/>
      <c r="T4" s="65" t="str">
        <v>台架</v>
      </c>
      <c r="U4" s="65" t="str">
        <v>pass</v>
      </c>
      <c r="V4" s="65" t="str">
        <v>杨春明</v>
      </c>
      <c r="W4" s="80" t="str">
        <v>SOC：20230313_LA_R08_PEN_TEST_ENG00
MCU：20221123_LA_R06_PRO03</v>
      </c>
      <c r="X4" s="65"/>
    </row>
    <row customHeight="true" ht="42" r="5">
      <c r="A5" s="96"/>
      <c r="B5" s="96"/>
      <c r="C5" s="96"/>
      <c r="D5" s="96"/>
      <c r="E5" s="96" t="str">
        <v>resMileage</v>
      </c>
      <c r="F5" s="96" t="str">
        <v>&lt;residual mileage reading in km&gt;</v>
      </c>
      <c r="G5" s="96" t="str">
        <v>开机时剩余里程</v>
      </c>
      <c r="H5" s="65"/>
      <c r="I5" s="65"/>
      <c r="J5" s="65"/>
      <c r="K5" s="65" t="str">
        <v>onIvipowerOn</v>
      </c>
      <c r="L5" s="65" t="str">
        <v>resMileage</v>
      </c>
      <c r="M5" s="65">
        <v>6553</v>
      </c>
      <c r="N5" s="113">
        <v>44998.90100694444</v>
      </c>
      <c r="O5" s="65"/>
      <c r="P5" s="65"/>
      <c r="Q5" s="65"/>
      <c r="R5" s="65"/>
      <c r="S5" s="65"/>
      <c r="T5" s="65" t="str">
        <v>台架</v>
      </c>
      <c r="U5" s="65" t="str">
        <v>pass</v>
      </c>
      <c r="V5" s="65" t="str">
        <v>杨春明</v>
      </c>
      <c r="W5" s="80" t="str">
        <v>SOC：20230313_LA_R08_PEN_TEST_ENG00
MCU：20221123_LA_R06_PRO03</v>
      </c>
      <c r="X5" s="65"/>
    </row>
    <row customHeight="true" ht="50" r="6">
      <c r="A6" s="96" t="str">
        <v>ivipower</v>
      </c>
      <c r="B6" s="96" t="str">
        <v>off</v>
      </c>
      <c r="C6" s="96">
        <f>CONCAT("on", REPLACE(A6,1,1,UPPER(LEFT(A6,1))), REPLACE(B6,1,1,UPPER(LEFT(B6,1))))</f>
      </c>
      <c r="D6" s="96" t="str">
        <v>系统关机</v>
      </c>
      <c r="E6" s="96"/>
      <c r="F6" s="96"/>
      <c r="G6" s="96"/>
      <c r="H6" s="80" t="str">
        <v>进行电源切换，3B2 IG发由run--》Accessory--》Phone--》stanby模式--》Tansport 的模式切换
期望结果：无埋点数据打印</v>
      </c>
      <c r="I6" s="65"/>
      <c r="J6" s="65"/>
      <c r="K6" s="65" t="str">
        <v>onIvipowerOn</v>
      </c>
      <c r="L6" s="65" t="str">
        <v>/</v>
      </c>
      <c r="M6" s="65" t="str">
        <v>/</v>
      </c>
      <c r="N6" s="113">
        <v>44998.90100694444</v>
      </c>
      <c r="O6" s="65"/>
      <c r="P6" s="65"/>
      <c r="Q6" s="65"/>
      <c r="R6" s="65"/>
      <c r="S6" s="65"/>
      <c r="T6" s="65" t="str">
        <v>台架</v>
      </c>
      <c r="U6" s="65" t="str">
        <v>pass</v>
      </c>
      <c r="V6" s="65" t="str">
        <v>杨春明</v>
      </c>
      <c r="W6" s="80" t="str">
        <v>SOC：20230313_LA_R08_PEN_TEST_ENG00
MCU：20221123_LA_R06_PRO03</v>
      </c>
      <c r="X6" s="65"/>
    </row>
    <row customHeight="true" ht="33" r="7">
      <c r="A7" s="96"/>
      <c r="B7" s="96"/>
      <c r="C7" s="96"/>
      <c r="D7" s="96"/>
      <c r="E7" s="96"/>
      <c r="F7" s="96"/>
      <c r="G7" s="96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</row>
    <row customHeight="true" ht="33" r="8">
      <c r="A8" s="96"/>
      <c r="B8" s="96"/>
      <c r="C8" s="96"/>
      <c r="D8" s="96"/>
      <c r="E8" s="96" t="str">
        <v>odometer</v>
      </c>
      <c r="F8" s="96" t="str">
        <v>&lt;odometer reading in km&gt;</v>
      </c>
      <c r="G8" s="96" t="str">
        <v>关机时总里程</v>
      </c>
      <c r="H8" s="65"/>
      <c r="I8" s="65"/>
      <c r="J8" s="65"/>
      <c r="K8" s="65" t="str">
        <v>onIvipowerOff</v>
      </c>
      <c r="L8" s="65" t="str">
        <v>odometer</v>
      </c>
      <c r="M8" s="65">
        <v>0</v>
      </c>
      <c r="N8" s="113">
        <v>44998.901354166665</v>
      </c>
      <c r="O8" s="65"/>
      <c r="P8" s="65"/>
      <c r="Q8" s="65"/>
      <c r="R8" s="65"/>
      <c r="S8" s="65"/>
      <c r="T8" s="65" t="str">
        <v>台架</v>
      </c>
      <c r="U8" s="65" t="str">
        <v>pass</v>
      </c>
      <c r="V8" s="65" t="str">
        <v>杨春明</v>
      </c>
      <c r="W8" s="80" t="str">
        <v>SOC：20230313_LA_R08_PEN_TEST_ENG00
MCU：20221123_LA_R06_PRO03</v>
      </c>
      <c r="X8" s="65"/>
    </row>
    <row customHeight="true" ht="33" r="9">
      <c r="A9" s="96"/>
      <c r="B9" s="96"/>
      <c r="C9" s="96"/>
      <c r="D9" s="96"/>
      <c r="E9" s="96" t="str">
        <v>resMileage</v>
      </c>
      <c r="F9" s="96" t="str">
        <v>&lt;residual mileage reading in km&gt;</v>
      </c>
      <c r="G9" s="96" t="str">
        <v>关机时剩余里程</v>
      </c>
      <c r="H9" s="65"/>
      <c r="I9" s="65"/>
      <c r="J9" s="65"/>
      <c r="K9" s="65" t="str">
        <v>onIvipowerOff</v>
      </c>
      <c r="L9" s="65" t="str">
        <v>resMileage</v>
      </c>
      <c r="M9" s="65">
        <v>6553</v>
      </c>
      <c r="N9" s="113">
        <v>44998.901354166665</v>
      </c>
      <c r="O9" s="65"/>
      <c r="P9" s="65"/>
      <c r="Q9" s="65"/>
      <c r="R9" s="65"/>
      <c r="S9" s="65"/>
      <c r="T9" s="65" t="str">
        <v>台架</v>
      </c>
      <c r="U9" s="65" t="str">
        <v>pass</v>
      </c>
      <c r="V9" s="65" t="str">
        <v>杨春明</v>
      </c>
      <c r="W9" s="80" t="str">
        <v>SOC：20230313_LA_R08_PEN_TEST_ENG00
MCU：20221123_LA_R06_PRO03</v>
      </c>
      <c r="X9" s="65"/>
    </row>
    <row customHeight="true" ht="33" r="10">
      <c r="A10" s="96"/>
      <c r="B10" s="96"/>
      <c r="C10" s="96"/>
      <c r="D10" s="96"/>
      <c r="E10" s="96" t="str">
        <v>from</v>
      </c>
      <c r="F10" s="96" t="str">
        <v>&lt;ms when iviPoweron&gt;</v>
      </c>
      <c r="G10" s="96"/>
      <c r="H10" s="65"/>
      <c r="I10" s="65"/>
      <c r="J10" s="65"/>
      <c r="K10" s="65" t="str">
        <v>onIvipowerOff</v>
      </c>
      <c r="L10" s="65" t="str">
        <v>from</v>
      </c>
      <c r="M10" s="113">
        <v>44998.900925925926</v>
      </c>
      <c r="N10" s="113">
        <v>44998.901354166665</v>
      </c>
      <c r="O10" s="65"/>
      <c r="P10" s="65"/>
      <c r="Q10" s="65"/>
      <c r="R10" s="65"/>
      <c r="S10" s="65"/>
      <c r="T10" s="65" t="str">
        <v>台架</v>
      </c>
      <c r="U10" s="65" t="str">
        <v>pass</v>
      </c>
      <c r="V10" s="65" t="str">
        <v>杨春明</v>
      </c>
      <c r="W10" s="80" t="str">
        <v>SOC：20230313_LA_R08_PEN_TEST_ENG00
MCU：20221123_LA_R06_PRO03</v>
      </c>
      <c r="X10" s="65"/>
    </row>
    <row customHeight="true" ht="43" r="11">
      <c r="A11" s="65"/>
      <c r="B11" s="65"/>
      <c r="C11" s="65"/>
      <c r="D11" s="65"/>
      <c r="E11" s="65" t="str">
        <v>to</v>
      </c>
      <c r="F11" s="65" t="str">
        <v>&lt;ms when iviPoweroff&gt;</v>
      </c>
      <c r="G11" s="65"/>
      <c r="H11" s="65"/>
      <c r="I11" s="65"/>
      <c r="J11" s="65"/>
      <c r="K11" s="65" t="str">
        <v>onIvipowerOff</v>
      </c>
      <c r="L11" s="65" t="str">
        <v>to</v>
      </c>
      <c r="M11" s="113">
        <v>44998.901354166665</v>
      </c>
      <c r="N11" s="113">
        <v>44998.901354166665</v>
      </c>
      <c r="O11" s="65"/>
      <c r="P11" s="65"/>
      <c r="Q11" s="65"/>
      <c r="R11" s="65"/>
      <c r="S11" s="65"/>
      <c r="T11" s="65" t="str">
        <v>台架</v>
      </c>
      <c r="U11" s="65" t="str">
        <v>pass</v>
      </c>
      <c r="V11" s="65" t="str">
        <v>杨春明</v>
      </c>
      <c r="W11" s="80" t="str">
        <v>SOC：20230313_LA_R08_PEN_TEST_ENG00
MCU：20221123_LA_R06_PRO03</v>
      </c>
      <c r="X11" s="65"/>
    </row>
    <row customHeight="true" ht="67" r="12">
      <c r="A12" s="65"/>
      <c r="B12" s="65"/>
      <c r="C12" s="65"/>
      <c r="D12" s="65"/>
      <c r="E12" s="65"/>
      <c r="F12" s="65"/>
      <c r="G12" s="65"/>
      <c r="H12" s="80" t="str">
        <v>同一事件不存在重复的埋点打印(查看log是否有操作时的打印时间点且没有多的）</v>
      </c>
      <c r="I12" s="65"/>
      <c r="J12" s="65"/>
      <c r="K12" s="65" t="str">
        <v>onIvipowerOff</v>
      </c>
      <c r="L12" s="65" t="str">
        <v>/</v>
      </c>
      <c r="M12" s="65" t="str">
        <v>/</v>
      </c>
      <c r="N12" s="113">
        <v>44998.901354166665</v>
      </c>
      <c r="O12" s="65"/>
      <c r="P12" s="65"/>
      <c r="Q12" s="65"/>
      <c r="R12" s="65"/>
      <c r="S12" s="65"/>
      <c r="T12" s="65" t="str">
        <v>台架</v>
      </c>
      <c r="U12" s="65" t="str">
        <v>pass</v>
      </c>
      <c r="V12" s="65" t="str">
        <v>杨春明</v>
      </c>
      <c r="W12" s="80" t="str">
        <v>SOC：20230313_LA_R08_PEN_TEST_ENG00
MCU：20221123_LA_R06_PRO03</v>
      </c>
      <c r="X12" s="65"/>
    </row>
    <row customHeight="true" ht="17" r="13"/>
    <row customHeight="true" ht="17" r="14">
      <c r="C14" s="39"/>
    </row>
    <row customHeight="true" ht="17" r="15">
      <c r="E15" s="39"/>
      <c r="F15" s="39"/>
    </row>
    <row customHeight="true" ht="17" r="16">
      <c r="E16" s="39"/>
      <c r="F16" s="39"/>
    </row>
    <row customHeight="true" ht="17" r="17">
      <c r="E17" s="39"/>
      <c r="F17" s="39"/>
    </row>
    <row customHeight="true" ht="17" r="18"/>
    <row customHeight="true" ht="17" r="19">
      <c r="E19" s="39"/>
      <c r="F19" s="39"/>
    </row>
    <row customHeight="true" ht="17" r="20">
      <c r="E20" s="39"/>
      <c r="F20" s="39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