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Data Structure" sheetId="3" r:id="rId6"/>
    <sheet name="moduel developer" sheetId="4" r:id="rId7"/>
    <sheet name="change log" sheetId="5" r:id="rId8"/>
    <sheet name="carrier manager - TS- Shawn" sheetId="6" r:id="rId9"/>
    <sheet name="VHA -TS-Chenwei" sheetId="7" r:id="rId10"/>
    <sheet name="Hardbutton - TS - ZT" sheetId="8" r:id="rId11"/>
    <sheet name="Power Manag.- TS -zhengwei" sheetId="9" r:id="rId12"/>
    <sheet name="Launcher - TS - zhenwei" sheetId="10" r:id="rId13"/>
    <sheet name="HVAC - TS &amp; YF" sheetId="11" r:id="rId14"/>
    <sheet name="Account - TS - kanbing" sheetId="12" r:id="rId15"/>
    <sheet name="vehicles controls - TS&amp;yf" sheetId="13" r:id="rId16"/>
    <sheet name="system setting -YF&amp;TS" sheetId="14" r:id="rId17"/>
    <sheet name="Digital Scent - TS " sheetId="15" r:id="rId18"/>
    <sheet name="Seat Control - TS" sheetId="16" r:id="rId19"/>
    <sheet name="AAR - TS-stella shi" sheetId="17" r:id="rId20"/>
    <sheet name="carmodel - TS - rzhang" sheetId="18" r:id="rId21"/>
    <sheet name="Yun Ting-YangGuang-Jessica" sheetId="19" r:id="rId22" state="hidden"/>
    <sheet name="QA" sheetId="20" r:id="rId2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<sst xmlns="http://schemas.openxmlformats.org/spreadsheetml/2006/main" count="23" uniqueCount="23">
  <si>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 xml:space="preserve">  </t>
  </si>
  <si>
    <t/>
    <r>
      <rPr>
        <u/>
        <sz val="9.75"/>
        <color theme="10"/>
        <rFont val="Calibri"/>
        <family val="2"/>
      </rPr>
      <t>FCIVIOS-16658</t>
    </r>
  </si>
  <si>
    <t/>
    <r>
      <t xml:space="preserve">Will be included one of </t>
    </r>
    <r>
      <rPr>
        <sz val="10.5"/>
        <color rgb="FF385623"/>
        <rFont val="Calibri"/>
        <family val="2"/>
      </rPr>
      <t>off/accessory/run/start/invalid</t>
    </r>
  </si>
  <si>
    <t/>
    <r>
      <t xml:space="preserve">Ma shuhan /</t>
    </r>
    <r>
      <rPr>
        <sz val="9.75"/>
        <color rgb="FF000000"/>
        <rFont val="Calibri"/>
        <family val="2"/>
      </rPr>
      <t xml:space="preserve"> </t>
    </r>
    <r>
      <rPr>
        <sz val="9.75"/>
        <color rgb="FF000000"/>
        <rFont val="Calibri"/>
        <family val="2"/>
      </rPr>
      <t xml:space="preserve">will xie</t>
    </r>
  </si>
  <si>
    <t/>
    <r>
      <rPr>
        <u/>
        <sz val="9.75"/>
        <color theme="10"/>
        <rFont val="Calibri"/>
        <family val="2"/>
      </rPr>
      <t>FCIVIOS-16658</t>
    </r>
    <r>
      <t xml:space="preserve">
</t>
    </r>
    <r>
      <t xml:space="preserve">【CDX707】【HVAC】【埋点】onHvacStatuschanged事件dual disabled埋点未成功</t>
    </r>
  </si>
  <si>
    <t/>
    <r>
      <rPr>
        <sz val="10.5"/>
        <color rgb="FF000000"/>
        <rFont val="Calibri"/>
        <family val="2"/>
      </rPr>
      <t>&lt;</t>
    </r>
    <r>
      <rPr>
        <sz val="10.5"/>
        <color rgb="FF000000"/>
        <rFont val="Calibri"/>
        <family val="2"/>
      </rPr>
      <t>开启|关闭|标准|增强&gt;</t>
    </r>
  </si>
  <si>
    <t/>
    <r>
      <rPr>
        <sz val="10.5"/>
        <color rgb="FF000000"/>
        <rFont val="Calibri"/>
        <family val="2"/>
      </rPr>
      <t>车道保持系统</t>
    </r>
    <r>
      <rPr>
        <sz val="10.5"/>
        <color rgb="FF000000"/>
        <rFont val="Calibri"/>
        <family val="2"/>
      </rPr>
      <t>-辅助</t>
    </r>
  </si>
  <si>
    <t/>
    <r>
      <rPr>
        <sz val="10.5"/>
        <color rgb="FF000000"/>
        <rFont val="Calibri"/>
        <family val="2"/>
      </rPr>
      <t>自动重锁</t>
    </r>
  </si>
  <si>
    <t/>
    <r>
      <rPr>
        <sz val="10.5"/>
        <color rgb="FF000000"/>
        <rFont val="Calibri"/>
        <family val="2"/>
      </rPr>
      <t>倒车制动辅助</t>
    </r>
  </si>
  <si>
    <t/>
    <r>
      <t>&lt;hmi|voice</t>
    </r>
    <r>
      <rPr>
        <sz val="10.5"/>
        <color rgb="FF000000"/>
        <rFont val="Calibri"/>
        <family val="2"/>
      </rPr>
      <t>|auto&gt;</t>
    </r>
  </si>
  <si>
    <t/>
    <r>
      <rPr>
        <sz val="10.5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0.5"/>
        <color rgb="FFFFC000"/>
        <rFont val="Calibri"/>
        <family val="2"/>
      </rPr>
      <t>请FO更新字典</t>
    </r>
    <r>
      <rPr>
        <sz val="10.5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</si>
  <si>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t/>
    <r>
      <rPr>
        <sz val="10.5"/>
        <color rgb="FF000000"/>
        <rFont val="Calibri"/>
        <family val="2"/>
      </rPr>
      <t>Cai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Yuchao</t>
    </r>
  </si>
  <si>
    <t/>
    <r>
      <rPr>
        <sz val="10.5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0.5"/>
        <color rgb="FFFFC000"/>
        <rFont val="Calibri"/>
        <family val="2"/>
      </rPr>
      <t>需要FO通知到各方</t>
    </r>
    <r>
      <rPr>
        <sz val="10.5"/>
        <color rgb="FF000000"/>
        <rFont val="Calibri"/>
        <family val="2"/>
      </rPr>
      <t xml:space="preserve">
04/15:FO反馈 
正在让百度评估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</si>
  <si>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已澄清，建议更新到字典中</t>
    </r>
    <r>
      <rPr>
        <sz val="10.5"/>
        <color rgb="FF000000"/>
        <rFont val="Calibri"/>
        <family val="2"/>
      </rPr>
      <t xml:space="preserve">
04/15:FO反馈 
是的，有几个就填几个</t>
    </r>
  </si>
  <si>
    <t/>
    <r>
      <rPr>
        <sz val="10.5"/>
        <color rgb="FF000000"/>
        <rFont val="Calibri"/>
        <family val="2"/>
      </rPr>
      <t xml:space="preserve">0429：
删除，FO更新字典
04/19 朱昊：
</t>
    </r>
    <r>
      <rPr>
        <sz val="10.5"/>
        <color rgb="FFFFC000"/>
        <rFont val="Calibri"/>
        <family val="2"/>
      </rPr>
      <t>目前没有对应的Button，需要FO确认需求</t>
    </r>
    <r>
      <rPr>
        <sz val="10.5"/>
        <color rgb="FF000000"/>
        <rFont val="Calibri"/>
        <family val="2"/>
      </rPr>
      <t xml:space="preserve">
04/15:FO反馈 
VHA页面里面有相应的button， 点击后可实现跳转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</si>
  <si>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已明确，FO更新字典</t>
    </r>
    <r>
      <rPr>
        <sz val="10.5"/>
        <color rgb="FF000000"/>
        <rFont val="Calibri"/>
        <family val="2"/>
      </rPr>
      <t xml:space="preserve">
04/15:FO反馈 
如果HMI 没有控制开关，可以不做</t>
    </r>
  </si>
  <si>
    <t/>
    <r>
      <rPr>
        <sz val="10.5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0~6代表什么含义？如何区分开关</t>
    </r>
  </si>
  <si>
    <t/>
    <r>
      <rPr>
        <sz val="10.5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0.5"/>
        <color rgb="FFFFC000"/>
        <rFont val="Calibri"/>
        <family val="2"/>
      </rPr>
      <t xml:space="preserve">字典里的value 字段 &lt;开/关&gt; ？ 需要FO确认</t>
    </r>
    <r>
      <rPr>
        <sz val="10.5"/>
        <color rgb="FF000000"/>
        <rFont val="Calibri"/>
        <family val="2"/>
      </rPr>
      <t xml:space="preserve">
04/15:FO反馈 
你是说字典里的value 字段吗？
建议会议沟通一下</t>
    </r>
  </si>
  <si>
    <t/>
    <r>
      <rPr>
        <sz val="10.5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0.5"/>
        <color rgb="FFFFC000"/>
        <rFont val="Calibri"/>
        <family val="2"/>
      </rPr>
      <t>需要FO澄清，这里埋点哪些数据</t>
    </r>
    <r>
      <rPr>
        <sz val="10.5"/>
        <color rgb="FF000000"/>
        <rFont val="Calibri"/>
        <family val="2"/>
      </rPr>
      <t xml:space="preserve">
04/15:FO反馈 
1. auto 有几档？
2. 如何判断auto 开关</t>
    </r>
  </si>
  <si>
    <t/>
    <r>
      <t xml:space="preserve">0428 朱昊：
</t>
    </r>
    <r>
      <rPr>
        <sz val="10.5"/>
        <color rgb="FFFF0000"/>
        <rFont val="Calibri"/>
        <family val="2"/>
      </rPr>
      <t xml:space="preserve"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0.5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</si>
  <si>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t/>
    <r>
      <t xml:space="preserve">0429：
</t>
    </r>
    <r>
      <rPr>
        <sz val="10.5"/>
        <color rgb="FFFFC000"/>
        <rFont val="Calibri"/>
        <family val="2"/>
      </rPr>
      <t>更新字典</t>
    </r>
    <r>
      <rPr>
        <sz val="10.5"/>
        <color rgb="FF000000"/>
        <rFont val="Calibri"/>
        <family val="2"/>
      </rPr>
      <t xml:space="preserve">
04/15:FO反馈 
account 是百度的模块，不需要创达实现</t>
    </r>
  </si>
  <si>
    <t/>
    <r>
      <rPr>
        <sz val="10.5"/>
        <color rgb="FF000000"/>
        <rFont val="Calibri"/>
        <family val="2"/>
      </rPr>
      <t xml:space="preserve"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
04/15:FO反馈 
如果没有的话，可以删除</t>
    </r>
  </si>
  <si>
    <t/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0.5"/>
        <color rgb="FF000000"/>
        <rFont val="Calibri"/>
        <family val="2"/>
      </rPr>
      <t>需FO确定实现方案，更新字典</t>
    </r>
    <r>
      <rPr>
        <sz val="10.5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</si>
</sst>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0.00%"/>
    <numFmt numFmtId="165" formatCode="yyyy/m/d"/>
    <numFmt numFmtId="166" formatCode="h:mm"/>
    <numFmt numFmtId="167" formatCode="yyyy/m/d h:mm"/>
    <numFmt numFmtId="168" formatCode="yyyy/m/d h:mm"/>
    <numFmt numFmtId="169" formatCode="0%"/>
    <numFmt numFmtId="170" formatCode="yyyy/m/d h:mm"/>
    <numFmt numFmtId="171" formatCode="yyyy/m/d h:mm"/>
    <numFmt numFmtId="172" formatCode="h:mm"/>
    <numFmt numFmtId="173" formatCode="yyyy/m/d h:mm"/>
    <numFmt numFmtId="174" formatCode="yyyy/m/d h:mm"/>
    <numFmt numFmtId="175" formatCode="yyyy/m/d h:mm"/>
    <numFmt numFmtId="176" formatCode="yyyy\-m\-d"/>
    <numFmt numFmtId="177" formatCode="yyyy\-m\-d"/>
    <numFmt numFmtId="178" formatCode="yyyy\-m\-d"/>
  </numFmts>
  <fonts count="159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333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333FF"/>
      <name val="Calibri"/>
      <family val="2"/>
      <scheme val="minor"/>
    </font>
    <font>
      <sz val="10.5"/>
      <color rgb="FF3333FF"/>
      <name val="Calibri"/>
      <family val="2"/>
      <scheme val="minor"/>
    </font>
    <font>
      <sz val="10.5"/>
      <color rgb="FF3333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7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D9DCE1"/>
        <bgColor/>
      </patternFill>
    </fill>
    <fill>
      <patternFill patternType="solid">
        <fgColor rgb="FFD9DCE1"/>
        <bgColor/>
      </patternFill>
    </fill>
    <fill>
      <patternFill patternType="solid">
        <fgColor rgb="FFC6EFCE"/>
        <bgColor/>
      </patternFill>
    </fill>
    <fill>
      <patternFill patternType="solid">
        <fgColor rgb="FF5B9BD5"/>
        <bgColor/>
      </patternFill>
    </fill>
    <fill>
      <patternFill patternType="solid">
        <fgColor rgb="FFFF0000"/>
        <bgColor/>
      </patternFill>
    </fill>
    <fill>
      <patternFill patternType="solid">
        <fgColor rgb="FFFFE598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AF1D1"/>
        <bgColor/>
      </patternFill>
    </fill>
    <fill>
      <patternFill patternType="solid">
        <fgColor rgb="FFE1EAFF"/>
        <bgColor/>
      </patternFill>
    </fill>
    <fill>
      <patternFill patternType="solid">
        <fgColor rgb="FFD5F6F2"/>
        <bgColor/>
      </patternFill>
    </fill>
    <fill>
      <patternFill patternType="solid">
        <fgColor rgb="FFBACEFD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D9F5D6"/>
        <bgColor/>
      </patternFill>
    </fill>
    <fill>
      <patternFill patternType="solid">
        <fgColor rgb="FFC6EFCE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BACEFD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FFC000"/>
        <bgColor/>
      </patternFill>
    </fill>
    <fill>
      <patternFill patternType="solid">
        <fgColor rgb="FF8F959E"/>
        <bgColor/>
      </patternFill>
    </fill>
    <fill>
      <patternFill patternType="solid">
        <fgColor rgb="FFFFC000"/>
        <bgColor/>
      </patternFill>
    </fill>
    <fill>
      <patternFill patternType="solid">
        <fgColor rgb="FFBACEFD"/>
        <bgColor/>
      </patternFill>
    </fill>
    <fill>
      <patternFill patternType="solid">
        <fgColor rgb="FFFFF2CB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70AD47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</fills>
  <borders count="159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true" applyProtection="false" borderId="3" fillId="0" fontId="3" numFmtId="164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left" vertical="center"/>
    </xf>
    <xf applyAlignment="true" applyBorder="false" applyFill="false" applyFont="true" applyNumberFormat="true" applyProtection="false" borderId="5" fillId="0" fontId="5" numFmtId="165" xfId="0">
      <alignment horizontal="left"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vertical="center" wrapText="true"/>
    </xf>
    <xf applyAlignment="true" applyBorder="false" applyFill="false" applyFont="true" applyNumberFormat="false" applyProtection="false" borderId="8" fillId="3" fontId="8" numFmtId="0" xfId="0">
      <alignment horizontal="center" vertical="center"/>
    </xf>
    <xf applyAlignment="true" applyBorder="false" applyFill="false" applyFont="true" applyNumberFormat="false" applyProtection="false" borderId="9" fillId="4" fontId="9" numFmtId="0" xfId="0">
      <alignment horizontal="center" vertical="center"/>
    </xf>
    <xf applyAlignment="true" applyBorder="false" applyFill="false" applyFont="true" applyNumberFormat="false" applyProtection="false" borderId="10" fillId="5" fontId="10" numFmtId="0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false" applyProtection="false" borderId="12" fillId="0" fontId="12" numFmtId="0" xfId="0">
      <alignment vertical="bottom"/>
    </xf>
    <xf applyAlignment="true" applyBorder="false" applyFill="false" applyFont="true" applyNumberFormat="false" applyProtection="false" borderId="13" fillId="6" fontId="13" numFmtId="0" xfId="0">
      <alignment horizontal="center" vertical="center"/>
    </xf>
    <xf applyAlignment="true" applyBorder="false" applyFill="false" applyFont="true" applyNumberFormat="false" applyProtection="false" borderId="14" fillId="7" fontId="14" numFmtId="0" xfId="0">
      <alignment vertical="bottom"/>
    </xf>
    <xf applyAlignment="true" applyBorder="false" applyFill="false" applyFont="true" applyNumberFormat="false" applyProtection="false" borderId="15" fillId="0" fontId="15" numFmtId="0" xfId="0">
      <alignment vertical="bottom"/>
    </xf>
    <xf applyAlignment="true" applyBorder="false" applyFill="false" applyFont="true" applyNumberFormat="false" applyProtection="false" borderId="16" fillId="0" fontId="16" numFmtId="0" xfId="0">
      <alignment vertical="bottom"/>
    </xf>
    <xf applyAlignment="true" applyBorder="false" applyFill="false" applyFont="true" applyNumberFormat="false" applyProtection="false" borderId="17" fillId="0" fontId="17" numFmtId="0" xfId="0">
      <alignment horizontal="center" vertical="center"/>
    </xf>
    <xf applyAlignment="true" applyBorder="false" applyFill="false" applyFont="true" applyNumberFormat="false" applyProtection="false" borderId="18" fillId="8" fontId="18" numFmtId="0" xfId="0">
      <alignment vertical="bottom"/>
    </xf>
    <xf applyAlignment="true" applyBorder="false" applyFill="false" applyFont="true" applyNumberFormat="false" applyProtection="false" borderId="19" fillId="9" fontId="19" numFmtId="0" xfId="0">
      <alignment vertical="bottom"/>
    </xf>
    <xf applyAlignment="true" applyBorder="false" applyFill="false" applyFont="true" applyNumberFormat="false" applyProtection="false" borderId="20" fillId="10" fontId="20" numFmtId="0" xfId="0">
      <alignment vertical="bottom"/>
    </xf>
    <xf applyAlignment="true" applyBorder="false" applyFill="false" applyFont="true" applyNumberFormat="false" applyProtection="false" borderId="21" fillId="11" fontId="21" numFmtId="0" xfId="0">
      <alignment vertical="bottom"/>
    </xf>
    <xf applyAlignment="true" applyBorder="false" applyFill="false" applyFont="true" applyNumberFormat="false" applyProtection="false" borderId="22" fillId="12" fontId="22" numFmtId="0" xfId="0">
      <alignment vertical="bottom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left" vertical="center"/>
    </xf>
    <xf applyAlignment="true" applyBorder="false" applyFill="false" applyFont="true" applyNumberFormat="false" applyProtection="false" borderId="25" fillId="0" fontId="25" numFmtId="0" xfId="0">
      <alignment horizontal="left" vertical="center"/>
    </xf>
    <xf applyAlignment="true" applyBorder="false" applyFill="false" applyFont="true" applyNumberFormat="false" applyProtection="false" borderId="26" fillId="13" fontId="26" numFmtId="0" xfId="0">
      <alignment horizontal="left" vertical="center"/>
    </xf>
    <xf applyAlignment="true" applyBorder="false" applyFill="false" applyFont="true" applyNumberFormat="false" applyProtection="false" borderId="27" fillId="14" fontId="27" numFmtId="0" xfId="0">
      <alignment horizontal="left" vertical="center"/>
    </xf>
    <xf applyAlignment="true" applyBorder="false" applyFill="false" applyFont="true" applyNumberFormat="false" applyProtection="false" borderId="28" fillId="15" fontId="28" numFmtId="0" xfId="0">
      <alignment horizontal="left" vertical="center"/>
    </xf>
    <xf applyAlignment="true" applyBorder="false" applyFill="false" applyFont="true" applyNumberFormat="false" applyProtection="false" borderId="29" fillId="16" fontId="29" numFmtId="0" xfId="0">
      <alignment horizontal="left" vertical="center"/>
    </xf>
    <xf applyAlignment="true" applyBorder="false" applyFill="false" applyFont="true" applyNumberFormat="false" applyProtection="false" borderId="30" fillId="0" fontId="30" numFmtId="0" xfId="0">
      <alignment horizontal="left" vertical="center"/>
    </xf>
    <xf applyAlignment="true" applyBorder="false" applyFill="false" applyFont="true" applyNumberFormat="false" applyProtection="false" borderId="31" fillId="0" fontId="31" numFmtId="0" xfId="0">
      <alignment horizontal="left" vertical="center"/>
    </xf>
    <xf applyAlignment="true" applyBorder="false" applyFill="false" applyFont="true" applyNumberFormat="false" applyProtection="false" borderId="32" fillId="17" fontId="32" numFmtId="0" xfId="0">
      <alignment vertical="bottom"/>
    </xf>
    <xf applyAlignment="true" applyBorder="false" applyFill="false" applyFont="true" applyNumberFormat="false" applyProtection="false" borderId="33" fillId="0" fontId="33" numFmtId="0" xfId="0">
      <alignment vertical="bottom" wrapText="true"/>
    </xf>
    <xf applyAlignment="true" applyBorder="false" applyFill="false" applyFont="true" applyNumberFormat="false" applyProtection="false" borderId="34" fillId="18" fontId="34" numFmtId="0" xfId="0">
      <alignment vertical="bottom"/>
    </xf>
    <xf applyAlignment="true" applyBorder="false" applyFill="false" applyFont="true" applyNumberFormat="true" applyProtection="false" borderId="35" fillId="0" fontId="35" numFmtId="166" xfId="0">
      <alignment vertical="bottom"/>
    </xf>
    <xf applyAlignment="true" applyBorder="false" applyFill="false" applyFont="true" applyNumberFormat="true" applyProtection="false" borderId="36" fillId="0" fontId="36" numFmtId="167" xfId="0">
      <alignment vertical="center" wrapText="true"/>
    </xf>
    <xf applyAlignment="true" applyBorder="false" applyFill="false" applyFont="true" applyNumberFormat="false" applyProtection="false" borderId="37" fillId="0" fontId="37" numFmtId="0" xfId="0">
      <alignment vertical="bottom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false" applyProtection="false" borderId="39" fillId="0" fontId="39" numFmtId="0" xfId="0">
      <alignment vertical="center" wrapText="true"/>
    </xf>
    <xf applyAlignment="true" applyBorder="false" applyFill="false" applyFont="true" applyNumberFormat="false" applyProtection="false" borderId="40" fillId="0" fontId="40" numFmtId="0" xfId="0">
      <alignment vertical="bottom" wrapText="true"/>
    </xf>
    <xf applyAlignment="true" applyBorder="false" applyFill="false" applyFont="true" applyNumberFormat="false" applyProtection="false" borderId="41" fillId="19" fontId="41" numFmtId="0" xfId="0">
      <alignment vertical="center" wrapText="true"/>
    </xf>
    <xf applyAlignment="true" applyBorder="false" applyFill="false" applyFont="true" applyNumberFormat="false" applyProtection="false" borderId="42" fillId="0" fontId="42" numFmtId="0" xfId="0">
      <alignment vertical="center" wrapText="true"/>
    </xf>
    <xf applyAlignment="true" applyBorder="false" applyFill="false" applyFont="true" applyNumberFormat="false" applyProtection="false" borderId="43" fillId="0" fontId="43" numFmtId="0" xfId="0">
      <alignment vertical="bottom" wrapText="true"/>
    </xf>
    <xf applyAlignment="true" applyBorder="false" applyFill="false" applyFont="true" applyNumberFormat="false" applyProtection="false" borderId="44" fillId="20" fontId="44" numFmtId="0" xfId="0">
      <alignment vertical="center" wrapText="true"/>
    </xf>
    <xf applyAlignment="true" applyBorder="false" applyFill="false" applyFont="true" applyNumberFormat="false" applyProtection="false" borderId="45" fillId="21" fontId="45" numFmtId="0" xfId="0">
      <alignment vertical="center" wrapText="true"/>
    </xf>
    <xf applyAlignment="true" applyBorder="false" applyFill="false" applyFont="true" applyNumberFormat="false" applyProtection="false" borderId="46" fillId="22" fontId="46" numFmtId="0" xfId="0">
      <alignment vertical="center" wrapText="true"/>
    </xf>
    <xf applyAlignment="true" applyBorder="false" applyFill="false" applyFont="true" applyNumberFormat="false" applyProtection="false" borderId="47" fillId="23" fontId="47" numFmtId="0" xfId="0">
      <alignment vertical="bottom" wrapText="true"/>
    </xf>
    <xf applyAlignment="true" applyBorder="false" applyFill="false" applyFont="true" applyNumberFormat="false" applyProtection="false" borderId="48" fillId="24" fontId="48" numFmtId="0" xfId="0">
      <alignment vertical="bottom" wrapText="true"/>
    </xf>
    <xf applyAlignment="true" applyBorder="false" applyFill="false" applyFont="true" applyNumberFormat="false" applyProtection="false" borderId="49" fillId="25" fontId="49" numFmtId="0" xfId="0">
      <alignment vertical="bottom" wrapText="true"/>
    </xf>
    <xf applyAlignment="true" applyBorder="false" applyFill="false" applyFont="true" applyNumberFormat="false" applyProtection="false" borderId="50" fillId="26" fontId="50" numFmtId="0" xfId="0">
      <alignment vertical="bottom" wrapText="true"/>
    </xf>
    <xf applyAlignment="true" applyBorder="false" applyFill="false" applyFont="true" applyNumberFormat="false" applyProtection="false" borderId="51" fillId="27" fontId="51" numFmtId="0" xfId="0">
      <alignment vertical="bottom" wrapText="true"/>
    </xf>
    <xf applyAlignment="true" applyBorder="false" applyFill="false" applyFont="true" applyNumberFormat="false" applyProtection="false" borderId="52" fillId="28" fontId="52" numFmtId="0" xfId="0">
      <alignment vertical="bottom" wrapText="true"/>
    </xf>
    <xf applyAlignment="true" applyBorder="false" applyFill="false" applyFont="true" applyNumberFormat="false" applyProtection="false" borderId="53" fillId="29" fontId="53" numFmtId="0" xfId="0">
      <alignment vertical="bottom" wrapText="true"/>
    </xf>
    <xf applyAlignment="true" applyBorder="false" applyFill="false" applyFont="true" applyNumberFormat="false" applyProtection="false" borderId="54" fillId="0" fontId="54" numFmtId="0" xfId="0">
      <alignment horizontal="left" vertical="top" wrapText="true"/>
    </xf>
    <xf applyAlignment="true" applyBorder="false" applyFill="false" applyFont="true" applyNumberFormat="false" applyProtection="false" borderId="55" fillId="0" fontId="55" numFmtId="0" xfId="0">
      <alignment vertical="center" wrapText="true"/>
    </xf>
    <xf applyAlignment="true" applyBorder="false" applyFill="false" applyFont="true" applyNumberFormat="true" applyProtection="false" borderId="56" fillId="0" fontId="56" numFmtId="168" xfId="0">
      <alignment vertical="center"/>
    </xf>
    <xf applyAlignment="true" applyBorder="false" applyFill="false" applyFont="true" applyNumberFormat="false" applyProtection="false" borderId="57" fillId="0" fontId="57" numFmtId="0" xfId="0">
      <alignment vertical="center"/>
    </xf>
    <xf applyAlignment="true" applyBorder="false" applyFill="false" applyFont="true" applyNumberFormat="true" applyProtection="false" borderId="58" fillId="0" fontId="58" numFmtId="169" xfId="0">
      <alignment vertical="center"/>
    </xf>
    <xf applyAlignment="true" applyBorder="false" applyFill="false" applyFont="true" applyNumberFormat="false" applyProtection="false" borderId="59" fillId="30" fontId="59" numFmtId="0" xfId="0">
      <alignment vertical="center"/>
    </xf>
    <xf applyAlignment="true" applyBorder="false" applyFill="false" applyFont="true" applyNumberFormat="false" applyProtection="false" borderId="60" fillId="31" fontId="60" numFmtId="0" xfId="0">
      <alignment vertical="center"/>
    </xf>
    <xf applyAlignment="true" applyBorder="false" applyFill="false" applyFont="true" applyNumberFormat="false" applyProtection="false" borderId="61" fillId="32" fontId="61" numFmtId="0" xfId="0">
      <alignment vertical="center"/>
    </xf>
    <xf applyAlignment="true" applyBorder="false" applyFill="false" applyFont="true" applyNumberFormat="false" applyProtection="false" borderId="62" fillId="33" fontId="62" numFmtId="0" xfId="0">
      <alignment vertical="center"/>
    </xf>
    <xf applyAlignment="true" applyBorder="false" applyFill="false" applyFont="true" applyNumberFormat="false" applyProtection="false" borderId="63" fillId="34" fontId="63" numFmtId="0" xfId="0">
      <alignment vertical="bottom"/>
    </xf>
    <xf applyAlignment="true" applyBorder="false" applyFill="false" applyFont="true" applyNumberFormat="false" applyProtection="false" borderId="64" fillId="35" fontId="64" numFmtId="0" xfId="0">
      <alignment vertical="bottom"/>
    </xf>
    <xf applyAlignment="true" applyBorder="false" applyFill="false" applyFont="true" applyNumberFormat="false" applyProtection="false" borderId="65" fillId="36" fontId="65" numFmtId="0" xfId="0">
      <alignment vertical="bottom"/>
    </xf>
    <xf applyAlignment="true" applyBorder="false" applyFill="false" applyFont="true" applyNumberFormat="true" applyProtection="false" borderId="66" fillId="0" fontId="66" numFmtId="170" xfId="0">
      <alignment vertical="center"/>
    </xf>
    <xf applyAlignment="true" applyBorder="false" applyFill="false" applyFont="true" applyNumberFormat="false" applyProtection="false" borderId="67" fillId="37" fontId="67" numFmtId="0" xfId="0">
      <alignment vertical="bottom"/>
    </xf>
    <xf applyAlignment="true" applyBorder="false" applyFill="false" applyFont="true" applyNumberFormat="false" applyProtection="false" borderId="68" fillId="38" fontId="68" numFmtId="0" xfId="0">
      <alignment vertical="bottom"/>
    </xf>
    <xf applyAlignment="true" applyBorder="false" applyFill="false" applyFont="true" applyNumberFormat="false" applyProtection="false" borderId="69" fillId="39" fontId="69" numFmtId="0" xfId="0">
      <alignment vertical="center"/>
    </xf>
    <xf applyAlignment="true" applyBorder="false" applyFill="false" applyFont="true" applyNumberFormat="false" applyProtection="false" borderId="70" fillId="40" fontId="70" numFmtId="0" xfId="0">
      <alignment vertical="bottom"/>
    </xf>
    <xf applyAlignment="true" applyBorder="false" applyFill="false" applyFont="true" applyNumberFormat="false" applyProtection="false" borderId="71" fillId="0" fontId="71" numFmtId="0" xfId="0">
      <alignment vertical="center"/>
    </xf>
    <xf applyAlignment="true" applyBorder="false" applyFill="false" applyFont="true" applyNumberFormat="false" applyProtection="false" borderId="72" fillId="0" fontId="72" numFmtId="0" xfId="0">
      <alignment vertical="center"/>
    </xf>
    <xf applyAlignment="true" applyBorder="false" applyFill="false" applyFont="true" applyNumberFormat="false" applyProtection="false" borderId="73" fillId="0" fontId="73" numFmtId="0" xfId="0">
      <alignment vertical="center"/>
    </xf>
    <xf applyAlignment="true" applyBorder="false" applyFill="false" applyFont="true" applyNumberFormat="false" applyProtection="false" borderId="74" fillId="0" fontId="74" numFmtId="0" xfId="0">
      <alignment vertical="bottom" wrapText="true"/>
    </xf>
    <xf applyAlignment="true" applyBorder="false" applyFill="false" applyFont="true" applyNumberFormat="false" applyProtection="false" borderId="75" fillId="0" fontId="75" numFmtId="0" xfId="0">
      <alignment vertical="center"/>
    </xf>
    <xf applyAlignment="true" applyBorder="false" applyFill="false" applyFont="true" applyNumberFormat="false" applyProtection="false" borderId="76" fillId="41" fontId="76" numFmtId="0" xfId="0">
      <alignment vertical="center"/>
    </xf>
    <xf applyAlignment="true" applyBorder="false" applyFill="false" applyFont="true" applyNumberFormat="false" applyProtection="false" borderId="77" fillId="0" fontId="77" numFmtId="0" xfId="0">
      <alignment vertical="center"/>
    </xf>
    <xf applyAlignment="true" applyBorder="false" applyFill="false" applyFont="true" applyNumberFormat="false" applyProtection="false" borderId="78" fillId="0" fontId="78" numFmtId="0" xfId="0">
      <alignment vertical="bottom"/>
    </xf>
    <xf applyAlignment="true" applyBorder="false" applyFill="false" applyFont="true" applyNumberFormat="false" applyProtection="false" borderId="79" fillId="0" fontId="79" numFmtId="0" xfId="0">
      <alignment vertical="center"/>
    </xf>
    <xf applyAlignment="true" applyBorder="false" applyFill="false" applyFont="true" applyNumberFormat="false" applyProtection="false" borderId="80" fillId="0" fontId="80" numFmtId="0" xfId="0">
      <alignment vertical="center"/>
    </xf>
    <xf applyAlignment="true" applyBorder="false" applyFill="false" applyFont="true" applyNumberFormat="false" applyProtection="false" borderId="81" fillId="0" fontId="81" numFmtId="0" xfId="0">
      <alignment vertical="bottom"/>
    </xf>
    <xf applyAlignment="true" applyBorder="false" applyFill="false" applyFont="true" applyNumberFormat="true" applyProtection="false" borderId="82" fillId="0" fontId="82" numFmtId="171" xfId="0">
      <alignment horizontal="center" vertical="center" wrapText="true"/>
    </xf>
    <xf applyAlignment="true" applyBorder="false" applyFill="false" applyFont="true" applyNumberFormat="false" applyProtection="false" borderId="83" fillId="42" fontId="83" numFmtId="0" xfId="0">
      <alignment horizontal="center" vertical="center" wrapText="true"/>
    </xf>
    <xf applyAlignment="true" applyBorder="false" applyFill="false" applyFont="true" applyNumberFormat="false" applyProtection="false" borderId="84" fillId="43" fontId="84" numFmtId="0" xfId="0">
      <alignment vertical="bottom" wrapText="true"/>
    </xf>
    <xf applyAlignment="true" applyBorder="false" applyFill="false" applyFont="true" applyNumberFormat="false" applyProtection="false" borderId="85" fillId="0" fontId="85" numFmtId="0" xfId="0">
      <alignment horizontal="center" vertical="center" wrapText="true"/>
    </xf>
    <xf applyAlignment="true" applyBorder="false" applyFill="false" applyFont="true" applyNumberFormat="false" applyProtection="false" borderId="86" fillId="0" fontId="86" numFmtId="0" xfId="0">
      <alignment vertical="center" wrapText="true"/>
    </xf>
    <xf applyAlignment="true" applyBorder="false" applyFill="false" applyFont="true" applyNumberFormat="false" applyProtection="false" borderId="87" fillId="44" fontId="87" numFmtId="0" xfId="0">
      <alignment vertical="bottom" wrapText="true"/>
    </xf>
    <xf applyAlignment="true" applyBorder="false" applyFill="false" applyFont="true" applyNumberFormat="false" applyProtection="false" borderId="88" fillId="45" fontId="88" numFmtId="0" xfId="0">
      <alignment vertical="bottom" wrapText="true"/>
    </xf>
    <xf applyAlignment="true" applyBorder="false" applyFill="false" applyFont="true" applyNumberFormat="false" applyProtection="false" borderId="89" fillId="0" fontId="89" numFmtId="0" xfId="0">
      <alignment vertical="bottom" wrapText="true"/>
    </xf>
    <xf applyAlignment="true" applyBorder="false" applyFill="false" applyFont="true" applyNumberFormat="false" applyProtection="false" borderId="90" fillId="0" fontId="90" numFmtId="0" xfId="0">
      <alignment horizontal="center" vertical="bottom" wrapText="true"/>
    </xf>
    <xf applyAlignment="true" applyBorder="false" applyFill="false" applyFont="true" applyNumberFormat="false" applyProtection="false" borderId="91" fillId="0" fontId="91" numFmtId="0" xfId="0">
      <alignment horizontal="left" vertical="bottom" wrapText="true"/>
    </xf>
    <xf applyAlignment="true" applyBorder="false" applyFill="false" applyFont="true" applyNumberFormat="false" applyProtection="false" borderId="92" fillId="0" fontId="92" numFmtId="0" xfId="0">
      <alignment horizontal="center" vertical="bottom"/>
    </xf>
    <xf applyAlignment="true" applyBorder="false" applyFill="false" applyFont="true" applyNumberFormat="false" applyProtection="false" borderId="93" fillId="0" fontId="93" numFmtId="0" xfId="0">
      <alignment vertical="bottom" wrapText="true"/>
    </xf>
    <xf applyAlignment="true" applyBorder="false" applyFill="false" applyFont="true" applyNumberFormat="false" applyProtection="false" borderId="94" fillId="46" fontId="94" numFmtId="0" xfId="0">
      <alignment horizontal="center" vertical="center" wrapText="true"/>
    </xf>
    <xf applyAlignment="true" applyBorder="false" applyFill="false" applyFont="true" applyNumberFormat="false" applyProtection="false" borderId="95" fillId="0" fontId="95" numFmtId="0" xfId="0">
      <alignment vertical="bottom" wrapText="true"/>
    </xf>
    <xf applyAlignment="true" applyBorder="false" applyFill="false" applyFont="true" applyNumberFormat="false" applyProtection="false" borderId="96" fillId="0" fontId="96" numFmtId="0" xfId="0">
      <alignment horizontal="center" vertical="bottom" wrapText="true"/>
    </xf>
    <xf applyAlignment="true" applyBorder="false" applyFill="false" applyFont="true" applyNumberFormat="false" applyProtection="false" borderId="97" fillId="0" fontId="97" numFmtId="0" xfId="0">
      <alignment vertical="center" wrapText="true"/>
    </xf>
    <xf applyAlignment="true" applyBorder="false" applyFill="false" applyFont="true" applyNumberFormat="false" applyProtection="false" borderId="98" fillId="0" fontId="98" numFmtId="0" xfId="0">
      <alignment horizontal="center" vertical="center"/>
    </xf>
    <xf applyAlignment="true" applyBorder="false" applyFill="false" applyFont="true" applyNumberFormat="false" applyProtection="false" borderId="99" fillId="0" fontId="99" numFmtId="0" xfId="0">
      <alignment vertical="bottom"/>
    </xf>
    <xf applyAlignment="true" applyBorder="false" applyFill="false" applyFont="true" applyNumberFormat="false" applyProtection="false" borderId="100" fillId="47" fontId="100" numFmtId="0" xfId="0">
      <alignment vertical="bottom"/>
    </xf>
    <xf applyAlignment="true" applyBorder="false" applyFill="false" applyFont="true" applyNumberFormat="false" applyProtection="false" borderId="101" fillId="48" fontId="101" numFmtId="0" xfId="0">
      <alignment vertical="center"/>
    </xf>
    <xf applyAlignment="true" applyBorder="false" applyFill="false" applyFont="true" applyNumberFormat="false" applyProtection="false" borderId="102" fillId="49" fontId="102" numFmtId="0" xfId="0">
      <alignment vertical="bottom"/>
    </xf>
    <xf applyAlignment="true" applyBorder="false" applyFill="false" applyFont="true" applyNumberFormat="false" applyProtection="false" borderId="103" fillId="50" fontId="103" numFmtId="0" xfId="0">
      <alignment horizontal="left" vertical="center"/>
    </xf>
    <xf applyAlignment="true" applyBorder="false" applyFill="false" applyFont="true" applyNumberFormat="false" applyProtection="false" borderId="104" fillId="51" fontId="104" numFmtId="0" xfId="0">
      <alignment vertical="bottom"/>
    </xf>
    <xf applyAlignment="true" applyBorder="false" applyFill="false" applyFont="true" applyNumberFormat="false" applyProtection="false" borderId="105" fillId="0" fontId="105" numFmtId="0" xfId="0">
      <alignment vertical="bottom"/>
    </xf>
    <xf applyAlignment="true" applyBorder="false" applyFill="false" applyFont="true" applyNumberFormat="false" applyProtection="false" borderId="106" fillId="0" fontId="106" numFmtId="0" xfId="0">
      <alignment vertical="bottom"/>
    </xf>
    <xf applyAlignment="true" applyBorder="false" applyFill="false" applyFont="true" applyNumberFormat="false" applyProtection="false" borderId="107" fillId="0" fontId="107" numFmtId="0" xfId="0">
      <alignment vertical="center" wrapText="true"/>
    </xf>
    <xf applyAlignment="true" applyBorder="false" applyFill="false" applyFont="true" applyNumberFormat="false" applyProtection="false" borderId="108" fillId="52" fontId="108" numFmtId="0" xfId="0">
      <alignment vertical="bottom"/>
    </xf>
    <xf applyAlignment="true" applyBorder="false" applyFill="false" applyFont="true" applyNumberFormat="false" applyProtection="false" borderId="109" fillId="53" fontId="109" numFmtId="0" xfId="0">
      <alignment vertical="bottom"/>
    </xf>
    <xf applyAlignment="true" applyBorder="false" applyFill="false" applyFont="true" applyNumberFormat="false" applyProtection="false" borderId="110" fillId="54" fontId="110" numFmtId="0" xfId="0">
      <alignment vertical="bottom"/>
    </xf>
    <xf applyAlignment="true" applyBorder="false" applyFill="false" applyFont="true" applyNumberFormat="false" applyProtection="false" borderId="111" fillId="0" fontId="111" numFmtId="0" xfId="0">
      <alignment vertical="center"/>
    </xf>
    <xf applyAlignment="true" applyBorder="false" applyFill="false" applyFont="true" applyNumberFormat="false" applyProtection="false" borderId="112" fillId="0" fontId="112" numFmtId="0" xfId="0">
      <alignment vertical="bottom"/>
    </xf>
    <xf applyAlignment="true" applyBorder="false" applyFill="false" applyFont="true" applyNumberFormat="false" applyProtection="false" borderId="113" fillId="0" fontId="113" numFmtId="0" xfId="0">
      <alignment vertical="bottom"/>
    </xf>
    <xf applyAlignment="true" applyBorder="false" applyFill="false" applyFont="true" applyNumberFormat="false" applyProtection="false" borderId="114" fillId="0" fontId="114" numFmtId="0" xfId="0">
      <alignment vertical="bottom"/>
    </xf>
    <xf applyAlignment="true" applyBorder="false" applyFill="false" applyFont="true" applyNumberFormat="false" applyProtection="false" borderId="115" fillId="55" fontId="115" numFmtId="0" xfId="0">
      <alignment horizontal="left" vertical="center"/>
    </xf>
    <xf applyAlignment="true" applyBorder="false" applyFill="false" applyFont="true" applyNumberFormat="false" applyProtection="false" borderId="116" fillId="56" fontId="116" numFmtId="0" xfId="0">
      <alignment vertical="bottom"/>
    </xf>
    <xf applyAlignment="true" applyBorder="false" applyFill="false" applyFont="true" applyNumberFormat="false" applyProtection="false" borderId="117" fillId="0" fontId="117" numFmtId="0" xfId="0">
      <alignment vertical="bottom"/>
    </xf>
    <xf applyAlignment="true" applyBorder="false" applyFill="false" applyFont="true" applyNumberFormat="false" applyProtection="false" borderId="118" fillId="0" fontId="118" numFmtId="0" xfId="0">
      <alignment vertical="center" wrapText="true"/>
    </xf>
    <xf applyAlignment="true" applyBorder="false" applyFill="false" applyFont="true" applyNumberFormat="true" applyProtection="false" borderId="119" fillId="0" fontId="119" numFmtId="172" xfId="0">
      <alignment vertical="bottom"/>
    </xf>
    <xf applyAlignment="true" applyBorder="false" applyFill="false" applyFont="true" applyNumberFormat="false" applyProtection="false" borderId="120" fillId="0" fontId="120" numFmtId="0" xfId="0">
      <alignment horizontal="left" vertical="center" wrapText="true"/>
    </xf>
    <xf applyAlignment="true" applyBorder="false" applyFill="false" applyFont="true" applyNumberFormat="false" applyProtection="false" borderId="121" fillId="0" fontId="121" numFmtId="0" xfId="0">
      <alignment vertical="bottom"/>
    </xf>
    <xf applyAlignment="true" applyBorder="false" applyFill="false" applyFont="true" applyNumberFormat="false" applyProtection="false" borderId="122" fillId="0" fontId="122" numFmtId="0" xfId="0">
      <alignment vertical="bottom" wrapText="true"/>
    </xf>
    <xf applyAlignment="true" applyBorder="false" applyFill="false" applyFont="true" applyNumberFormat="false" applyProtection="false" borderId="123" fillId="0" fontId="123" numFmtId="0" xfId="0">
      <alignment vertical="bottom" wrapText="true"/>
    </xf>
    <xf applyAlignment="true" applyBorder="false" applyFill="false" applyFont="true" applyNumberFormat="false" applyProtection="false" borderId="124" fillId="57" fontId="124" numFmtId="0" xfId="0">
      <alignment vertical="bottom"/>
    </xf>
    <xf applyAlignment="true" applyBorder="false" applyFill="false" applyFont="true" applyNumberFormat="false" applyProtection="false" borderId="125" fillId="0" fontId="125" numFmtId="0" xfId="0">
      <alignment vertical="bottom"/>
    </xf>
    <xf applyAlignment="true" applyBorder="false" applyFill="false" applyFont="true" applyNumberFormat="false" applyProtection="false" borderId="126" fillId="58" fontId="126" numFmtId="0" xfId="0">
      <alignment vertical="bottom"/>
    </xf>
    <xf applyAlignment="true" applyBorder="false" applyFill="false" applyFont="true" applyNumberFormat="false" applyProtection="false" borderId="127" fillId="59" fontId="127" numFmtId="0" xfId="0">
      <alignment vertical="bottom"/>
    </xf>
    <xf applyAlignment="true" applyBorder="false" applyFill="false" applyFont="true" applyNumberFormat="true" applyProtection="false" borderId="128" fillId="0" fontId="128" numFmtId="173" xfId="0">
      <alignment horizontal="center" vertical="center"/>
    </xf>
    <xf applyAlignment="true" applyBorder="false" applyFill="false" applyFont="true" applyNumberFormat="false" applyProtection="false" borderId="129" fillId="0" fontId="129" numFmtId="0" xfId="0">
      <alignment vertical="bottom" wrapText="true"/>
    </xf>
    <xf applyAlignment="true" applyBorder="false" applyFill="false" applyFont="true" applyNumberFormat="false" applyProtection="false" borderId="130" fillId="0" fontId="130" numFmtId="0" xfId="0">
      <alignment vertical="bottom"/>
    </xf>
    <xf applyAlignment="true" applyBorder="false" applyFill="false" applyFont="true" applyNumberFormat="false" applyProtection="false" borderId="131" fillId="0" fontId="131" numFmtId="0" xfId="0">
      <alignment horizontal="center" vertical="center"/>
    </xf>
    <xf applyAlignment="true" applyBorder="false" applyFill="false" applyFont="true" applyNumberFormat="false" applyProtection="false" borderId="132" fillId="0" fontId="132" numFmtId="0" xfId="0">
      <alignment horizontal="center" vertical="center"/>
    </xf>
    <xf applyAlignment="true" applyBorder="false" applyFill="false" applyFont="true" applyNumberFormat="false" applyProtection="false" borderId="133" fillId="60" fontId="133" numFmtId="0" xfId="0">
      <alignment vertical="center"/>
    </xf>
    <xf applyAlignment="true" applyBorder="false" applyFill="false" applyFont="true" applyNumberFormat="false" applyProtection="false" borderId="134" fillId="61" fontId="134" numFmtId="0" xfId="0">
      <alignment horizontal="center" vertical="center"/>
    </xf>
    <xf applyAlignment="true" applyBorder="false" applyFill="false" applyFont="true" applyNumberFormat="false" applyProtection="false" borderId="135" fillId="62" fontId="135" numFmtId="0" xfId="0">
      <alignment horizontal="center" vertical="center"/>
    </xf>
    <xf applyAlignment="true" applyBorder="false" applyFill="false" applyFont="true" applyNumberFormat="false" applyProtection="false" borderId="136" fillId="0" fontId="136" numFmtId="0" xfId="0">
      <alignment horizontal="center" vertical="center"/>
    </xf>
    <xf applyAlignment="true" applyBorder="false" applyFill="false" applyFont="true" applyNumberFormat="true" applyProtection="false" borderId="137" fillId="0" fontId="137" numFmtId="174" xfId="0">
      <alignment horizontal="center" vertical="center"/>
    </xf>
    <xf applyAlignment="true" applyBorder="false" applyFill="false" applyFont="true" applyNumberFormat="false" applyProtection="false" borderId="138" fillId="0" fontId="138" numFmtId="0" xfId="0">
      <alignment vertical="bottom"/>
    </xf>
    <xf applyAlignment="true" applyBorder="false" applyFill="false" applyFont="true" applyNumberFormat="false" applyProtection="false" borderId="139" fillId="63" fontId="139" numFmtId="0" xfId="0">
      <alignment vertical="center"/>
    </xf>
    <xf applyAlignment="true" applyBorder="false" applyFill="false" applyFont="true" applyNumberFormat="false" applyProtection="false" borderId="140" fillId="0" fontId="140" numFmtId="0" xfId="0">
      <alignment vertical="center"/>
    </xf>
    <xf applyAlignment="true" applyBorder="false" applyFill="false" applyFont="true" applyNumberFormat="false" applyProtection="false" borderId="141" fillId="64" fontId="141" numFmtId="0" xfId="0">
      <alignment horizontal="left" vertical="center"/>
    </xf>
    <xf applyAlignment="true" applyBorder="false" applyFill="false" applyFont="true" applyNumberFormat="true" applyProtection="false" borderId="142" fillId="0" fontId="142" numFmtId="175" xfId="0">
      <alignment vertical="center"/>
    </xf>
    <xf applyAlignment="true" applyBorder="false" applyFill="false" applyFont="true" applyNumberFormat="false" applyProtection="false" borderId="143" fillId="0" fontId="143" numFmtId="0" xfId="0">
      <alignment horizontal="left" vertical="center"/>
    </xf>
    <xf applyAlignment="true" applyBorder="false" applyFill="false" applyFont="true" applyNumberFormat="false" applyProtection="false" borderId="144" fillId="0" fontId="144" numFmtId="0" xfId="0">
      <alignment horizontal="center" vertical="center" wrapText="true"/>
    </xf>
    <xf applyAlignment="true" applyBorder="false" applyFill="false" applyFont="true" applyNumberFormat="false" applyProtection="false" borderId="145" fillId="0" fontId="145" numFmtId="0" xfId="0">
      <alignment vertical="center" wrapText="true"/>
    </xf>
    <xf applyAlignment="true" applyBorder="false" applyFill="false" applyFont="true" applyNumberFormat="false" applyProtection="false" borderId="146" fillId="0" fontId="146" numFmtId="0" xfId="0">
      <alignment horizontal="left" vertical="center" wrapText="true"/>
    </xf>
    <xf applyAlignment="true" applyBorder="false" applyFill="false" applyFont="true" applyNumberFormat="true" applyProtection="false" borderId="147" fillId="0" fontId="147" numFmtId="176" xfId="0">
      <alignment horizontal="center" vertical="center" wrapText="true"/>
    </xf>
    <xf applyAlignment="true" applyBorder="false" applyFill="false" applyFont="true" applyNumberFormat="false" applyProtection="false" borderId="148" fillId="65" fontId="148" numFmtId="0" xfId="0">
      <alignment vertical="center" wrapText="true"/>
    </xf>
    <xf applyAlignment="true" applyBorder="false" applyFill="false" applyFont="true" applyNumberFormat="false" applyProtection="false" borderId="149" fillId="66" fontId="149" numFmtId="0" xfId="0">
      <alignment horizontal="center" vertical="center" wrapText="true"/>
    </xf>
    <xf applyAlignment="true" applyBorder="false" applyFill="false" applyFont="true" applyNumberFormat="false" applyProtection="false" borderId="150" fillId="67" fontId="150" numFmtId="0" xfId="0">
      <alignment horizontal="left" vertical="center" wrapText="true"/>
    </xf>
    <xf applyAlignment="true" applyBorder="false" applyFill="false" applyFont="true" applyNumberFormat="false" applyProtection="false" borderId="151" fillId="68" fontId="151" numFmtId="0" xfId="0">
      <alignment horizontal="center" vertical="center"/>
    </xf>
    <xf applyAlignment="true" applyBorder="false" applyFill="false" applyFont="true" applyNumberFormat="true" applyProtection="false" borderId="152" fillId="69" fontId="152" numFmtId="177" xfId="0">
      <alignment horizontal="center" vertical="center" wrapText="true"/>
    </xf>
    <xf applyAlignment="true" applyBorder="false" applyFill="false" applyFont="true" applyNumberFormat="true" applyProtection="false" borderId="153" fillId="0" fontId="153" numFmtId="178" xfId="0">
      <alignment horizontal="center" vertical="center" wrapText="true"/>
    </xf>
    <xf applyAlignment="true" applyBorder="false" applyFill="false" applyFont="true" applyNumberFormat="false" applyProtection="false" borderId="154" fillId="0" fontId="154" numFmtId="0" xfId="0">
      <alignment horizontal="center" vertical="center" wrapText="true"/>
    </xf>
    <xf applyAlignment="true" applyBorder="false" applyFill="false" applyFont="true" applyNumberFormat="false" applyProtection="false" borderId="155" fillId="70" fontId="155" numFmtId="0" xfId="0">
      <alignment horizontal="center" vertical="center"/>
    </xf>
    <xf applyAlignment="true" applyBorder="false" applyFill="false" applyFont="true" applyNumberFormat="false" applyProtection="false" borderId="156" fillId="71" fontId="156" numFmtId="0" xfId="0">
      <alignment horizontal="left" vertical="center"/>
    </xf>
    <xf applyAlignment="true" applyBorder="false" applyFill="false" applyFont="true" applyNumberFormat="false" applyProtection="false" borderId="157" fillId="72" fontId="157" numFmtId="0" xfId="0">
      <alignment horizontal="center" vertical="center" wrapText="true"/>
    </xf>
    <xf applyAlignment="true" applyBorder="false" applyFill="false" applyFont="true" applyNumberFormat="false" applyProtection="false" borderId="158" fillId="0" fontId="158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Relationship Id="rId17" Target="worksheets/sheet14.xml" Type="http://schemas.openxmlformats.org/officeDocument/2006/relationships/worksheet"></Relationship><Relationship Id="rId18" Target="worksheets/sheet15.xml" Type="http://schemas.openxmlformats.org/officeDocument/2006/relationships/worksheet"></Relationship><Relationship Id="rId19" Target="worksheets/sheet16.xml" Type="http://schemas.openxmlformats.org/officeDocument/2006/relationships/worksheet"></Relationship><Relationship Id="rId20" Target="worksheets/sheet17.xml" Type="http://schemas.openxmlformats.org/officeDocument/2006/relationships/worksheet"></Relationship><Relationship Id="rId21" Target="worksheets/sheet18.xml" Type="http://schemas.openxmlformats.org/officeDocument/2006/relationships/worksheet"></Relationship><Relationship Id="rId22" Target="worksheets/sheet19.xml" Type="http://schemas.openxmlformats.org/officeDocument/2006/relationships/worksheet"></Relationship><Relationship Id="rId23" Target="worksheets/sheet2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
<Relationships xmlns="http://schemas.openxmlformats.org/package/2006/relationships"><Relationship Id="rId1" Target="https://ford.atlassian.net/browse/FCIVIOS-16658" Type="http://schemas.openxmlformats.org/officeDocument/2006/relationships/hyperlink" TargetMode="External"></Relationship></Relationships>
</file>

<file path=xl/worksheets/_rels/sheet2.xml.rels><?xml version="1.0" encoding="UTF-8" standalone="yes"?>
<Relationships xmlns="http://schemas.openxmlformats.org/package/2006/relationships"><Relationship Id="rId1" Target="https://ford.atlassian.net/browse/FCIVIOS-16658" Type="http://schemas.openxmlformats.org/officeDocument/2006/relationships/hyperlink" TargetMode="External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8"/>
    <col collapsed="false" customWidth="true" hidden="false" max="3" min="3" style="0" width="31"/>
    <col collapsed="false" customWidth="true" hidden="false" max="4" min="4" style="0" width="24"/>
    <col collapsed="false" customWidth="true" hidden="false" max="5" min="5" style="0" width="17"/>
    <col collapsed="false" customWidth="true" hidden="false" max="6" min="6" style="0" width="8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9"/>
    <col collapsed="false" customWidth="true" hidden="false" max="13" min="13" style="0" width="9"/>
    <col collapsed="false" customWidth="true" hidden="false" max="14" min="14" style="0" width="11"/>
    <col collapsed="false" customWidth="true" hidden="false" max="15" min="15" style="0" width="16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32"/>
    <col collapsed="false" customWidth="true" hidden="false" max="20" min="20" style="0" width="14"/>
  </cols>
  <sheetData>
    <row customHeight="true" ht="17" r="1">
      <c r="A1" s="63" t="str">
        <v>Event Category</v>
      </c>
      <c r="B1" s="63" t="str">
        <v>Event Action</v>
      </c>
      <c r="C1" s="18" t="str" xml:space="preserve">
        <v>Event ID - </v>
      </c>
      <c r="D1" s="18" t="str">
        <v>Event Description</v>
      </c>
      <c r="E1" s="18" t="str">
        <v>Additional Attributes</v>
      </c>
      <c r="F1" s="18"/>
      <c r="G1" s="63"/>
      <c r="H1" s="62" t="str">
        <v>ECG LOG</v>
      </c>
      <c r="I1" s="62"/>
      <c r="J1" s="62"/>
      <c r="K1" s="62"/>
      <c r="L1" s="62"/>
      <c r="M1" s="62"/>
      <c r="N1" s="62"/>
      <c r="O1" s="62"/>
      <c r="P1" s="62" t="str">
        <v>result</v>
      </c>
      <c r="Q1" s="62"/>
      <c r="R1" s="62"/>
      <c r="S1" s="62"/>
      <c r="T1" s="62"/>
    </row>
    <row customHeight="true" ht="18" r="2">
      <c r="A2" s="63"/>
      <c r="B2" s="63"/>
      <c r="C2" s="67" t="str">
        <v>Generated, no client impact</v>
      </c>
      <c r="D2" s="18"/>
      <c r="E2" s="18" t="str">
        <v>Key</v>
      </c>
      <c r="F2" s="18" t="str">
        <v>Value</v>
      </c>
      <c r="G2" s="18" t="str">
        <v>Description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customHeight="true" ht="18" r="3">
      <c r="A3" s="12" t="str">
        <v>launcher</v>
      </c>
      <c r="B3" s="12" t="str">
        <v>appopened</v>
      </c>
      <c r="C3" s="12">
        <f>CONCAT("on", REPLACE(A3,1,1,UPPER(LEFT(A3,1))), REPLACE(B3,1,1,UPPER(LEFT(B3,1))))</f>
      </c>
      <c r="D3" s="12" t="str">
        <v>应用卡片被触摸打开时触发</v>
      </c>
      <c r="E3" s="12"/>
      <c r="F3" s="12"/>
      <c r="G3" s="81"/>
      <c r="H3" s="76"/>
      <c r="I3" s="76" t="str">
        <v>测试描述</v>
      </c>
      <c r="J3" s="76" t="str">
        <v>vin</v>
      </c>
      <c r="K3" s="76" t="str">
        <v>ccpufpn</v>
      </c>
      <c r="L3" s="76" t="str">
        <v>EventID</v>
      </c>
      <c r="M3" s="76" t="str">
        <v>key</v>
      </c>
      <c r="N3" s="76" t="str">
        <v>value</v>
      </c>
      <c r="O3" s="76" t="str">
        <v>time</v>
      </c>
      <c r="P3" s="76" t="str">
        <v>测试环境</v>
      </c>
      <c r="Q3" s="76" t="str">
        <v>Result</v>
      </c>
      <c r="R3" s="76" t="str">
        <v>Tester</v>
      </c>
      <c r="S3" s="76" t="str">
        <v>SW Version</v>
      </c>
      <c r="T3" s="76" t="str">
        <v>Remark</v>
      </c>
    </row>
    <row customHeight="true" ht="35" r="4">
      <c r="A4" s="12"/>
      <c r="B4" s="12"/>
      <c r="C4" s="12"/>
      <c r="D4" s="12"/>
      <c r="E4" s="12" t="str">
        <v>appname</v>
      </c>
      <c r="F4" s="12" t="str">
        <v>&lt;xxx&gt;</v>
      </c>
      <c r="G4" s="12"/>
      <c r="H4" s="2"/>
      <c r="I4" s="2"/>
      <c r="J4" s="2"/>
      <c r="K4" s="2"/>
      <c r="L4" s="2" t="str">
        <v>onLauncherAppopened</v>
      </c>
      <c r="M4" s="2" t="str">
        <v>appname</v>
      </c>
      <c r="N4" s="2" t="str">
        <v>舒享时氛</v>
      </c>
      <c r="O4" s="66">
        <v>45163.6437037037</v>
      </c>
      <c r="P4" s="2" t="str">
        <v>台架</v>
      </c>
      <c r="Q4" s="2" t="str">
        <v>PASS</v>
      </c>
      <c r="R4" s="2" t="str">
        <v>程文峰</v>
      </c>
      <c r="S4" s="2" t="str">
        <v>soc版本：20230822_LA_R12_ENG00
mcu版本：20230818_LA_R12_ENG00</v>
      </c>
      <c r="T4" s="2"/>
    </row>
    <row customHeight="true" ht="18" r="5">
      <c r="A5" s="12"/>
      <c r="B5" s="12"/>
      <c r="C5" s="12"/>
      <c r="D5" s="74"/>
      <c r="E5" s="12"/>
      <c r="F5" s="12"/>
      <c r="G5" s="12"/>
      <c r="H5" s="2"/>
      <c r="I5" s="2"/>
      <c r="J5" s="2"/>
      <c r="K5" s="2"/>
      <c r="L5" s="2"/>
      <c r="M5" s="2"/>
      <c r="N5" s="2" t="str">
        <v>个人时光</v>
      </c>
      <c r="O5" s="66">
        <v>45163.64892361111</v>
      </c>
      <c r="P5" s="2" t="str">
        <v>台架</v>
      </c>
      <c r="Q5" s="2" t="str">
        <v>PASS</v>
      </c>
      <c r="R5" s="2" t="str">
        <v>程文峰</v>
      </c>
      <c r="S5" s="2" t="str">
        <v>soc版本：20230822_LA_R12_ENG00
mcu版本：20230818_LA_R12_ENG00</v>
      </c>
      <c r="T5" s="2"/>
    </row>
    <row customHeight="true" ht="18" r="6">
      <c r="A6" s="12"/>
      <c r="B6" s="12"/>
      <c r="C6" s="12"/>
      <c r="D6" s="74"/>
      <c r="E6" s="12"/>
      <c r="F6" s="12"/>
      <c r="G6" s="12"/>
      <c r="H6" s="2"/>
      <c r="I6" s="2"/>
      <c r="J6" s="2"/>
      <c r="K6" s="2"/>
      <c r="L6" s="2"/>
      <c r="M6" s="2"/>
      <c r="N6" s="2" t="str">
        <v>林肯微界</v>
      </c>
      <c r="O6" s="66">
        <v>45163.64375</v>
      </c>
      <c r="P6" s="2" t="str">
        <v>台架</v>
      </c>
      <c r="Q6" s="2" t="str">
        <v>PASS</v>
      </c>
      <c r="R6" s="2" t="str">
        <v>程文峰</v>
      </c>
      <c r="S6" s="2" t="str">
        <v>soc版本：20230822_LA_R12_ENG00
mcu版本：20230818_LA_R12_ENG00</v>
      </c>
      <c r="T6" s="2"/>
    </row>
    <row customHeight="true" ht="18" r="7">
      <c r="A7" s="12"/>
      <c r="B7" s="12"/>
      <c r="C7" s="12"/>
      <c r="D7" s="74"/>
      <c r="E7" s="12"/>
      <c r="F7" s="12"/>
      <c r="G7" s="12"/>
      <c r="H7" s="2"/>
      <c r="I7" s="2"/>
      <c r="J7" s="2"/>
      <c r="K7" s="2"/>
      <c r="L7" s="2"/>
      <c r="M7" s="2"/>
      <c r="N7" s="2" t="str">
        <v>随心听</v>
      </c>
      <c r="O7" s="66">
        <v>45163.64375</v>
      </c>
      <c r="P7" s="2" t="str">
        <v>台架</v>
      </c>
      <c r="Q7" s="2" t="str">
        <v>PASS</v>
      </c>
      <c r="R7" s="2" t="str">
        <v>程文峰</v>
      </c>
      <c r="S7" s="2" t="str">
        <v>soc版本：20230822_LA_R12_ENG00
mcu版本：20230818_LA_R12_ENG00</v>
      </c>
      <c r="T7" s="2"/>
    </row>
    <row customHeight="true" ht="18" r="8">
      <c r="A8" s="12"/>
      <c r="B8" s="12"/>
      <c r="C8" s="12"/>
      <c r="D8" s="74"/>
      <c r="E8" s="12"/>
      <c r="F8" s="12"/>
      <c r="G8" s="12"/>
      <c r="H8" s="2"/>
      <c r="I8" s="2"/>
      <c r="J8" s="2"/>
      <c r="K8" s="2"/>
      <c r="L8" s="2"/>
      <c r="M8" s="2"/>
      <c r="N8" s="2" t="str">
        <v>副驾随心听</v>
      </c>
      <c r="O8" s="66">
        <v>45163.64444444444</v>
      </c>
      <c r="P8" s="2" t="str">
        <v>台架</v>
      </c>
      <c r="Q8" s="2" t="str">
        <v>PASS</v>
      </c>
      <c r="R8" s="2" t="str">
        <v>程文峰</v>
      </c>
      <c r="S8" s="2" t="str">
        <v>soc版本：20230822_LA_R12_ENG00
mcu版本：20230818_LA_R12_ENG00</v>
      </c>
      <c r="T8" s="2"/>
    </row>
    <row customHeight="true" ht="18" r="9">
      <c r="A9" s="12"/>
      <c r="B9" s="12"/>
      <c r="C9" s="12"/>
      <c r="D9" s="74"/>
      <c r="E9" s="12"/>
      <c r="F9" s="12"/>
      <c r="G9" s="12"/>
      <c r="H9" s="2"/>
      <c r="I9" s="2"/>
      <c r="J9" s="2"/>
      <c r="K9" s="2"/>
      <c r="L9" s="2"/>
      <c r="M9" s="2"/>
      <c r="N9" s="2" t="str">
        <v>百度地图</v>
      </c>
      <c r="O9" s="66">
        <v>45163.64480324074</v>
      </c>
      <c r="P9" s="2" t="str">
        <v>台架</v>
      </c>
      <c r="Q9" s="2" t="str">
        <v>PASS</v>
      </c>
      <c r="R9" s="2" t="str">
        <v>程文峰</v>
      </c>
      <c r="S9" s="2" t="str">
        <v>soc版本：20230822_LA_R12_ENG00
mcu版本：20230818_LA_R12_ENG00</v>
      </c>
      <c r="T9" s="2"/>
    </row>
    <row customHeight="true" ht="18" r="10">
      <c r="A10" s="12"/>
      <c r="B10" s="12"/>
      <c r="C10" s="12"/>
      <c r="D10" s="74"/>
      <c r="E10" s="12"/>
      <c r="F10" s="12"/>
      <c r="G10" s="12"/>
      <c r="H10" s="2"/>
      <c r="I10" s="2"/>
      <c r="J10" s="2"/>
      <c r="K10" s="2"/>
      <c r="L10" s="2"/>
      <c r="M10" s="2"/>
      <c r="N10" s="2" t="str">
        <v>历史消息</v>
      </c>
      <c r="O10" s="66">
        <v>45163.644108796296</v>
      </c>
      <c r="P10" s="2" t="str">
        <v>台架</v>
      </c>
      <c r="Q10" s="2" t="str">
        <v>PASS</v>
      </c>
      <c r="R10" s="2" t="str">
        <v>程文峰</v>
      </c>
      <c r="S10" s="2" t="str">
        <v>soc版本：20230822_LA_R12_ENG00
mcu版本：20230818_LA_R12_ENG00</v>
      </c>
      <c r="T10" s="2"/>
    </row>
    <row customHeight="true" ht="18" r="11">
      <c r="A11" s="12"/>
      <c r="B11" s="12"/>
      <c r="C11" s="12"/>
      <c r="D11" s="74"/>
      <c r="E11" s="12"/>
      <c r="F11" s="12"/>
      <c r="G11" s="12"/>
      <c r="H11" s="2"/>
      <c r="I11" s="2"/>
      <c r="J11" s="2"/>
      <c r="K11" s="2"/>
      <c r="L11" s="2"/>
      <c r="M11" s="2"/>
      <c r="N11" s="2" t="str">
        <v>天气</v>
      </c>
      <c r="O11" s="66">
        <v>45163.64413194444</v>
      </c>
      <c r="P11" s="2" t="str">
        <v>台架</v>
      </c>
      <c r="Q11" s="2" t="str">
        <v>PASS</v>
      </c>
      <c r="R11" s="2" t="str">
        <v>程文峰</v>
      </c>
      <c r="S11" s="2" t="str">
        <v>soc版本：20230822_LA_R12_ENG00
mcu版本：20230818_LA_R12_ENG00</v>
      </c>
      <c r="T11" s="2"/>
    </row>
    <row customHeight="true" ht="18" r="12">
      <c r="A12" s="12"/>
      <c r="B12" s="12"/>
      <c r="C12" s="12"/>
      <c r="D12" s="74"/>
      <c r="E12" s="12"/>
      <c r="F12" s="12"/>
      <c r="G12" s="12"/>
      <c r="H12" s="2"/>
      <c r="I12" s="2"/>
      <c r="J12" s="2"/>
      <c r="K12" s="2"/>
      <c r="L12" s="2"/>
      <c r="M12" s="2"/>
      <c r="N12" s="2" t="str">
        <v>车辆状态</v>
      </c>
      <c r="O12" s="66">
        <v>45163.645208333335</v>
      </c>
      <c r="P12" s="2" t="str">
        <v>台架</v>
      </c>
      <c r="Q12" s="2" t="str">
        <v>PASS</v>
      </c>
      <c r="R12" s="2" t="str">
        <v>程文峰</v>
      </c>
      <c r="S12" s="2" t="str">
        <v>soc版本：20230822_LA_R12_ENG00
mcu版本：20230818_LA_R12_ENG00</v>
      </c>
      <c r="T12" s="2"/>
    </row>
    <row customHeight="true" ht="18" r="13">
      <c r="A13" s="12"/>
      <c r="B13" s="12"/>
      <c r="C13" s="12"/>
      <c r="D13" s="74"/>
      <c r="E13" s="12"/>
      <c r="F13" s="12"/>
      <c r="G13" s="12"/>
      <c r="H13" s="2"/>
      <c r="I13" s="2"/>
      <c r="J13" s="2"/>
      <c r="K13" s="2"/>
      <c r="L13" s="2"/>
      <c r="M13" s="2"/>
      <c r="N13" s="2" t="str">
        <v>智能安全管家</v>
      </c>
      <c r="O13" s="66">
        <v>45163.64513888889</v>
      </c>
      <c r="P13" s="2" t="str">
        <v>台架</v>
      </c>
      <c r="Q13" s="2" t="str">
        <v>PASS</v>
      </c>
      <c r="R13" s="2" t="str">
        <v>程文峰</v>
      </c>
      <c r="S13" s="2" t="str">
        <v>soc版本：20230822_LA_R12_ENG00
mcu版本：20230818_LA_R12_ENG00</v>
      </c>
      <c r="T13" s="2"/>
    </row>
    <row customHeight="true" ht="18" r="14">
      <c r="A14" s="12"/>
      <c r="B14" s="12"/>
      <c r="C14" s="12"/>
      <c r="D14" s="74"/>
      <c r="E14" s="12"/>
      <c r="F14" s="12"/>
      <c r="G14" s="12"/>
      <c r="H14" s="2"/>
      <c r="I14" s="2"/>
      <c r="J14" s="2"/>
      <c r="K14" s="2"/>
      <c r="L14" s="2"/>
      <c r="M14" s="2"/>
      <c r="N14" s="2" t="str">
        <v>互联商城</v>
      </c>
      <c r="O14" s="66">
        <v>45163.645266203705</v>
      </c>
      <c r="P14" s="2" t="str">
        <v>台架</v>
      </c>
      <c r="Q14" s="2" t="str">
        <v>PASS</v>
      </c>
      <c r="R14" s="2" t="str">
        <v>程文峰</v>
      </c>
      <c r="S14" s="2" t="str">
        <v>soc版本：20230822_LA_R12_ENG00
mcu版本：20230818_LA_R12_ENG00</v>
      </c>
      <c r="T14" s="2"/>
    </row>
    <row customHeight="true" ht="18" r="15">
      <c r="A15" s="12"/>
      <c r="B15" s="12"/>
      <c r="C15" s="12"/>
      <c r="D15" s="74"/>
      <c r="E15" s="12"/>
      <c r="F15" s="12"/>
      <c r="G15" s="12"/>
      <c r="H15" s="2"/>
      <c r="I15" s="2"/>
      <c r="J15" s="2"/>
      <c r="K15" s="2"/>
      <c r="L15" s="2"/>
      <c r="M15" s="2"/>
      <c r="N15" s="2" t="str">
        <v>客人模式</v>
      </c>
      <c r="O15" s="66">
        <v>45163.64456018519</v>
      </c>
      <c r="P15" s="2" t="str">
        <v>台架</v>
      </c>
      <c r="Q15" s="2" t="str">
        <v>PASS</v>
      </c>
      <c r="R15" s="2" t="str">
        <v>程文峰</v>
      </c>
      <c r="S15" s="2" t="str">
        <v>soc版本：20230822_LA_R12_ENG00
mcu版本：20230818_LA_R12_ENG00</v>
      </c>
      <c r="T15" s="2"/>
    </row>
    <row customHeight="true" ht="18" r="16">
      <c r="A16" s="12"/>
      <c r="B16" s="12"/>
      <c r="C16" s="12"/>
      <c r="D16" s="74"/>
      <c r="E16" s="12"/>
      <c r="F16" s="12"/>
      <c r="G16" s="12"/>
      <c r="H16" s="2"/>
      <c r="I16" s="2"/>
      <c r="J16" s="2"/>
      <c r="K16" s="2"/>
      <c r="L16" s="2"/>
      <c r="M16" s="2"/>
      <c r="N16" s="2" t="str">
        <v>智能行程</v>
      </c>
      <c r="O16" s="66">
        <v>45163.64461805556</v>
      </c>
      <c r="P16" s="2" t="str">
        <v>台架</v>
      </c>
      <c r="Q16" s="2" t="str">
        <v>PASS</v>
      </c>
      <c r="R16" s="2" t="str">
        <v>程文峰</v>
      </c>
      <c r="S16" s="2" t="str">
        <v>soc版本：20230822_LA_R12_ENG00
mcu版本：20230818_LA_R12_ENG00</v>
      </c>
      <c r="T16" s="2"/>
    </row>
    <row customHeight="true" ht="18" r="17">
      <c r="A17" s="12"/>
      <c r="B17" s="12"/>
      <c r="C17" s="12"/>
      <c r="D17" s="74"/>
      <c r="E17" s="12"/>
      <c r="F17" s="12"/>
      <c r="G17" s="12"/>
      <c r="H17" s="2"/>
      <c r="I17" s="2"/>
      <c r="J17" s="2"/>
      <c r="K17" s="2"/>
      <c r="L17" s="2"/>
      <c r="M17" s="2"/>
      <c r="N17" s="2" t="str">
        <v>时空秘信</v>
      </c>
      <c r="O17" s="66">
        <v>45163.64466435185</v>
      </c>
      <c r="P17" s="2" t="str">
        <v>台架</v>
      </c>
      <c r="Q17" s="2" t="str">
        <v>PASS</v>
      </c>
      <c r="R17" s="2" t="str">
        <v>程文峰</v>
      </c>
      <c r="S17" s="2" t="str">
        <v>soc版本：20230822_LA_R12_ENG00
mcu版本：20230818_LA_R12_ENG00</v>
      </c>
      <c r="T17" s="2"/>
    </row>
    <row customHeight="true" ht="18" r="18">
      <c r="A18" s="12"/>
      <c r="B18" s="12"/>
      <c r="C18" s="12"/>
      <c r="D18" s="74"/>
      <c r="E18" s="12"/>
      <c r="F18" s="12"/>
      <c r="G18" s="12"/>
      <c r="H18" s="2"/>
      <c r="I18" s="2"/>
      <c r="J18" s="2"/>
      <c r="K18" s="2"/>
      <c r="L18" s="2"/>
      <c r="M18" s="2"/>
      <c r="N18" s="2" t="str">
        <v>云听</v>
      </c>
      <c r="O18" s="66">
        <v>45163.6875</v>
      </c>
      <c r="P18" s="2" t="str">
        <v>台架</v>
      </c>
      <c r="Q18" s="2" t="str">
        <v>PASS</v>
      </c>
      <c r="R18" s="2" t="str">
        <v>程文峰</v>
      </c>
      <c r="S18" s="2" t="str">
        <v>soc版本：20230822_LA_R12_ENG00
mcu版本：20230818_LA_R12_ENG00</v>
      </c>
      <c r="T18" s="2"/>
    </row>
    <row customHeight="true" ht="17" r="19">
      <c r="A19" s="12"/>
      <c r="B19" s="12"/>
      <c r="C19" s="12"/>
      <c r="D19" s="74"/>
      <c r="E19" s="12"/>
      <c r="F19" s="12"/>
      <c r="G19" s="12"/>
      <c r="H19" s="2"/>
      <c r="I19" s="2"/>
      <c r="J19" s="2"/>
      <c r="K19" s="2"/>
      <c r="L19" s="2"/>
      <c r="M19" s="2"/>
      <c r="N19" s="2" t="str">
        <v>唱吧</v>
      </c>
      <c r="O19" s="66">
        <v>45163.6875</v>
      </c>
      <c r="P19" s="2" t="str">
        <v>台架</v>
      </c>
      <c r="Q19" s="2" t="str">
        <v>PASS</v>
      </c>
      <c r="R19" s="2" t="str">
        <v>程文峰</v>
      </c>
      <c r="S19" s="2" t="str">
        <v>soc版本：20230822_LA_R12_ENG00
mcu版本：20230818_LA_R12_ENG00</v>
      </c>
      <c r="T19" s="2"/>
    </row>
    <row customHeight="true" ht="18" r="20">
      <c r="A20" s="12"/>
      <c r="B20" s="12"/>
      <c r="C20" s="12"/>
      <c r="D20" s="74"/>
      <c r="E20" s="12"/>
      <c r="F20" s="12"/>
      <c r="G20" s="12"/>
      <c r="H20" s="2"/>
      <c r="I20" s="2"/>
      <c r="J20" s="2"/>
      <c r="K20" s="2"/>
      <c r="L20" s="2"/>
      <c r="M20" s="2"/>
      <c r="N20" s="2" t="str">
        <v>随心看</v>
      </c>
      <c r="O20" s="66">
        <v>45163.64917824074</v>
      </c>
      <c r="P20" s="2" t="str">
        <v>台架</v>
      </c>
      <c r="Q20" s="2" t="str">
        <v>PASS</v>
      </c>
      <c r="R20" s="2" t="str">
        <v>程文峰</v>
      </c>
      <c r="S20" s="2" t="str">
        <v>soc版本：20230822_LA_R12_ENG00
mcu版本：20230818_LA_R12_ENG00</v>
      </c>
      <c r="T20" s="2"/>
    </row>
    <row customHeight="true" ht="18" r="21">
      <c r="A21" s="12"/>
      <c r="B21" s="12"/>
      <c r="C21" s="12"/>
      <c r="D21" s="74"/>
      <c r="E21" s="12"/>
      <c r="F21" s="12"/>
      <c r="G21" s="12"/>
      <c r="H21" s="2"/>
      <c r="I21" s="2"/>
      <c r="J21" s="2"/>
      <c r="K21" s="2"/>
      <c r="L21" s="2"/>
      <c r="M21" s="2"/>
      <c r="N21" s="2" t="str">
        <v>设置</v>
      </c>
      <c r="O21" s="66">
        <v>45163.64408564815</v>
      </c>
      <c r="P21" s="2" t="str">
        <v>台架</v>
      </c>
      <c r="Q21" s="2" t="str">
        <v>PASS</v>
      </c>
      <c r="R21" s="2" t="str">
        <v>程文峰</v>
      </c>
      <c r="S21" s="2" t="str">
        <v>soc版本：20230822_LA_R12_ENG00
mcu版本：20230818_LA_R12_ENG00</v>
      </c>
      <c r="T21" s="2"/>
    </row>
    <row customHeight="true" ht="18" r="22">
      <c r="A22" s="12"/>
      <c r="B22" s="12"/>
      <c r="C22" s="12"/>
      <c r="D22" s="74"/>
      <c r="E22" s="12"/>
      <c r="F22" s="12"/>
      <c r="G22" s="12"/>
      <c r="H22" s="2"/>
      <c r="I22" s="2"/>
      <c r="J22" s="2"/>
      <c r="K22" s="2"/>
      <c r="L22" s="2"/>
      <c r="M22" s="2"/>
      <c r="N22" s="2" t="str">
        <v>蓝牙电话</v>
      </c>
      <c r="O22" s="66">
        <v>45163.64506944444</v>
      </c>
      <c r="P22" s="2" t="str">
        <v>台架</v>
      </c>
      <c r="Q22" s="2" t="str">
        <v>PASS</v>
      </c>
      <c r="R22" s="2" t="str">
        <v>程文峰</v>
      </c>
      <c r="S22" s="2" t="str">
        <v>soc版本：20230822_LA_R12_ENG00
mcu版本：20230818_LA_R12_ENG00</v>
      </c>
      <c r="T22" s="2"/>
    </row>
    <row customHeight="true" ht="18" r="23">
      <c r="A23" s="12"/>
      <c r="B23" s="12"/>
      <c r="C23" s="12"/>
      <c r="D23" s="74"/>
      <c r="E23" s="12"/>
      <c r="F23" s="12"/>
      <c r="G23" s="12"/>
      <c r="H23" s="2"/>
      <c r="I23" s="2"/>
      <c r="J23" s="2"/>
      <c r="K23" s="2"/>
      <c r="L23" s="2"/>
      <c r="M23" s="2"/>
      <c r="N23" s="2" t="str">
        <v>电子手册</v>
      </c>
      <c r="O23" s="66">
        <v>45163.64375</v>
      </c>
      <c r="P23" s="2" t="str">
        <v>台架</v>
      </c>
      <c r="Q23" s="2" t="str">
        <v>PASS</v>
      </c>
      <c r="R23" s="2" t="str">
        <v>程文峰</v>
      </c>
      <c r="S23" s="2" t="str">
        <v>soc版本：20230822_LA_R12_ENG00
mcu版本：20230818_LA_R12_ENG00</v>
      </c>
      <c r="T23" s="2"/>
    </row>
    <row customHeight="true" ht="18" r="24">
      <c r="A24" s="12"/>
      <c r="B24" s="12"/>
      <c r="C24" s="12"/>
      <c r="D24" s="74"/>
      <c r="E24" s="12"/>
      <c r="F24" s="12"/>
      <c r="G24" s="12"/>
      <c r="H24" s="2"/>
      <c r="I24" s="2"/>
      <c r="J24" s="2"/>
      <c r="K24" s="2"/>
      <c r="L24" s="2"/>
      <c r="M24" s="2"/>
      <c r="N24" s="2" t="str">
        <v>道路救援</v>
      </c>
      <c r="O24" s="66">
        <v>45163.64375</v>
      </c>
      <c r="P24" s="2" t="str">
        <v>台架</v>
      </c>
      <c r="Q24" s="2" t="str">
        <v>PASS</v>
      </c>
      <c r="R24" s="2" t="str">
        <v>程文峰</v>
      </c>
      <c r="S24" s="2" t="str">
        <v>soc版本：20230822_LA_R12_ENG00
mcu版本：20230818_LA_R12_ENG00</v>
      </c>
      <c r="T24" s="2"/>
    </row>
    <row customHeight="true" ht="18" r="25">
      <c r="A25" s="12"/>
      <c r="B25" s="12"/>
      <c r="C25" s="12"/>
      <c r="D25" s="74"/>
      <c r="E25" s="12"/>
      <c r="F25" s="12"/>
      <c r="G25" s="12"/>
      <c r="H25" s="2"/>
      <c r="I25" s="2"/>
      <c r="J25" s="2"/>
      <c r="K25" s="2"/>
      <c r="L25" s="2"/>
      <c r="M25" s="2"/>
      <c r="N25" s="2" t="str">
        <v>用户反馈</v>
      </c>
      <c r="O25" s="66">
        <v>45163.64450231481</v>
      </c>
      <c r="P25" s="2" t="str">
        <v>台架</v>
      </c>
      <c r="Q25" s="2" t="str">
        <v>PASS</v>
      </c>
      <c r="R25" s="2" t="str">
        <v>程文峰</v>
      </c>
      <c r="S25" s="2" t="str">
        <v>soc版本：20230822_LA_R12_ENG00
mcu版本：20230818_LA_R12_ENG00</v>
      </c>
      <c r="T25" s="2"/>
    </row>
    <row customHeight="true" ht="18" r="26">
      <c r="A26" s="12"/>
      <c r="B26" s="12"/>
      <c r="C26" s="12"/>
      <c r="D26" s="74"/>
      <c r="E26" s="12"/>
      <c r="F26" s="12"/>
      <c r="G26" s="12"/>
      <c r="H26" s="2"/>
      <c r="I26" s="2"/>
      <c r="J26" s="2"/>
      <c r="K26" s="2"/>
      <c r="L26" s="2"/>
      <c r="M26" s="2"/>
      <c r="N26" s="2" t="str">
        <v>智能家居</v>
      </c>
      <c r="O26" s="66">
        <v>45163.644525462965</v>
      </c>
      <c r="P26" s="2" t="str">
        <v>台架</v>
      </c>
      <c r="Q26" s="2" t="str">
        <v>PASS</v>
      </c>
      <c r="R26" s="2" t="str">
        <v>程文峰</v>
      </c>
      <c r="S26" s="2" t="str">
        <v>soc版本：20230822_LA_R12_ENG00
mcu版本：20230818_LA_R12_ENG00</v>
      </c>
      <c r="T26" s="2"/>
    </row>
    <row customHeight="true" ht="18" r="27">
      <c r="A27" s="12"/>
      <c r="B27" s="12"/>
      <c r="C27" s="12"/>
      <c r="D27" s="74"/>
      <c r="E27" s="12"/>
      <c r="F27" s="12"/>
      <c r="G27" s="12"/>
      <c r="H27" s="2"/>
      <c r="I27" s="2"/>
      <c r="J27" s="2"/>
      <c r="K27" s="2"/>
      <c r="L27" s="2"/>
      <c r="M27" s="2"/>
      <c r="N27" s="2" t="str">
        <v>个性化档案</v>
      </c>
      <c r="O27" s="66">
        <v>45163.6450462963</v>
      </c>
      <c r="P27" s="2" t="str">
        <v>台架</v>
      </c>
      <c r="Q27" s="2" t="str">
        <v>PASS</v>
      </c>
      <c r="R27" s="2" t="str">
        <v>程文峰</v>
      </c>
      <c r="S27" s="2" t="str">
        <v>soc版本：20230822_LA_R12_ENG00
mcu版本：20230818_LA_R12_ENG00</v>
      </c>
      <c r="T27" s="2"/>
    </row>
    <row customHeight="true" ht="18" r="28">
      <c r="A28" s="12"/>
      <c r="B28" s="12"/>
      <c r="C28" s="12"/>
      <c r="D28" s="74"/>
      <c r="E28" s="12" t="str">
        <v>label</v>
      </c>
      <c r="F28" s="12" t="str">
        <v>&lt;0 | +1&gt;</v>
      </c>
      <c r="G28" s="74" t="str">
        <v>0=luancher 首页
+1 = 常用app页</v>
      </c>
      <c r="H28" s="2"/>
      <c r="I28" s="2"/>
      <c r="J28" s="2"/>
      <c r="K28" s="2"/>
      <c r="L28" s="2"/>
      <c r="M28" s="2" t="str">
        <v>LABEL</v>
      </c>
      <c r="N28" s="2">
        <v>1</v>
      </c>
      <c r="O28" s="66">
        <v>45163.652083333334</v>
      </c>
      <c r="P28" s="2" t="str">
        <v>台架</v>
      </c>
      <c r="Q28" s="2" t="str">
        <v>PASS</v>
      </c>
      <c r="R28" s="2" t="str">
        <v>程文峰</v>
      </c>
      <c r="S28" s="2" t="str">
        <v>soc版本：20230822_LA_R12_ENG00
mcu版本：20230818_LA_R12_ENG00</v>
      </c>
      <c r="T28" s="2"/>
    </row>
    <row customHeight="true" ht="17" r="29">
      <c r="A29" s="12"/>
      <c r="B29" s="12"/>
      <c r="C29" s="12"/>
      <c r="D29" s="12"/>
      <c r="E29" s="12"/>
      <c r="F29" s="12"/>
      <c r="G29" s="12"/>
      <c r="H29" s="2"/>
      <c r="I29" s="2"/>
      <c r="J29" s="2"/>
      <c r="K29" s="2"/>
      <c r="L29" s="2"/>
      <c r="M29" s="2" t="str">
        <v>LABEL</v>
      </c>
      <c r="N29" s="2">
        <v>0</v>
      </c>
      <c r="O29" s="66">
        <v>45163.652083333334</v>
      </c>
      <c r="P29" s="2" t="str">
        <v>台架</v>
      </c>
      <c r="Q29" s="2" t="str">
        <v>PASS</v>
      </c>
      <c r="R29" s="2" t="str">
        <v>程文峰</v>
      </c>
      <c r="S29" s="2" t="str">
        <v>soc版本：20230822_LA_R12_ENG00
mcu版本：20230818_LA_R12_ENG00</v>
      </c>
      <c r="T29" s="2"/>
    </row>
    <row customHeight="true" ht="41" r="30">
      <c r="A30" s="12"/>
      <c r="B30" s="12"/>
      <c r="C30" s="12"/>
      <c r="D30" s="12"/>
      <c r="E30" s="12" t="str">
        <v>applist</v>
      </c>
      <c r="F30" s="12" t="str">
        <v>&lt;xx,xx,xx,xx&gt;</v>
      </c>
      <c r="G30" s="74" t="str">
        <v>记录客户选择的app以及排列方式</v>
      </c>
      <c r="H30" s="2"/>
      <c r="I30" s="2"/>
      <c r="J30" s="2"/>
      <c r="K30" s="2"/>
      <c r="L30" s="2" t="str">
        <v>onLauncherViewed</v>
      </c>
      <c r="M30" s="2" t="str">
        <v>applist</v>
      </c>
      <c r="N30" s="7" t="str">
        <v>[随心看, 舒享时氛, 电子手册, 客人模式, 道路救援, 副驾随心听, 个性化档案]</v>
      </c>
      <c r="O30" s="66">
        <v>45163.652083333334</v>
      </c>
      <c r="P30" s="2" t="str">
        <v>台架</v>
      </c>
      <c r="Q30" s="2" t="str">
        <v>PASS</v>
      </c>
      <c r="R30" s="2" t="str">
        <v>程文峰</v>
      </c>
      <c r="S30" s="2" t="str">
        <v>soc版本：20230822_LA_R12_ENG00
mcu版本：20230818_LA_R12_ENG00</v>
      </c>
      <c r="T30" s="2"/>
    </row>
    <row customHeight="true" ht="18" r="31"/>
    <row customHeight="true" ht="18" r="32"/>
    <row customHeight="true" ht="18" r="33"/>
    <row customHeight="true" ht="18" r="34"/>
    <row customHeight="true" ht="18" r="35"/>
    <row customHeight="true" ht="18" r="36"/>
    <row customHeight="true" ht="18" r="37"/>
    <row customHeight="true" ht="18" r="38"/>
    <row customHeight="true" ht="18" r="39"/>
    <row customHeight="true" ht="18" r="40"/>
    <row customHeight="true" ht="18" r="41"/>
    <row customHeight="true" ht="18" r="42"/>
    <row customHeight="true" ht="18" r="43"/>
  </sheetData>
  <mergeCells>
    <mergeCell ref="P1:T2"/>
    <mergeCell ref="H1:O2"/>
  </mergeCells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37"/>
    <col collapsed="false" customWidth="true" hidden="false" max="5" min="5" style="0" width="20"/>
    <col collapsed="false" customWidth="true" hidden="false" max="6" min="6" style="0" width="42"/>
    <col collapsed="false" customWidth="true" hidden="false" max="7" min="7" style="0" width="42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3"/>
    <col collapsed="false" customWidth="true" hidden="false" max="14" min="14" style="0" width="4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31"/>
    <col collapsed="false" customWidth="true" hidden="false" max="20" min="20" style="0" width="14"/>
  </cols>
  <sheetData>
    <row customHeight="true" ht="17" r="1">
      <c r="A1" s="87"/>
      <c r="B1" s="87" t="str">
        <v>Event Action</v>
      </c>
      <c r="C1" s="87" t="str">
        <v>Event ID -</v>
      </c>
      <c r="D1" s="87" t="str">
        <v>Event Description</v>
      </c>
      <c r="E1" s="88" t="str">
        <v>Additional Attributes</v>
      </c>
      <c r="F1" s="88"/>
      <c r="G1" s="88"/>
      <c r="H1" s="45"/>
      <c r="I1" s="45" t="str">
        <v>ECG LOG</v>
      </c>
      <c r="J1" s="45"/>
      <c r="K1" s="45"/>
      <c r="L1" s="45"/>
      <c r="M1" s="45"/>
      <c r="N1" s="45"/>
      <c r="O1" s="83"/>
      <c r="P1" s="45"/>
      <c r="Q1" s="45"/>
      <c r="R1" s="45"/>
      <c r="S1" s="45"/>
      <c r="T1" s="45"/>
    </row>
    <row customHeight="true" ht="17" r="2">
      <c r="A2" s="87"/>
      <c r="B2" s="87"/>
      <c r="C2" s="87" t="str">
        <v>Generated, no client impact</v>
      </c>
      <c r="D2" s="87"/>
      <c r="E2" s="88" t="str">
        <v>Key</v>
      </c>
      <c r="F2" s="88" t="str">
        <v>Value</v>
      </c>
      <c r="G2" s="88" t="str">
        <v>Description</v>
      </c>
      <c r="H2" s="45" t="str">
        <v>责任方</v>
      </c>
      <c r="I2" s="45" t="str">
        <v>vin</v>
      </c>
      <c r="J2" s="45" t="str">
        <v>ccpufpn</v>
      </c>
      <c r="K2" s="45" t="str">
        <v>event_labels</v>
      </c>
      <c r="L2" s="45" t="str">
        <v>EventID</v>
      </c>
      <c r="M2" s="45" t="str">
        <v>key</v>
      </c>
      <c r="N2" s="45" t="str">
        <v>value</v>
      </c>
      <c r="O2" s="83" t="str">
        <v>time</v>
      </c>
      <c r="P2" s="45" t="str">
        <v>Result</v>
      </c>
      <c r="Q2" s="45" t="str">
        <v>测试环境</v>
      </c>
      <c r="R2" s="45" t="str">
        <v>Tester</v>
      </c>
      <c r="S2" s="45" t="str">
        <v>SW Version</v>
      </c>
      <c r="T2" s="45" t="str">
        <v>Remark</v>
      </c>
    </row>
    <row customHeight="true" ht="17" r="3">
      <c r="A3" s="37" t="str">
        <v>hvac</v>
      </c>
      <c r="B3" s="37" t="str">
        <v>set</v>
      </c>
      <c r="C3" s="37" t="str">
        <v>onHvacSet</v>
      </c>
      <c r="D3" s="37" t="str">
        <v>触发空调某状态变化</v>
      </c>
      <c r="E3" s="37"/>
      <c r="F3" s="37"/>
      <c r="G3" s="37"/>
      <c r="H3" s="45"/>
      <c r="I3" s="45"/>
      <c r="J3" s="45"/>
      <c r="K3" s="45"/>
      <c r="L3" s="45"/>
      <c r="M3" s="45"/>
      <c r="N3" s="45"/>
      <c r="O3" s="83"/>
      <c r="P3" s="45"/>
      <c r="Q3" s="45"/>
      <c r="R3" s="45"/>
      <c r="S3" s="45"/>
      <c r="T3" s="45"/>
    </row>
    <row customHeight="true" ht="17" r="4">
      <c r="A4" s="37"/>
      <c r="B4" s="37"/>
      <c r="C4" s="37"/>
      <c r="D4" s="37"/>
      <c r="E4" s="37" t="str">
        <v>label</v>
      </c>
      <c r="F4" s="37" t="str">
        <v>&lt;hmi|voice&gt;</v>
      </c>
      <c r="G4" s="37" t="str">
        <v>区分触发方式</v>
      </c>
      <c r="H4" s="7" t="str">
        <v>TS</v>
      </c>
      <c r="I4" s="7"/>
      <c r="J4" s="7"/>
      <c r="K4" s="7"/>
      <c r="L4" s="7"/>
      <c r="M4" s="7"/>
      <c r="N4" s="7"/>
      <c r="O4" s="85"/>
      <c r="P4" s="7"/>
      <c r="Q4" s="7"/>
      <c r="R4" s="7"/>
      <c r="S4" s="7"/>
      <c r="T4" s="7"/>
    </row>
    <row customHeight="true" ht="17" r="5">
      <c r="A5" s="37"/>
      <c r="B5" s="37"/>
      <c r="C5" s="37"/>
      <c r="D5" s="37"/>
      <c r="E5" s="37" t="str">
        <v>property</v>
      </c>
      <c r="F5" s="37" t="str">
        <v>&lt;The property that changed - see below&gt;</v>
      </c>
      <c r="G5" s="37"/>
      <c r="H5" s="7"/>
      <c r="I5" s="7"/>
      <c r="J5" s="7"/>
      <c r="K5" s="7"/>
      <c r="L5" s="7"/>
      <c r="M5" s="7"/>
      <c r="N5" s="7"/>
      <c r="O5" s="85"/>
      <c r="P5" s="7"/>
      <c r="Q5" s="7"/>
      <c r="R5" s="7"/>
      <c r="S5" s="7"/>
      <c r="T5" s="7"/>
    </row>
    <row customHeight="true" ht="17" r="6">
      <c r="A6" s="37"/>
      <c r="B6" s="37"/>
      <c r="C6" s="37"/>
      <c r="D6" s="37"/>
      <c r="E6" s="37"/>
      <c r="F6" s="37" t="str">
        <v>mainpower</v>
      </c>
      <c r="G6" s="37"/>
      <c r="H6" s="7"/>
      <c r="I6" s="7"/>
      <c r="J6" s="7"/>
      <c r="K6" s="7" t="str">
        <v>hmi</v>
      </c>
      <c r="L6" s="7" t="str">
        <v>onHvacSet</v>
      </c>
      <c r="M6" s="7" t="str">
        <v>property</v>
      </c>
      <c r="N6" s="7" t="str">
        <v>mainpower</v>
      </c>
      <c r="O6" s="82">
        <v>45172.7590162037</v>
      </c>
      <c r="P6" s="7" t="str">
        <v>PASS</v>
      </c>
      <c r="Q6" s="7" t="str">
        <v>台架</v>
      </c>
      <c r="R6" s="7" t="str">
        <v>姜云腾</v>
      </c>
      <c r="S6" s="2" t="str">
        <v>soc版本：20230822_LA_R12_ENG00
mcu版本：20230818_LA_R12_ENG00</v>
      </c>
      <c r="T6" s="7"/>
    </row>
    <row customHeight="true" ht="17" r="7">
      <c r="A7" s="37"/>
      <c r="B7" s="37"/>
      <c r="C7" s="37"/>
      <c r="D7" s="37"/>
      <c r="E7" s="37"/>
      <c r="F7" s="37" t="str">
        <v>airvolume_sys</v>
      </c>
      <c r="G7" s="37" t="str">
        <v>system ui风量挡位调整</v>
      </c>
      <c r="H7" s="84" t="str">
        <v>YF</v>
      </c>
      <c r="I7" s="7"/>
      <c r="J7" s="7"/>
      <c r="K7" s="7"/>
      <c r="L7" s="7"/>
      <c r="M7" s="7"/>
      <c r="N7" s="7"/>
      <c r="O7" s="85"/>
      <c r="P7" s="7"/>
      <c r="Q7" s="7"/>
      <c r="R7" s="7"/>
      <c r="S7" s="7"/>
      <c r="T7" s="7"/>
    </row>
    <row customHeight="true" ht="17" r="8">
      <c r="A8" s="37"/>
      <c r="B8" s="37"/>
      <c r="C8" s="37"/>
      <c r="D8" s="37"/>
      <c r="E8" s="37"/>
      <c r="F8" s="37" t="str">
        <v>dri.temp</v>
      </c>
      <c r="G8" s="37" t="str">
        <v>主驾驶温度调整后的值</v>
      </c>
      <c r="H8" s="84" t="str">
        <v>YF</v>
      </c>
      <c r="I8" s="7"/>
      <c r="J8" s="7"/>
      <c r="K8" s="7"/>
      <c r="L8" s="7"/>
      <c r="M8" s="7"/>
      <c r="N8" s="7"/>
      <c r="O8" s="85"/>
      <c r="P8" s="7"/>
      <c r="Q8" s="7"/>
      <c r="R8" s="7"/>
      <c r="S8" s="7"/>
      <c r="T8" s="7"/>
    </row>
    <row customHeight="true" ht="17" r="9">
      <c r="A9" s="37"/>
      <c r="B9" s="37"/>
      <c r="C9" s="37"/>
      <c r="D9" s="37"/>
      <c r="E9" s="37"/>
      <c r="F9" s="37" t="str">
        <v>pass.temp</v>
      </c>
      <c r="G9" s="37" t="str">
        <v>副驾驶温度调整后的值</v>
      </c>
      <c r="H9" s="84" t="str">
        <v>YF</v>
      </c>
      <c r="I9" s="7"/>
      <c r="J9" s="7"/>
      <c r="K9" s="7"/>
      <c r="L9" s="7"/>
      <c r="M9" s="7"/>
      <c r="N9" s="7"/>
      <c r="O9" s="85"/>
      <c r="P9" s="7"/>
      <c r="Q9" s="7"/>
      <c r="R9" s="7"/>
      <c r="S9" s="7"/>
      <c r="T9" s="7"/>
    </row>
    <row customHeight="true" ht="17" r="10">
      <c r="A10" s="37"/>
      <c r="B10" s="37"/>
      <c r="C10" s="37"/>
      <c r="D10" s="37"/>
      <c r="E10" s="37"/>
      <c r="F10" s="37" t="str">
        <v>dual</v>
      </c>
      <c r="G10" s="37" t="str">
        <v>分区开关</v>
      </c>
      <c r="H10" s="84" t="str">
        <v>YF</v>
      </c>
      <c r="I10" s="7"/>
      <c r="J10" s="7"/>
      <c r="K10" s="7"/>
      <c r="L10" s="7"/>
      <c r="M10" s="7"/>
      <c r="N10" s="7"/>
      <c r="O10" s="85"/>
      <c r="P10" s="7"/>
      <c r="Q10" s="7"/>
      <c r="R10" s="7"/>
      <c r="S10" s="7"/>
      <c r="T10" s="7"/>
    </row>
    <row customHeight="true" ht="17" r="11">
      <c r="A11" s="37"/>
      <c r="B11" s="37"/>
      <c r="C11" s="37"/>
      <c r="D11" s="37"/>
      <c r="E11" s="37"/>
      <c r="F11" s="37" t="str">
        <v>airvolume_panel</v>
      </c>
      <c r="G11" s="37" t="str">
        <v>空调面板风量调整</v>
      </c>
      <c r="H11" s="7" t="str">
        <v>TS</v>
      </c>
      <c r="I11" s="7"/>
      <c r="J11" s="7"/>
      <c r="K11" s="7" t="str">
        <v>hmi</v>
      </c>
      <c r="L11" s="7" t="str">
        <v>onHvacSet</v>
      </c>
      <c r="M11" s="7" t="str">
        <v>property</v>
      </c>
      <c r="N11" s="7" t="str">
        <v>airvolume_panel</v>
      </c>
      <c r="O11" s="82">
        <v>45167.58739583333</v>
      </c>
      <c r="P11" s="7" t="str">
        <v>PASS</v>
      </c>
      <c r="Q11" s="7" t="str">
        <v>实车</v>
      </c>
      <c r="R11" s="7" t="str">
        <v>姜云腾</v>
      </c>
      <c r="S11" s="2" t="str">
        <v>soc版本：20230822_LA_R12_ENG00
mcu版本：20230818_LA_R12_ENG00</v>
      </c>
      <c r="T11" s="7"/>
    </row>
    <row customHeight="true" ht="17" r="12">
      <c r="A12" s="37"/>
      <c r="B12" s="37"/>
      <c r="C12" s="37"/>
      <c r="D12" s="37"/>
      <c r="E12" s="37"/>
      <c r="F12" s="37" t="str">
        <v>auto</v>
      </c>
      <c r="G12" s="37" t="str">
        <v>自动空调开关</v>
      </c>
      <c r="H12" s="37" t="str">
        <v>TS</v>
      </c>
      <c r="I12" s="7"/>
      <c r="J12" s="7"/>
      <c r="K12" s="7" t="str">
        <v>hmi</v>
      </c>
      <c r="L12" s="7" t="str">
        <v>onHvacSet</v>
      </c>
      <c r="M12" s="7" t="str">
        <v>property</v>
      </c>
      <c r="N12" s="7" t="str">
        <v>auto</v>
      </c>
      <c r="O12" s="82">
        <v>45172.7590162037</v>
      </c>
      <c r="P12" s="7" t="str">
        <v>PASS</v>
      </c>
      <c r="Q12" s="7" t="str">
        <v>台架</v>
      </c>
      <c r="R12" s="7" t="str">
        <v>姜云腾</v>
      </c>
      <c r="S12" s="2" t="str">
        <v>soc版本：20230822_LA_R12_ENG00
mcu版本：20230818_LA_R12_ENG00</v>
      </c>
      <c r="T12" s="7"/>
    </row>
    <row customHeight="true" ht="17" r="13">
      <c r="A13" s="37"/>
      <c r="B13" s="37"/>
      <c r="C13" s="37"/>
      <c r="D13" s="37"/>
      <c r="E13" s="37"/>
      <c r="F13" s="37" t="str">
        <v>blowingdirection</v>
      </c>
      <c r="G13" s="37" t="str">
        <v>风向</v>
      </c>
      <c r="H13" s="7" t="str">
        <v>TS</v>
      </c>
      <c r="I13" s="7"/>
      <c r="J13" s="7"/>
      <c r="K13" s="7" t="str">
        <v>hmi</v>
      </c>
      <c r="L13" s="7" t="str">
        <v>onHvacSet</v>
      </c>
      <c r="M13" s="7" t="str">
        <v>property</v>
      </c>
      <c r="N13" s="7" t="str">
        <v>blowingdirection</v>
      </c>
      <c r="O13" s="82">
        <v>45172.75894675926</v>
      </c>
      <c r="P13" s="7" t="str">
        <v>PASS</v>
      </c>
      <c r="Q13" s="7" t="str">
        <v>台架</v>
      </c>
      <c r="R13" s="7" t="str">
        <v>姜云腾</v>
      </c>
      <c r="S13" s="2" t="str">
        <v>soc版本：20230822_LA_R12_ENG00
mcu版本：20230818_LA_R12_ENG00</v>
      </c>
      <c r="T13" s="7"/>
    </row>
    <row customHeight="true" ht="17" r="14">
      <c r="A14" s="37"/>
      <c r="B14" s="37"/>
      <c r="C14" s="37"/>
      <c r="D14" s="37"/>
      <c r="E14" s="37"/>
      <c r="F14" s="37" t="str">
        <v>ac</v>
      </c>
      <c r="G14" s="37" t="str">
        <v>制冷开关</v>
      </c>
      <c r="H14" s="7" t="str">
        <v>TS</v>
      </c>
      <c r="I14" s="7"/>
      <c r="J14" s="7"/>
      <c r="K14" s="7" t="str">
        <v>hmi</v>
      </c>
      <c r="L14" s="7" t="str">
        <v>onHvacSet</v>
      </c>
      <c r="M14" s="7" t="str">
        <v>property</v>
      </c>
      <c r="N14" s="7" t="str">
        <v>ac</v>
      </c>
      <c r="O14" s="82">
        <v>45172.75900462963</v>
      </c>
      <c r="P14" s="7" t="str">
        <v>PASS</v>
      </c>
      <c r="Q14" s="7" t="str">
        <v>台架</v>
      </c>
      <c r="R14" s="7" t="str">
        <v>姜云腾</v>
      </c>
      <c r="S14" s="2" t="str">
        <v>soc版本：20230822_LA_R12_ENG00
mcu版本：20230818_LA_R12_ENG00</v>
      </c>
      <c r="T14" s="7"/>
    </row>
    <row customHeight="true" ht="17" r="15">
      <c r="A15" s="37"/>
      <c r="B15" s="37"/>
      <c r="C15" s="37"/>
      <c r="D15" s="37"/>
      <c r="E15" s="37"/>
      <c r="F15" s="37" t="str">
        <v>maxac</v>
      </c>
      <c r="G15" s="37" t="str">
        <v>最大制冷开关</v>
      </c>
      <c r="H15" s="7" t="str">
        <v>TS</v>
      </c>
      <c r="I15" s="7"/>
      <c r="J15" s="7"/>
      <c r="K15" s="7" t="str">
        <v>hmi</v>
      </c>
      <c r="L15" s="7" t="str">
        <v>onHvacSet</v>
      </c>
      <c r="M15" s="7" t="str">
        <v>property</v>
      </c>
      <c r="N15" s="7" t="str">
        <v>maxac</v>
      </c>
      <c r="O15" s="82">
        <v>45172.75898148148</v>
      </c>
      <c r="P15" s="7" t="str">
        <v>PASS</v>
      </c>
      <c r="Q15" s="7" t="str">
        <v>台架</v>
      </c>
      <c r="R15" s="7" t="str">
        <v>姜云腾</v>
      </c>
      <c r="S15" s="2" t="str">
        <v>soc版本：20230822_LA_R12_ENG00
mcu版本：20230818_LA_R12_ENG00</v>
      </c>
      <c r="T15" s="7"/>
    </row>
    <row customHeight="true" ht="17" r="16">
      <c r="A16" s="37"/>
      <c r="B16" s="37"/>
      <c r="C16" s="37"/>
      <c r="D16" s="37"/>
      <c r="E16" s="37"/>
      <c r="F16" s="37" t="str">
        <v>recirc.</v>
      </c>
      <c r="G16" s="37" t="str">
        <v>内外循环开关</v>
      </c>
      <c r="H16" s="7" t="str">
        <v>TS</v>
      </c>
      <c r="I16" s="7"/>
      <c r="J16" s="7"/>
      <c r="K16" s="7" t="str">
        <v>hmi</v>
      </c>
      <c r="L16" s="7" t="str">
        <v>onHvacSet</v>
      </c>
      <c r="M16" s="7" t="str">
        <v>property</v>
      </c>
      <c r="N16" s="7" t="str">
        <v>recirc.</v>
      </c>
      <c r="O16" s="82">
        <v>45172.75896990741</v>
      </c>
      <c r="P16" s="7" t="str">
        <v>PASS</v>
      </c>
      <c r="Q16" s="7" t="str">
        <v>台架</v>
      </c>
      <c r="R16" s="7" t="str">
        <v>姜云腾</v>
      </c>
      <c r="S16" s="2" t="str">
        <v>soc版本：20230822_LA_R12_ENG00
mcu版本：20230818_LA_R12_ENG00</v>
      </c>
      <c r="T16" s="7"/>
    </row>
    <row customHeight="true" ht="17" r="17">
      <c r="A17" s="37"/>
      <c r="B17" s="37"/>
      <c r="C17" s="37"/>
      <c r="D17" s="37"/>
      <c r="E17" s="37"/>
      <c r="F17" s="37" t="str">
        <v>reardefrost</v>
      </c>
      <c r="G17" s="37" t="str">
        <v>后除霜开关</v>
      </c>
      <c r="H17" s="7" t="str">
        <v>TS</v>
      </c>
      <c r="I17" s="7"/>
      <c r="J17" s="7"/>
      <c r="K17" s="7" t="str">
        <v>hmi</v>
      </c>
      <c r="L17" s="7" t="str">
        <v>onHvacSet</v>
      </c>
      <c r="M17" s="7" t="str">
        <v>property</v>
      </c>
      <c r="N17" s="7" t="str">
        <v>reardefrost</v>
      </c>
      <c r="O17" s="82">
        <v>45172.75890046296</v>
      </c>
      <c r="P17" s="7" t="str">
        <v>PASS</v>
      </c>
      <c r="Q17" s="7" t="str">
        <v>台架</v>
      </c>
      <c r="R17" s="7" t="str">
        <v>姜云腾</v>
      </c>
      <c r="S17" s="2" t="str">
        <v>soc版本：20230822_LA_R12_ENG00
mcu版本：20230818_LA_R12_ENG00</v>
      </c>
      <c r="T17" s="7"/>
    </row>
    <row customHeight="true" ht="17" r="18">
      <c r="A18" s="37"/>
      <c r="B18" s="37"/>
      <c r="C18" s="37"/>
      <c r="D18" s="37"/>
      <c r="E18" s="37"/>
      <c r="F18" s="37" t="str">
        <v>defrost</v>
      </c>
      <c r="G18" s="37" t="str">
        <v>前除霜开关</v>
      </c>
      <c r="H18" s="7" t="str">
        <v>TS</v>
      </c>
      <c r="I18" s="7"/>
      <c r="J18" s="7"/>
      <c r="K18" s="7" t="str">
        <v>hmi</v>
      </c>
      <c r="L18" s="7" t="str">
        <v>onHvacSet</v>
      </c>
      <c r="M18" s="7" t="str">
        <v>property</v>
      </c>
      <c r="N18" s="7" t="str">
        <v>defrost</v>
      </c>
      <c r="O18" s="82">
        <v>45172.758935185186</v>
      </c>
      <c r="P18" s="7" t="str">
        <v>PASS</v>
      </c>
      <c r="Q18" s="7" t="str">
        <v>台架</v>
      </c>
      <c r="R18" s="7" t="str">
        <v>姜云腾</v>
      </c>
      <c r="S18" s="2" t="str">
        <v>soc版本：20230822_LA_R12_ENG00
mcu版本：20230818_LA_R12_ENG00</v>
      </c>
      <c r="T18" s="7"/>
    </row>
    <row customHeight="true" ht="17" r="19">
      <c r="A19" s="37"/>
      <c r="B19" s="37"/>
      <c r="C19" s="37"/>
      <c r="D19" s="37"/>
      <c r="E19" s="37"/>
      <c r="F19" s="37" t="str">
        <v>maxdefrost</v>
      </c>
      <c r="G19" s="37" t="str">
        <v>前除霜最大开关</v>
      </c>
      <c r="H19" s="7" t="str">
        <v>TS</v>
      </c>
      <c r="I19" s="7"/>
      <c r="J19" s="7"/>
      <c r="K19" s="7" t="str">
        <v>hmi</v>
      </c>
      <c r="L19" s="7" t="str">
        <v>onHvacSet</v>
      </c>
      <c r="M19" s="7" t="str">
        <v>property</v>
      </c>
      <c r="N19" s="7" t="str">
        <v>maxdefrost</v>
      </c>
      <c r="O19" s="82">
        <v>45172.75890046296</v>
      </c>
      <c r="P19" s="7" t="str">
        <v>PASS</v>
      </c>
      <c r="Q19" s="7" t="str">
        <v>台架</v>
      </c>
      <c r="R19" s="7" t="str">
        <v>姜云腾</v>
      </c>
      <c r="S19" s="2" t="str">
        <v>soc版本：20230822_LA_R12_ENG00
mcu版本：20230818_LA_R12_ENG00</v>
      </c>
      <c r="T19" s="7"/>
    </row>
    <row customHeight="true" ht="17" r="20">
      <c r="A20" s="37"/>
      <c r="B20" s="37"/>
      <c r="C20" s="37"/>
      <c r="D20" s="37"/>
      <c r="E20" s="37"/>
      <c r="F20" s="37" t="str">
        <v>dri.seatheat</v>
      </c>
      <c r="G20" s="37" t="str">
        <v>主驾驶座椅加热挡位</v>
      </c>
      <c r="H20" s="7" t="str">
        <v>TS</v>
      </c>
      <c r="I20" s="7"/>
      <c r="J20" s="7"/>
      <c r="K20" s="7" t="str">
        <v>hmi</v>
      </c>
      <c r="L20" s="7" t="str">
        <v>onHvacSet</v>
      </c>
      <c r="M20" s="7" t="str">
        <v>property</v>
      </c>
      <c r="N20" s="7" t="str">
        <v>dri.seatheat</v>
      </c>
      <c r="O20" s="82">
        <v>45172.76013888889</v>
      </c>
      <c r="P20" s="7" t="str">
        <v>PASS</v>
      </c>
      <c r="Q20" s="7" t="str">
        <v>台架</v>
      </c>
      <c r="R20" s="7" t="str">
        <v>姜云腾</v>
      </c>
      <c r="S20" s="2" t="str">
        <v>soc版本：20230822_LA_R12_ENG00
mcu版本：20230818_LA_R12_ENG00</v>
      </c>
      <c r="T20" s="7"/>
    </row>
    <row customHeight="true" ht="17" r="21">
      <c r="A21" s="37"/>
      <c r="B21" s="37"/>
      <c r="C21" s="37"/>
      <c r="D21" s="37"/>
      <c r="E21" s="37"/>
      <c r="F21" s="37" t="str">
        <v>pass.seatheat</v>
      </c>
      <c r="G21" s="37" t="str">
        <v>副驾驶座椅加热挡位</v>
      </c>
      <c r="H21" s="7" t="str">
        <v>TS</v>
      </c>
      <c r="I21" s="7"/>
      <c r="J21" s="7"/>
      <c r="K21" s="7" t="str">
        <v>hmi</v>
      </c>
      <c r="L21" s="7" t="str">
        <v>onHvacSet</v>
      </c>
      <c r="M21" s="7" t="str">
        <v>property</v>
      </c>
      <c r="N21" s="7" t="str">
        <v>pass.seatheat</v>
      </c>
      <c r="O21" s="82">
        <v>45172.76017361111</v>
      </c>
      <c r="P21" s="7" t="str">
        <v>PASS</v>
      </c>
      <c r="Q21" s="7" t="str">
        <v>台架</v>
      </c>
      <c r="R21" s="7" t="str">
        <v>姜云腾</v>
      </c>
      <c r="S21" s="2" t="str">
        <v>soc版本：20230822_LA_R12_ENG00
mcu版本：20230818_LA_R12_ENG00</v>
      </c>
      <c r="T21" s="7"/>
    </row>
    <row customHeight="true" ht="17" r="22">
      <c r="A22" s="37"/>
      <c r="B22" s="37"/>
      <c r="C22" s="37"/>
      <c r="D22" s="37"/>
      <c r="E22" s="37"/>
      <c r="F22" s="37" t="str">
        <v>dri.seatcooling</v>
      </c>
      <c r="G22" s="37" t="str">
        <v>主驾驶座椅制冷挡位</v>
      </c>
      <c r="H22" s="7" t="str">
        <v>TS</v>
      </c>
      <c r="I22" s="7"/>
      <c r="J22" s="7"/>
      <c r="K22" s="7" t="str">
        <v>hmi</v>
      </c>
      <c r="L22" s="7" t="str">
        <v>onHvacSet</v>
      </c>
      <c r="M22" s="7" t="str">
        <v>property</v>
      </c>
      <c r="N22" s="7" t="str">
        <v>dri.seatcooling</v>
      </c>
      <c r="O22" s="82">
        <v>45172.760150462964</v>
      </c>
      <c r="P22" s="7" t="str">
        <v>PASS</v>
      </c>
      <c r="Q22" s="7" t="str">
        <v>台架</v>
      </c>
      <c r="R22" s="7" t="str">
        <v>姜云腾</v>
      </c>
      <c r="S22" s="2" t="str">
        <v>soc版本：20230822_LA_R12_ENG00
mcu版本：20230818_LA_R12_ENG00</v>
      </c>
      <c r="T22" s="7"/>
    </row>
    <row customHeight="true" ht="17" r="23">
      <c r="A23" s="37"/>
      <c r="B23" s="37"/>
      <c r="C23" s="37"/>
      <c r="D23" s="37"/>
      <c r="E23" s="37"/>
      <c r="F23" s="37" t="str">
        <v>pass.seatcooling</v>
      </c>
      <c r="G23" s="37" t="str">
        <v>副驾驶座椅制冷挡位</v>
      </c>
      <c r="H23" s="7" t="str">
        <v>TS</v>
      </c>
      <c r="I23" s="7"/>
      <c r="J23" s="7"/>
      <c r="K23" s="7" t="str">
        <v>hmi</v>
      </c>
      <c r="L23" s="7" t="str">
        <v>onHvacSet</v>
      </c>
      <c r="M23" s="7" t="str">
        <v>property</v>
      </c>
      <c r="N23" s="7" t="str">
        <v>pass.seatcooling</v>
      </c>
      <c r="O23" s="82">
        <v>45172.76017361111</v>
      </c>
      <c r="P23" s="7" t="str">
        <v>PASS</v>
      </c>
      <c r="Q23" s="7" t="str">
        <v>台架</v>
      </c>
      <c r="R23" s="7" t="str">
        <v>姜云腾</v>
      </c>
      <c r="S23" s="2" t="str">
        <v>soc版本：20230822_LA_R12_ENG00
mcu版本：20230818_LA_R12_ENG00</v>
      </c>
      <c r="T23" s="7"/>
    </row>
    <row customHeight="true" ht="32" r="24">
      <c r="A24" s="37"/>
      <c r="B24" s="37"/>
      <c r="C24" s="37"/>
      <c r="D24" s="37"/>
      <c r="E24" s="37" t="str">
        <v>label</v>
      </c>
      <c r="F24" s="37" t="str">
        <v>&lt;hmi|voice&gt;</v>
      </c>
      <c r="G24" s="37" t="str">
        <v>区分触发方式</v>
      </c>
      <c r="H24" s="7" t="str">
        <v>TS</v>
      </c>
      <c r="I24" s="7"/>
      <c r="J24" s="7"/>
      <c r="K24" s="7"/>
      <c r="L24" s="7" t="str">
        <v>onHvacSet</v>
      </c>
      <c r="M24" s="7" t="str">
        <v>label</v>
      </c>
      <c r="N24" s="7" t="str">
        <v>voice</v>
      </c>
      <c r="O24" s="85"/>
      <c r="P24" s="7"/>
      <c r="Q24" s="7"/>
      <c r="R24" s="7"/>
      <c r="S24" s="7"/>
      <c r="T24" s="7"/>
    </row>
    <row customHeight="true" ht="17" r="25">
      <c r="A25" s="37"/>
      <c r="B25" s="37"/>
      <c r="C25" s="37"/>
      <c r="D25" s="37"/>
      <c r="E25" s="37" t="str">
        <v>property</v>
      </c>
      <c r="F25" s="37" t="str">
        <v>&lt;The property that changed - see below&gt;</v>
      </c>
      <c r="G25" s="37"/>
      <c r="H25" s="7"/>
      <c r="I25" s="7"/>
      <c r="J25" s="7"/>
      <c r="K25" s="7"/>
      <c r="L25" s="7"/>
      <c r="M25" s="7"/>
      <c r="N25" s="7"/>
      <c r="O25" s="85"/>
      <c r="P25" s="7"/>
      <c r="Q25" s="7"/>
      <c r="R25" s="7"/>
      <c r="S25" s="7"/>
      <c r="T25" s="7"/>
    </row>
    <row customHeight="true" ht="17" r="26">
      <c r="A26" s="37"/>
      <c r="B26" s="37"/>
      <c r="C26" s="37"/>
      <c r="D26" s="37"/>
      <c r="E26" s="37"/>
      <c r="F26" s="37" t="str">
        <v>mainpower</v>
      </c>
      <c r="G26" s="37"/>
      <c r="H26" s="7"/>
      <c r="I26" s="7"/>
      <c r="J26" s="7"/>
      <c r="K26" s="7" t="str">
        <v>voice</v>
      </c>
      <c r="L26" s="7" t="str">
        <v>onHvacSet</v>
      </c>
      <c r="M26" s="7" t="str">
        <v>property</v>
      </c>
      <c r="N26" s="7" t="str">
        <v>mainpower</v>
      </c>
      <c r="O26" s="82">
        <v>45172.758622685185</v>
      </c>
      <c r="P26" s="7" t="str">
        <v>PASS</v>
      </c>
      <c r="Q26" s="7" t="str">
        <v>台架</v>
      </c>
      <c r="R26" s="7" t="str">
        <v>姜云腾</v>
      </c>
      <c r="S26" s="2" t="str">
        <v>soc版本：20230822_LA_R12_ENG00
mcu版本：20230818_LA_R12_ENG00</v>
      </c>
      <c r="T26" s="7"/>
    </row>
    <row customHeight="true" ht="17" r="27">
      <c r="A27" s="37"/>
      <c r="B27" s="37"/>
      <c r="C27" s="37"/>
      <c r="D27" s="37"/>
      <c r="E27" s="37"/>
      <c r="F27" s="86" t="str">
        <v>airvolume_sys</v>
      </c>
      <c r="G27" s="37" t="str">
        <v>system ui风量挡位调整</v>
      </c>
      <c r="H27" s="7" t="str">
        <v>YF</v>
      </c>
      <c r="I27" s="7"/>
      <c r="J27" s="7"/>
      <c r="K27" s="7"/>
      <c r="L27" s="7"/>
      <c r="M27" s="7"/>
      <c r="N27" s="7"/>
      <c r="O27" s="85"/>
      <c r="P27" s="7"/>
      <c r="Q27" s="7"/>
      <c r="R27" s="7"/>
      <c r="S27" s="7"/>
      <c r="T27" s="7"/>
    </row>
    <row customHeight="true" ht="18" r="28">
      <c r="A28" s="37"/>
      <c r="B28" s="37"/>
      <c r="C28" s="37"/>
      <c r="D28" s="37"/>
      <c r="E28" s="37"/>
      <c r="F28" s="86" t="str">
        <v>dri.temp</v>
      </c>
      <c r="G28" s="37" t="str">
        <v>主驾驶温度调整后的值</v>
      </c>
      <c r="H28" s="7" t="str">
        <v>TS</v>
      </c>
      <c r="I28" s="7"/>
      <c r="J28" s="7"/>
      <c r="K28" s="7" t="str">
        <v>voice</v>
      </c>
      <c r="L28" s="7" t="str">
        <v>onHvacSet</v>
      </c>
      <c r="M28" s="7" t="str">
        <v>property</v>
      </c>
      <c r="N28" s="86" t="str">
        <v>dri.temp</v>
      </c>
      <c r="O28" s="82">
        <v>45172.77233796296</v>
      </c>
      <c r="P28" s="7" t="str">
        <v>PASS</v>
      </c>
      <c r="Q28" s="7" t="str">
        <v>台架</v>
      </c>
      <c r="R28" s="7" t="str">
        <v>姜云腾</v>
      </c>
      <c r="S28" s="2" t="str">
        <v>soc版本：20230822_LA_R12_ENG00
mcu版本：20230818_LA_R12_ENG00</v>
      </c>
      <c r="T28" s="7"/>
    </row>
    <row customHeight="true" ht="18" r="29">
      <c r="A29" s="37"/>
      <c r="B29" s="37"/>
      <c r="C29" s="37"/>
      <c r="D29" s="37"/>
      <c r="E29" s="37"/>
      <c r="F29" s="86" t="str">
        <v>pass.temp</v>
      </c>
      <c r="G29" s="37" t="str">
        <v>副驾驶温度调整后的值</v>
      </c>
      <c r="H29" s="7" t="str">
        <v>TS</v>
      </c>
      <c r="I29" s="7"/>
      <c r="J29" s="7"/>
      <c r="K29" s="7" t="str">
        <v>voice</v>
      </c>
      <c r="L29" s="7" t="str">
        <v>onHvacSet</v>
      </c>
      <c r="M29" s="7" t="str">
        <v>property</v>
      </c>
      <c r="N29" s="86" t="str">
        <v>pass.temp</v>
      </c>
      <c r="O29" s="82">
        <v>45172.764398148145</v>
      </c>
      <c r="P29" s="7" t="str">
        <v>PASS</v>
      </c>
      <c r="Q29" s="7" t="str">
        <v>台架</v>
      </c>
      <c r="R29" s="7" t="str">
        <v>姜云腾</v>
      </c>
      <c r="S29" s="2" t="str">
        <v>soc版本：20230822_LA_R12_ENG00
mcu版本：20230818_LA_R12_ENG00</v>
      </c>
      <c r="T29" s="7"/>
    </row>
    <row customHeight="true" ht="17" r="30">
      <c r="A30" s="37"/>
      <c r="B30" s="37"/>
      <c r="C30" s="37"/>
      <c r="D30" s="37"/>
      <c r="E30" s="37"/>
      <c r="F30" s="37" t="str">
        <v>dual</v>
      </c>
      <c r="G30" s="37" t="str">
        <v>分区开关</v>
      </c>
      <c r="H30" s="7" t="str">
        <v>TS</v>
      </c>
      <c r="I30" s="7"/>
      <c r="J30" s="7"/>
      <c r="K30" s="7" t="str">
        <v>voice</v>
      </c>
      <c r="L30" s="7" t="str">
        <v>onHvacSet</v>
      </c>
      <c r="M30" s="7" t="str">
        <v>property</v>
      </c>
      <c r="N30" s="37" t="str">
        <v>dual</v>
      </c>
      <c r="O30" s="82">
        <v>45172.76482638889</v>
      </c>
      <c r="P30" s="7" t="str">
        <v>PASS</v>
      </c>
      <c r="Q30" s="7" t="str">
        <v>台架</v>
      </c>
      <c r="R30" s="7" t="str">
        <v>姜云腾</v>
      </c>
      <c r="S30" s="2" t="str">
        <v>soc版本：20230822_LA_R12_ENG00
mcu版本：20230818_LA_R12_ENG00</v>
      </c>
      <c r="T30" s="7"/>
    </row>
    <row customHeight="true" ht="17" r="31">
      <c r="A31" s="37"/>
      <c r="B31" s="37"/>
      <c r="C31" s="37"/>
      <c r="D31" s="37"/>
      <c r="E31" s="37"/>
      <c r="F31" s="37" t="str">
        <v>airvolume_panel</v>
      </c>
      <c r="G31" s="37" t="str">
        <v>空调面板风量调整</v>
      </c>
      <c r="H31" s="7" t="str">
        <v>TS</v>
      </c>
      <c r="I31" s="7"/>
      <c r="J31" s="7"/>
      <c r="K31" s="7" t="str">
        <v>voice</v>
      </c>
      <c r="L31" s="7" t="str">
        <v>onHvacSet</v>
      </c>
      <c r="M31" s="7" t="str">
        <v>property</v>
      </c>
      <c r="N31" s="7" t="str">
        <v>airvolume_panel</v>
      </c>
      <c r="O31" s="82">
        <v>45167.641805555555</v>
      </c>
      <c r="P31" s="7" t="str">
        <v>PASS</v>
      </c>
      <c r="Q31" s="7" t="str">
        <v>实车</v>
      </c>
      <c r="R31" s="7" t="str">
        <v>姜云腾</v>
      </c>
      <c r="S31" s="2" t="str">
        <v>soc版本：20230822_LA_R12_ENG00
mcu版本：20230818_LA_R12_ENG00</v>
      </c>
      <c r="T31" s="7"/>
    </row>
    <row customHeight="true" ht="17" r="32">
      <c r="A32" s="37"/>
      <c r="B32" s="37"/>
      <c r="C32" s="37"/>
      <c r="D32" s="37"/>
      <c r="E32" s="37"/>
      <c r="F32" s="37" t="str">
        <v>auto</v>
      </c>
      <c r="G32" s="37" t="str">
        <v>自动空调开关</v>
      </c>
      <c r="H32" s="7" t="str">
        <v>TS</v>
      </c>
      <c r="I32" s="7"/>
      <c r="J32" s="7"/>
      <c r="K32" s="7" t="str">
        <v>voice</v>
      </c>
      <c r="L32" s="7" t="str">
        <v>onHvacSet</v>
      </c>
      <c r="M32" s="7" t="str">
        <v>property</v>
      </c>
      <c r="N32" s="7" t="str">
        <v>auto</v>
      </c>
      <c r="O32" s="82">
        <v>45172.76232638889</v>
      </c>
      <c r="P32" s="7" t="str">
        <v>PASS</v>
      </c>
      <c r="Q32" s="7" t="str">
        <v>台架</v>
      </c>
      <c r="R32" s="7" t="str">
        <v>姜云腾</v>
      </c>
      <c r="S32" s="2" t="str">
        <v>soc版本：20230822_LA_R12_ENG00
mcu版本：20230818_LA_R12_ENG00</v>
      </c>
      <c r="T32" s="7"/>
    </row>
    <row customHeight="true" ht="17" r="33">
      <c r="A33" s="37"/>
      <c r="B33" s="37"/>
      <c r="C33" s="37"/>
      <c r="D33" s="37"/>
      <c r="E33" s="37"/>
      <c r="F33" s="37" t="str">
        <v>blowingdirection</v>
      </c>
      <c r="G33" s="37" t="str">
        <v>风向</v>
      </c>
      <c r="H33" s="7" t="str">
        <v>TS</v>
      </c>
      <c r="I33" s="7"/>
      <c r="J33" s="7"/>
      <c r="K33" s="7" t="str">
        <v>voice</v>
      </c>
      <c r="L33" s="7" t="str">
        <v>onHvacSet</v>
      </c>
      <c r="M33" s="7" t="str">
        <v>property</v>
      </c>
      <c r="N33" s="7" t="str">
        <v>blowingdirection</v>
      </c>
      <c r="O33" s="82">
        <v>45172.763090277775</v>
      </c>
      <c r="P33" s="7" t="str">
        <v>PASS</v>
      </c>
      <c r="Q33" s="7" t="str">
        <v>台架</v>
      </c>
      <c r="R33" s="7" t="str">
        <v>姜云腾</v>
      </c>
      <c r="S33" s="2" t="str">
        <v>soc版本：20230822_LA_R12_ENG00
mcu版本：20230818_LA_R12_ENG00</v>
      </c>
      <c r="T33" s="7"/>
    </row>
    <row customHeight="true" ht="17" r="34">
      <c r="A34" s="37"/>
      <c r="B34" s="37"/>
      <c r="C34" s="37"/>
      <c r="D34" s="37"/>
      <c r="E34" s="37"/>
      <c r="F34" s="37" t="str">
        <v>ac</v>
      </c>
      <c r="G34" s="37" t="str">
        <v>制冷开关</v>
      </c>
      <c r="H34" s="37" t="str">
        <v>TS</v>
      </c>
      <c r="I34" s="7"/>
      <c r="J34" s="7"/>
      <c r="K34" s="7" t="str">
        <v>voice</v>
      </c>
      <c r="L34" s="7" t="str">
        <v>onHvacSet</v>
      </c>
      <c r="M34" s="7" t="str">
        <v>property</v>
      </c>
      <c r="N34" s="7" t="str">
        <v>ac</v>
      </c>
      <c r="O34" s="82">
        <v>45172.7621875</v>
      </c>
      <c r="P34" s="7" t="str">
        <v>PASS</v>
      </c>
      <c r="Q34" s="7" t="str">
        <v>台架</v>
      </c>
      <c r="R34" s="7" t="str">
        <v>姜云腾</v>
      </c>
      <c r="S34" s="2" t="str">
        <v>soc版本：20230822_LA_R12_ENG00
mcu版本：20230818_LA_R12_ENG00</v>
      </c>
      <c r="T34" s="7"/>
    </row>
    <row customHeight="true" ht="17" r="35">
      <c r="A35" s="37"/>
      <c r="B35" s="37"/>
      <c r="C35" s="37"/>
      <c r="D35" s="37"/>
      <c r="E35" s="37"/>
      <c r="F35" s="37" t="str">
        <v>maxac</v>
      </c>
      <c r="G35" s="37" t="str">
        <v>最大制冷开关</v>
      </c>
      <c r="H35" s="37" t="str">
        <v>TS</v>
      </c>
      <c r="I35" s="7"/>
      <c r="J35" s="7"/>
      <c r="K35" s="7" t="str">
        <v>voice</v>
      </c>
      <c r="L35" s="7" t="str">
        <v>onHvacSet</v>
      </c>
      <c r="M35" s="7" t="str">
        <v>property</v>
      </c>
      <c r="N35" s="7" t="str">
        <v>maxac</v>
      </c>
      <c r="O35" s="82">
        <v>45172.76283564815</v>
      </c>
      <c r="P35" s="7" t="str">
        <v>PASS</v>
      </c>
      <c r="Q35" s="7" t="str">
        <v>台架</v>
      </c>
      <c r="R35" s="7" t="str">
        <v>姜云腾</v>
      </c>
      <c r="S35" s="2" t="str">
        <v>soc版本：20230822_LA_R12_ENG00
mcu版本：20230818_LA_R12_ENG00</v>
      </c>
      <c r="T35" s="7"/>
    </row>
    <row customHeight="true" ht="17" r="36">
      <c r="A36" s="37"/>
      <c r="B36" s="37"/>
      <c r="C36" s="37"/>
      <c r="D36" s="37"/>
      <c r="E36" s="37"/>
      <c r="F36" s="37" t="str">
        <v>recirc.</v>
      </c>
      <c r="G36" s="37" t="str">
        <v>内外循环开关</v>
      </c>
      <c r="H36" s="37" t="str">
        <v>TS</v>
      </c>
      <c r="I36" s="7"/>
      <c r="J36" s="7"/>
      <c r="K36" s="7" t="str">
        <v>voice</v>
      </c>
      <c r="L36" s="7" t="str">
        <v>onHvacSet</v>
      </c>
      <c r="M36" s="7" t="str">
        <v>property</v>
      </c>
      <c r="N36" s="7" t="str">
        <v>recirc.</v>
      </c>
      <c r="O36" s="82">
        <v>45172.76296296297</v>
      </c>
      <c r="P36" s="7" t="str">
        <v>PASS</v>
      </c>
      <c r="Q36" s="7" t="str">
        <v>台架</v>
      </c>
      <c r="R36" s="7" t="str">
        <v>姜云腾</v>
      </c>
      <c r="S36" s="2" t="str">
        <v>soc版本：20230822_LA_R12_ENG00
mcu版本：20230818_LA_R12_ENG00</v>
      </c>
      <c r="T36" s="7"/>
    </row>
    <row customHeight="true" ht="17" r="37">
      <c r="A37" s="37"/>
      <c r="B37" s="37"/>
      <c r="C37" s="37"/>
      <c r="D37" s="37"/>
      <c r="E37" s="37"/>
      <c r="F37" s="37" t="str">
        <v>reardefrost</v>
      </c>
      <c r="G37" s="37" t="str">
        <v>后除霜开关</v>
      </c>
      <c r="H37" s="37" t="str">
        <v>TS</v>
      </c>
      <c r="I37" s="7"/>
      <c r="J37" s="7"/>
      <c r="K37" s="7" t="str">
        <v>voice</v>
      </c>
      <c r="L37" s="7" t="str">
        <v>onHvacSet</v>
      </c>
      <c r="M37" s="7" t="str">
        <v>property</v>
      </c>
      <c r="N37" s="7" t="str">
        <v>reardefrost</v>
      </c>
      <c r="O37" s="82">
        <v>45172.763032407405</v>
      </c>
      <c r="P37" s="7" t="str">
        <v>PASS</v>
      </c>
      <c r="Q37" s="7" t="str">
        <v>台架</v>
      </c>
      <c r="R37" s="7" t="str">
        <v>姜云腾</v>
      </c>
      <c r="S37" s="2" t="str">
        <v>soc版本：20230822_LA_R12_ENG00
mcu版本：20230818_LA_R12_ENG00</v>
      </c>
      <c r="T37" s="7"/>
    </row>
    <row customHeight="true" ht="17" r="38">
      <c r="A38" s="37"/>
      <c r="B38" s="37"/>
      <c r="C38" s="37"/>
      <c r="D38" s="37"/>
      <c r="E38" s="37"/>
      <c r="F38" s="37" t="str">
        <v>defrost</v>
      </c>
      <c r="G38" s="37" t="str">
        <v>前除霜开关</v>
      </c>
      <c r="H38" s="37" t="str">
        <v>TS</v>
      </c>
      <c r="I38" s="7"/>
      <c r="J38" s="7"/>
      <c r="K38" s="7" t="str">
        <v>voice</v>
      </c>
      <c r="L38" s="7" t="str">
        <v>onHvacSet</v>
      </c>
      <c r="M38" s="7" t="str">
        <v>property</v>
      </c>
      <c r="N38" s="7" t="str">
        <v>defrost</v>
      </c>
      <c r="O38" s="82">
        <v>45172.76315972222</v>
      </c>
      <c r="P38" s="7" t="str">
        <v>PASS</v>
      </c>
      <c r="Q38" s="7" t="str">
        <v>台架</v>
      </c>
      <c r="R38" s="7" t="str">
        <v>姜云腾</v>
      </c>
      <c r="S38" s="2" t="str">
        <v>soc版本：20230822_LA_R12_ENG00
mcu版本：20230818_LA_R12_ENG00</v>
      </c>
      <c r="T38" s="7"/>
    </row>
    <row customHeight="true" ht="17" r="39">
      <c r="A39" s="37"/>
      <c r="B39" s="37"/>
      <c r="C39" s="37"/>
      <c r="D39" s="37"/>
      <c r="E39" s="37"/>
      <c r="F39" s="37" t="str">
        <v>maxdefrost</v>
      </c>
      <c r="G39" s="37" t="str">
        <v>前除霜最大开关</v>
      </c>
      <c r="H39" s="37" t="str">
        <v>TS</v>
      </c>
      <c r="I39" s="7"/>
      <c r="J39" s="7"/>
      <c r="K39" s="7" t="str">
        <v>voice</v>
      </c>
      <c r="L39" s="7" t="str">
        <v>onHvacSet</v>
      </c>
      <c r="M39" s="7" t="str">
        <v>property</v>
      </c>
      <c r="N39" s="7" t="str">
        <v>maxdefrost</v>
      </c>
      <c r="O39" s="82">
        <v>45172.76275462963</v>
      </c>
      <c r="P39" s="7" t="str">
        <v>PASS</v>
      </c>
      <c r="Q39" s="7" t="str">
        <v>台架</v>
      </c>
      <c r="R39" s="7" t="str">
        <v>姜云腾</v>
      </c>
      <c r="S39" s="2" t="str">
        <v>soc版本：20230822_LA_R12_ENG00
mcu版本：20230818_LA_R12_ENG00</v>
      </c>
      <c r="T39" s="7"/>
    </row>
    <row customHeight="true" ht="17" r="40">
      <c r="A40" s="37"/>
      <c r="B40" s="37"/>
      <c r="C40" s="37"/>
      <c r="D40" s="37"/>
      <c r="E40" s="37"/>
      <c r="F40" s="37" t="str">
        <v>dri.seatheat</v>
      </c>
      <c r="G40" s="37" t="str">
        <v>主驾驶座椅加热挡位</v>
      </c>
      <c r="H40" s="7" t="str">
        <v>TS</v>
      </c>
      <c r="I40" s="7"/>
      <c r="J40" s="7"/>
      <c r="K40" s="7" t="str">
        <v>voice</v>
      </c>
      <c r="L40" s="7" t="str">
        <v>onHvacSet</v>
      </c>
      <c r="M40" s="7" t="str">
        <v>property</v>
      </c>
      <c r="N40" s="7" t="str">
        <v>dri.seatheat</v>
      </c>
      <c r="O40" s="82">
        <v>45172.763761574075</v>
      </c>
      <c r="P40" s="7" t="str">
        <v>PASS</v>
      </c>
      <c r="Q40" s="7" t="str">
        <v>台架</v>
      </c>
      <c r="R40" s="7" t="str">
        <v>姜云腾</v>
      </c>
      <c r="S40" s="2" t="str">
        <v>soc版本：20230822_LA_R12_ENG00
mcu版本：20230818_LA_R12_ENG00</v>
      </c>
      <c r="T40" s="7"/>
    </row>
    <row customHeight="true" ht="17" r="41">
      <c r="A41" s="37"/>
      <c r="B41" s="37"/>
      <c r="C41" s="37"/>
      <c r="D41" s="37"/>
      <c r="E41" s="37"/>
      <c r="F41" s="37" t="str">
        <v>pass.seatheat</v>
      </c>
      <c r="G41" s="37" t="str">
        <v>副驾驶座椅加热挡位</v>
      </c>
      <c r="H41" s="7" t="str">
        <v>TS</v>
      </c>
      <c r="I41" s="7"/>
      <c r="J41" s="7"/>
      <c r="K41" s="7" t="str">
        <v>voice</v>
      </c>
      <c r="L41" s="7" t="str">
        <v>onHvacSet</v>
      </c>
      <c r="M41" s="7" t="str">
        <v>property</v>
      </c>
      <c r="N41" s="7" t="str">
        <v>pass.seatheat</v>
      </c>
      <c r="O41" s="82">
        <v>45172.763553240744</v>
      </c>
      <c r="P41" s="7" t="str">
        <v>PASS</v>
      </c>
      <c r="Q41" s="7" t="str">
        <v>台架</v>
      </c>
      <c r="R41" s="7" t="str">
        <v>姜云腾</v>
      </c>
      <c r="S41" s="2" t="str">
        <v>soc版本：20230822_LA_R12_ENG00
mcu版本：20230818_LA_R12_ENG00</v>
      </c>
      <c r="T41" s="7"/>
    </row>
    <row customHeight="true" ht="17" r="42">
      <c r="A42" s="37"/>
      <c r="B42" s="37"/>
      <c r="C42" s="37"/>
      <c r="D42" s="37"/>
      <c r="E42" s="37"/>
      <c r="F42" s="37" t="str">
        <v>dri.seatcooling</v>
      </c>
      <c r="G42" s="37" t="str">
        <v>主驾驶座椅制冷挡位</v>
      </c>
      <c r="H42" s="7" t="str">
        <v>TS</v>
      </c>
      <c r="I42" s="7"/>
      <c r="J42" s="7"/>
      <c r="K42" s="7" t="str">
        <v>voice</v>
      </c>
      <c r="L42" s="7" t="str">
        <v>onHvacSet</v>
      </c>
      <c r="M42" s="7" t="str">
        <v>property</v>
      </c>
      <c r="N42" s="7" t="str">
        <v>dri.seatcooling</v>
      </c>
      <c r="O42" s="82">
        <v>45172.763657407406</v>
      </c>
      <c r="P42" s="7" t="str">
        <v>PASS</v>
      </c>
      <c r="Q42" s="7" t="str">
        <v>台架</v>
      </c>
      <c r="R42" s="7" t="str">
        <v>姜云腾</v>
      </c>
      <c r="S42" s="2" t="str">
        <v>soc版本：20230822_LA_R12_ENG00
mcu版本：20230818_LA_R12_ENG00</v>
      </c>
      <c r="T42" s="7"/>
    </row>
    <row customHeight="true" ht="17" r="43">
      <c r="A43" s="37"/>
      <c r="B43" s="37"/>
      <c r="C43" s="37"/>
      <c r="D43" s="37"/>
      <c r="E43" s="37"/>
      <c r="F43" s="37" t="str">
        <v>pass.seatcooling</v>
      </c>
      <c r="G43" s="37" t="str">
        <v>副驾驶座椅制冷挡位</v>
      </c>
      <c r="H43" s="7" t="str">
        <v>TS</v>
      </c>
      <c r="I43" s="7"/>
      <c r="J43" s="7"/>
      <c r="K43" s="7" t="str">
        <v>voice</v>
      </c>
      <c r="L43" s="7" t="str">
        <v>onHvacSet</v>
      </c>
      <c r="M43" s="7" t="str">
        <v>property</v>
      </c>
      <c r="N43" s="7" t="str">
        <v>pass.seatcooling</v>
      </c>
      <c r="O43" s="82">
        <v>45172.76335648148</v>
      </c>
      <c r="P43" s="7" t="str">
        <v>PASS</v>
      </c>
      <c r="Q43" s="7" t="str">
        <v>台架</v>
      </c>
      <c r="R43" s="7" t="str">
        <v>姜云腾</v>
      </c>
      <c r="S43" s="2" t="str">
        <v>soc版本：20230822_LA_R12_ENG00
mcu版本：20230818_LA_R12_ENG00</v>
      </c>
      <c r="T43" s="7"/>
    </row>
    <row customHeight="true" ht="17" r="44">
      <c r="A44" s="37" t="str">
        <v>hvac</v>
      </c>
      <c r="B44" s="37" t="str">
        <v>statuschanged</v>
      </c>
      <c r="C44" s="37" t="str">
        <v>onHvacStatuschanged</v>
      </c>
      <c r="D44" s="37" t="str">
        <v>空调状态变化时触发事件，并记录空调整体设置状态</v>
      </c>
      <c r="E44" s="37" t="str">
        <v>·</v>
      </c>
      <c r="F44" s="37"/>
      <c r="G44" s="37"/>
      <c r="H44" s="7"/>
      <c r="I44" s="7"/>
      <c r="J44" s="7"/>
      <c r="K44" s="7"/>
      <c r="L44" s="7"/>
      <c r="M44" s="7"/>
      <c r="N44" s="7"/>
      <c r="O44" s="85"/>
      <c r="P44" s="7"/>
      <c r="Q44" s="7"/>
      <c r="R44" s="7"/>
      <c r="S44" s="7"/>
      <c r="T44" s="7"/>
    </row>
    <row customHeight="true" ht="17" r="45">
      <c r="A45" s="37"/>
      <c r="B45" s="37"/>
      <c r="C45" s="37"/>
      <c r="D45" s="37"/>
      <c r="E45" s="37" t="str">
        <v>mainpower</v>
      </c>
      <c r="F45" s="37" t="str">
        <v>&lt;on|off|disable&gt;</v>
      </c>
      <c r="G45" s="37" t="str">
        <v>&lt;on&gt;</v>
      </c>
      <c r="H45" s="7" t="str">
        <v>TS</v>
      </c>
      <c r="I45" s="7"/>
      <c r="J45" s="7"/>
      <c r="K45" s="7"/>
      <c r="L45" s="7" t="str">
        <v>onHvacStatuschanged</v>
      </c>
      <c r="M45" s="7" t="str">
        <v>mainpower</v>
      </c>
      <c r="N45" s="7" t="str">
        <v>on</v>
      </c>
      <c r="O45" s="82">
        <v>45167.7709837963</v>
      </c>
      <c r="P45" s="7" t="str">
        <v>PASS</v>
      </c>
      <c r="Q45" s="7" t="str">
        <v>实车</v>
      </c>
      <c r="R45" s="7" t="str">
        <v>姜云腾</v>
      </c>
      <c r="S45" s="2" t="str">
        <v>soc版本：20230822_LA_R12_ENG00
mcu版本：20230818_LA_R12_ENG00</v>
      </c>
      <c r="T45" s="7"/>
    </row>
    <row customHeight="true" ht="16" r="46">
      <c r="A46" s="37"/>
      <c r="B46" s="37"/>
      <c r="C46" s="37"/>
      <c r="D46" s="37"/>
      <c r="E46" s="37"/>
      <c r="F46" s="37"/>
      <c r="G46" s="37" t="str">
        <v>&lt;disable&gt;</v>
      </c>
      <c r="H46" s="7" t="str">
        <v>TS</v>
      </c>
      <c r="I46" s="7"/>
      <c r="J46" s="7"/>
      <c r="K46" s="7"/>
      <c r="L46" s="7" t="str">
        <v>onHvacStatuschanged</v>
      </c>
      <c r="M46" s="7" t="str">
        <v>mainpower</v>
      </c>
      <c r="N46" s="7" t="str">
        <v>disable</v>
      </c>
      <c r="O46" s="82">
        <v>45172.78717592593</v>
      </c>
      <c r="P46" s="7" t="str">
        <v>PASS</v>
      </c>
      <c r="Q46" s="7" t="str">
        <v>台架</v>
      </c>
      <c r="R46" s="7" t="str">
        <v>姜云腾</v>
      </c>
      <c r="S46" s="2" t="str">
        <v>soc版本：20230822_LA_R12_ENG00
mcu版本：20230818_LA_R12_ENG00</v>
      </c>
      <c r="T46" s="7"/>
    </row>
    <row r="47">
      <c r="A47" s="7"/>
      <c r="B47" s="7"/>
      <c r="C47" s="7"/>
      <c r="D47" s="7"/>
      <c r="E47" s="7"/>
      <c r="F47" s="7"/>
      <c r="G47" s="7" t="str">
        <v>&lt;off&gt;</v>
      </c>
      <c r="H47" s="7" t="str">
        <v>TS</v>
      </c>
      <c r="I47" s="7"/>
      <c r="J47" s="7"/>
      <c r="K47" s="7"/>
      <c r="L47" s="7" t="str">
        <v>onHvacStatuschanged</v>
      </c>
      <c r="M47" s="7" t="str">
        <v>mainpower</v>
      </c>
      <c r="N47" s="7" t="str">
        <v>off</v>
      </c>
      <c r="O47" s="82">
        <v>45172.76021990741</v>
      </c>
      <c r="P47" s="7" t="str">
        <v>PASS</v>
      </c>
      <c r="Q47" s="7" t="str">
        <v>台架</v>
      </c>
      <c r="R47" s="7" t="str">
        <v>姜云腾</v>
      </c>
      <c r="S47" s="2" t="str">
        <v>soc版本：20230822_LA_R12_ENG00
mcu版本：20230818_LA_R12_ENG00</v>
      </c>
      <c r="T47" s="7"/>
    </row>
    <row r="48">
      <c r="A48" s="7"/>
      <c r="B48" s="7"/>
      <c r="C48" s="7"/>
      <c r="D48" s="7"/>
      <c r="E48" s="7" t="str">
        <v>dual</v>
      </c>
      <c r="F48" s="7" t="str">
        <v>&lt;on|off|disable&gt;</v>
      </c>
      <c r="G48" s="7" t="str">
        <v>&lt;on&gt;</v>
      </c>
      <c r="H48" s="7" t="str">
        <v>TS</v>
      </c>
      <c r="I48" s="7"/>
      <c r="J48" s="7"/>
      <c r="K48" s="7"/>
      <c r="L48" s="7" t="str">
        <v>onHvacStatuschanged</v>
      </c>
      <c r="M48" s="7" t="str">
        <v>dual</v>
      </c>
      <c r="N48" s="7" t="str">
        <v>on</v>
      </c>
      <c r="O48" s="82">
        <v>45172.75981481482</v>
      </c>
      <c r="P48" s="7" t="str">
        <v>PASS</v>
      </c>
      <c r="Q48" s="7" t="str">
        <v>台架</v>
      </c>
      <c r="R48" s="7" t="str">
        <v>姜云腾</v>
      </c>
      <c r="S48" s="2" t="str">
        <v>soc版本：20230822_LA_R12_ENG00
mcu版本：20230818_LA_R12_ENG00</v>
      </c>
      <c r="T48" s="7"/>
    </row>
    <row r="49">
      <c r="A49" s="7"/>
      <c r="B49" s="7"/>
      <c r="C49" s="7"/>
      <c r="D49" s="7"/>
      <c r="E49" s="7"/>
      <c r="F49" s="7"/>
      <c r="G49" s="7" t="str">
        <v>&lt;disable&gt;</v>
      </c>
      <c r="H49" s="7"/>
      <c r="I49" s="7"/>
      <c r="J49" s="7"/>
      <c r="K49" s="7"/>
      <c r="L49" s="7" t="str">
        <v>onHvacStatuschanged</v>
      </c>
      <c r="M49" s="7"/>
      <c r="N49" s="7"/>
      <c r="O49" s="82"/>
      <c r="P49" s="7" t="str">
        <v>FAIL</v>
      </c>
      <c r="Q49" s="7" t="str">
        <v>台架</v>
      </c>
      <c r="R49" s="7" t="str">
        <v>姜云腾</v>
      </c>
      <c r="S49" s="2" t="str">
        <v>soc版本：20230822_LA_R12_ENG00
mcu版本：20230818_LA_R12_ENG00</v>
      </c>
      <c r="T49" s="7" t="s">
        <v>4</v>
      </c>
    </row>
    <row r="50">
      <c r="A50" s="7"/>
      <c r="B50" s="7"/>
      <c r="C50" s="7"/>
      <c r="D50" s="7"/>
      <c r="E50" s="7"/>
      <c r="F50" s="7"/>
      <c r="G50" s="7" t="str">
        <v>&lt;off&gt;</v>
      </c>
      <c r="H50" s="7" t="str">
        <v>TS</v>
      </c>
      <c r="I50" s="7"/>
      <c r="J50" s="7"/>
      <c r="K50" s="7"/>
      <c r="L50" s="7" t="str">
        <v>onHvacStatuschanged</v>
      </c>
      <c r="M50" s="7" t="str">
        <v>dual</v>
      </c>
      <c r="N50" s="7" t="str">
        <v>off</v>
      </c>
      <c r="O50" s="82">
        <v>45167.7709837963</v>
      </c>
      <c r="P50" s="7" t="str">
        <v>PASS</v>
      </c>
      <c r="Q50" s="7" t="str">
        <v>实车</v>
      </c>
      <c r="R50" s="7" t="str">
        <v>姜云腾</v>
      </c>
      <c r="S50" s="2" t="str">
        <v>soc版本：20230822_LA_R12_ENG00
mcu版本：20230818_LA_R12_ENG00</v>
      </c>
      <c r="T50" s="7"/>
    </row>
    <row r="51">
      <c r="A51" s="7"/>
      <c r="B51" s="7"/>
      <c r="C51" s="7"/>
      <c r="D51" s="7"/>
      <c r="E51" s="7" t="str">
        <v>airvolume</v>
      </c>
      <c r="F51" s="7" t="str">
        <v>&lt;1~7&gt;</v>
      </c>
      <c r="G51" s="7"/>
      <c r="H51" s="7" t="str">
        <v>TS</v>
      </c>
      <c r="I51" s="7"/>
      <c r="J51" s="7"/>
      <c r="K51" s="7"/>
      <c r="L51" s="7" t="str">
        <v>onHvacStatuschanged</v>
      </c>
      <c r="M51" s="7" t="str">
        <v>airvolume</v>
      </c>
      <c r="N51" s="7">
        <v>3</v>
      </c>
      <c r="O51" s="82">
        <v>45167.772152777776</v>
      </c>
      <c r="P51" s="7" t="str">
        <v>PASS</v>
      </c>
      <c r="Q51" s="7" t="str">
        <v>实车</v>
      </c>
      <c r="R51" s="7" t="str">
        <v>姜云腾</v>
      </c>
      <c r="S51" s="2" t="str">
        <v>soc版本：20230822_LA_R12_ENG00
mcu版本：20230818_LA_R12_ENG00</v>
      </c>
      <c r="T51" s="7"/>
    </row>
    <row r="52">
      <c r="A52" s="7"/>
      <c r="B52" s="7"/>
      <c r="C52" s="7"/>
      <c r="D52" s="7"/>
      <c r="E52" s="7" t="str">
        <v>dri.temp</v>
      </c>
      <c r="F52" s="7" t="str">
        <v>℃&lt;15~30&gt; | ℉&lt;59~86&gt;</v>
      </c>
      <c r="G52" s="7" t="str">
        <v>℃&lt;15~30&gt;</v>
      </c>
      <c r="H52" s="7" t="str">
        <v>TS</v>
      </c>
      <c r="I52" s="7"/>
      <c r="J52" s="7"/>
      <c r="K52" s="7"/>
      <c r="L52" s="7" t="str">
        <v>onHvacStatuschanged</v>
      </c>
      <c r="M52" s="7" t="str">
        <v>dri.temp</v>
      </c>
      <c r="N52" s="7">
        <v>20</v>
      </c>
      <c r="O52" s="82">
        <v>45167.772152777776</v>
      </c>
      <c r="P52" s="7" t="str">
        <v>PASS</v>
      </c>
      <c r="Q52" s="7" t="str">
        <v>实车</v>
      </c>
      <c r="R52" s="7" t="str">
        <v>姜云腾</v>
      </c>
      <c r="S52" s="2" t="str">
        <v>soc版本：20230822_LA_R12_ENG00
mcu版本：20230818_LA_R12_ENG00</v>
      </c>
      <c r="T52" s="7"/>
    </row>
    <row r="53">
      <c r="A53" s="7"/>
      <c r="B53" s="7"/>
      <c r="C53" s="7"/>
      <c r="D53" s="7"/>
      <c r="E53" s="7"/>
      <c r="F53" s="7"/>
      <c r="G53" s="7" t="str">
        <v>℉&lt;59~86&gt;</v>
      </c>
      <c r="H53" s="7" t="str">
        <v>TS</v>
      </c>
      <c r="I53" s="7"/>
      <c r="J53" s="7"/>
      <c r="K53" s="7"/>
      <c r="L53" s="7" t="str">
        <v>onHvacStatuschanged</v>
      </c>
      <c r="M53" s="7" t="str">
        <v>dri.temp</v>
      </c>
      <c r="N53" s="7">
        <v>68</v>
      </c>
      <c r="O53" s="82">
        <v>45167.62962962963</v>
      </c>
      <c r="P53" s="7" t="str">
        <v>PASS</v>
      </c>
      <c r="Q53" s="7" t="str">
        <v>实车</v>
      </c>
      <c r="R53" s="7" t="str">
        <v>姜云腾</v>
      </c>
      <c r="S53" s="2" t="str">
        <v>soc版本：20230822_LA_R12_ENG00
mcu版本：20230818_LA_R12_ENG00</v>
      </c>
      <c r="T53" s="7"/>
    </row>
    <row r="54">
      <c r="A54" s="7"/>
      <c r="B54" s="7"/>
      <c r="C54" s="7"/>
      <c r="D54" s="7"/>
      <c r="E54" s="7" t="str">
        <v>pass.temp</v>
      </c>
      <c r="F54" s="7" t="str">
        <v>℃&lt;15~30&gt; | ℉&lt;59~86&gt;</v>
      </c>
      <c r="G54" s="7" t="str">
        <v>℃&lt;15~30&gt;</v>
      </c>
      <c r="H54" s="7" t="str">
        <v>TS</v>
      </c>
      <c r="I54" s="7"/>
      <c r="J54" s="7"/>
      <c r="K54" s="7"/>
      <c r="L54" s="7" t="str">
        <v>onHvacStatuschanged</v>
      </c>
      <c r="M54" s="7" t="str">
        <v>pass.temp</v>
      </c>
      <c r="N54" s="7">
        <v>20</v>
      </c>
      <c r="O54" s="82">
        <v>45167.772152777776</v>
      </c>
      <c r="P54" s="7" t="str">
        <v>PASS</v>
      </c>
      <c r="Q54" s="7" t="str">
        <v>实车</v>
      </c>
      <c r="R54" s="7" t="str">
        <v>姜云腾</v>
      </c>
      <c r="S54" s="2" t="str">
        <v>soc版本：20230822_LA_R12_ENG00
mcu版本：20230818_LA_R12_ENG00</v>
      </c>
      <c r="T54" s="7"/>
    </row>
    <row r="55">
      <c r="A55" s="7"/>
      <c r="B55" s="7"/>
      <c r="C55" s="7"/>
      <c r="D55" s="7"/>
      <c r="E55" s="7"/>
      <c r="F55" s="7"/>
      <c r="G55" s="7" t="str">
        <v>℉&lt;59~86&gt;</v>
      </c>
      <c r="H55" s="7" t="str">
        <v>TS</v>
      </c>
      <c r="I55" s="7"/>
      <c r="J55" s="7"/>
      <c r="K55" s="7"/>
      <c r="L55" s="7" t="str">
        <v>onHvacStatuschanged</v>
      </c>
      <c r="M55" s="7" t="str">
        <v>pass.temp</v>
      </c>
      <c r="N55" s="7">
        <v>68</v>
      </c>
      <c r="O55" s="82">
        <v>45167.62962962963</v>
      </c>
      <c r="P55" s="7" t="str">
        <v>PASS</v>
      </c>
      <c r="Q55" s="7" t="str">
        <v>实车</v>
      </c>
      <c r="R55" s="7" t="str">
        <v>姜云腾</v>
      </c>
      <c r="S55" s="2" t="str">
        <v>soc版本：20230822_LA_R12_ENG00
mcu版本：20230818_LA_R12_ENG00</v>
      </c>
      <c r="T55" s="7"/>
    </row>
    <row r="56">
      <c r="A56" s="7"/>
      <c r="B56" s="7"/>
      <c r="C56" s="7"/>
      <c r="D56" s="7"/>
      <c r="E56" s="7" t="str">
        <v>autostatus</v>
      </c>
      <c r="F56" s="7" t="str">
        <v>&lt;on|off|disable&gt;</v>
      </c>
      <c r="G56" s="7" t="str">
        <v>&lt;on&gt;</v>
      </c>
      <c r="H56" s="7" t="str">
        <v>TS</v>
      </c>
      <c r="I56" s="7"/>
      <c r="J56" s="7"/>
      <c r="K56" s="7"/>
      <c r="L56" s="7" t="str">
        <v>onHvacStatuschanged</v>
      </c>
      <c r="M56" s="7" t="str">
        <v>autostatus</v>
      </c>
      <c r="N56" s="7" t="str">
        <v>on</v>
      </c>
      <c r="O56" s="82">
        <v>45172.760358796295</v>
      </c>
      <c r="P56" s="7" t="str">
        <v>PASS</v>
      </c>
      <c r="Q56" s="7" t="str">
        <v>台架</v>
      </c>
      <c r="R56" s="7" t="str">
        <v>姜云腾</v>
      </c>
      <c r="S56" s="2" t="str">
        <v>soc版本：20230822_LA_R12_ENG00
mcu版本：20230818_LA_R12_ENG00</v>
      </c>
      <c r="T56" s="7"/>
    </row>
    <row r="57">
      <c r="A57" s="7"/>
      <c r="B57" s="7"/>
      <c r="C57" s="7"/>
      <c r="D57" s="7"/>
      <c r="E57" s="7"/>
      <c r="F57" s="7"/>
      <c r="G57" s="7" t="str">
        <v>&lt;off&gt;</v>
      </c>
      <c r="H57" s="7" t="str">
        <v>TS</v>
      </c>
      <c r="I57" s="7"/>
      <c r="J57" s="7"/>
      <c r="K57" s="7"/>
      <c r="L57" s="7" t="str">
        <v>onHvacStatuschanged</v>
      </c>
      <c r="M57" s="7" t="str">
        <v>autostatus</v>
      </c>
      <c r="N57" s="7" t="str">
        <v>off</v>
      </c>
      <c r="O57" s="82">
        <v>45167.7709837963</v>
      </c>
      <c r="P57" s="7" t="str">
        <v>PASS</v>
      </c>
      <c r="Q57" s="7" t="str">
        <v>实车</v>
      </c>
      <c r="R57" s="7" t="str">
        <v>姜云腾</v>
      </c>
      <c r="S57" s="2" t="str">
        <v>soc版本：20230822_LA_R12_ENG00
mcu版本：20230818_LA_R12_ENG00</v>
      </c>
      <c r="T57" s="7"/>
    </row>
    <row r="58">
      <c r="A58" s="7"/>
      <c r="B58" s="7"/>
      <c r="C58" s="7"/>
      <c r="D58" s="7"/>
      <c r="E58" s="7"/>
      <c r="F58" s="7"/>
      <c r="G58" s="7" t="str">
        <v>&lt;disable&gt;</v>
      </c>
      <c r="H58" s="7" t="str">
        <v>TS</v>
      </c>
      <c r="I58" s="7"/>
      <c r="J58" s="7"/>
      <c r="K58" s="7"/>
      <c r="L58" s="7" t="str">
        <v>onHvacStatuschanged</v>
      </c>
      <c r="M58" s="7" t="str">
        <v>autostatus</v>
      </c>
      <c r="N58" s="7" t="str">
        <v>disable</v>
      </c>
      <c r="O58" s="82">
        <v>45172.78717592593</v>
      </c>
      <c r="P58" s="7" t="str">
        <v>PASS</v>
      </c>
      <c r="Q58" s="7" t="str">
        <v>台架</v>
      </c>
      <c r="R58" s="7" t="str">
        <v>姜云腾</v>
      </c>
      <c r="S58" s="2" t="str">
        <v>soc版本：20230822_LA_R12_ENG00
mcu版本：20230818_LA_R12_ENG00</v>
      </c>
      <c r="T58" s="7"/>
    </row>
    <row r="59">
      <c r="A59" s="7"/>
      <c r="B59" s="7"/>
      <c r="C59" s="7"/>
      <c r="D59" s="7"/>
      <c r="E59" s="7" t="str">
        <v>autolevel</v>
      </c>
      <c r="F59" s="7" t="str">
        <v>&lt;off|low|midiem|high&gt;</v>
      </c>
      <c r="G59" s="7" t="str">
        <v>&lt;off&gt;</v>
      </c>
      <c r="H59" s="7" t="str">
        <v>TS</v>
      </c>
      <c r="I59" s="7"/>
      <c r="J59" s="7"/>
      <c r="K59" s="7"/>
      <c r="L59" s="7" t="str">
        <v>onHvacStatuschanged</v>
      </c>
      <c r="M59" s="7" t="str">
        <v>autolevel</v>
      </c>
      <c r="N59" s="7" t="str">
        <v>off</v>
      </c>
      <c r="O59" s="82">
        <v>45167.7709837963</v>
      </c>
      <c r="P59" s="7" t="str">
        <v>PASS</v>
      </c>
      <c r="Q59" s="7" t="str">
        <v>实车</v>
      </c>
      <c r="R59" s="7" t="str">
        <v>姜云腾</v>
      </c>
      <c r="S59" s="2" t="str">
        <v>soc版本：20230822_LA_R12_ENG00
mcu版本：20230818_LA_R12_ENG00</v>
      </c>
      <c r="T59" s="7"/>
    </row>
    <row r="60">
      <c r="A60" s="7"/>
      <c r="B60" s="7"/>
      <c r="C60" s="7"/>
      <c r="D60" s="7"/>
      <c r="E60" s="7"/>
      <c r="F60" s="7"/>
      <c r="G60" s="7" t="str">
        <v>&lt;low&gt;</v>
      </c>
      <c r="H60" s="7" t="str">
        <v>TS</v>
      </c>
      <c r="I60" s="7"/>
      <c r="J60" s="7"/>
      <c r="K60" s="7"/>
      <c r="L60" s="7" t="str">
        <v>onHvacStatuschanged</v>
      </c>
      <c r="M60" s="7" t="str">
        <v>autolevel</v>
      </c>
      <c r="N60" s="7" t="str">
        <v>low</v>
      </c>
      <c r="O60" s="82">
        <v>45172.761041666665</v>
      </c>
      <c r="P60" s="7" t="str">
        <v>PASS</v>
      </c>
      <c r="Q60" s="7" t="str">
        <v>台架</v>
      </c>
      <c r="R60" s="7" t="str">
        <v>姜云腾</v>
      </c>
      <c r="S60" s="2" t="str">
        <v>soc版本：20230822_LA_R12_ENG00
mcu版本：20230818_LA_R12_ENG00</v>
      </c>
      <c r="T60" s="7"/>
    </row>
    <row r="61">
      <c r="A61" s="7"/>
      <c r="B61" s="7"/>
      <c r="C61" s="7"/>
      <c r="D61" s="7"/>
      <c r="E61" s="7"/>
      <c r="F61" s="7"/>
      <c r="G61" s="7" t="str">
        <v>&lt;midiem&gt;</v>
      </c>
      <c r="H61" s="7" t="str">
        <v>TS</v>
      </c>
      <c r="I61" s="7"/>
      <c r="J61" s="7"/>
      <c r="K61" s="7"/>
      <c r="L61" s="7" t="str">
        <v>onHvacStatuschanged</v>
      </c>
      <c r="M61" s="7" t="str">
        <v>autolevel</v>
      </c>
      <c r="N61" s="7" t="str">
        <v>midiem</v>
      </c>
      <c r="O61" s="82">
        <v>45172.76105324074</v>
      </c>
      <c r="P61" s="7" t="str">
        <v>PASS</v>
      </c>
      <c r="Q61" s="7" t="str">
        <v>台架</v>
      </c>
      <c r="R61" s="7" t="str">
        <v>姜云腾</v>
      </c>
      <c r="S61" s="2" t="str">
        <v>soc版本：20230822_LA_R12_ENG00
mcu版本：20230818_LA_R12_ENG00</v>
      </c>
      <c r="T61" s="7"/>
    </row>
    <row r="62">
      <c r="A62" s="7"/>
      <c r="B62" s="7"/>
      <c r="C62" s="7"/>
      <c r="D62" s="7"/>
      <c r="E62" s="7"/>
      <c r="F62" s="7"/>
      <c r="G62" s="7" t="str">
        <v>&lt;high&gt;</v>
      </c>
      <c r="H62" s="7" t="str">
        <v>TS</v>
      </c>
      <c r="I62" s="7"/>
      <c r="J62" s="7"/>
      <c r="K62" s="7"/>
      <c r="L62" s="7" t="str">
        <v>onHvacStatuschanged</v>
      </c>
      <c r="M62" s="7" t="str">
        <v>autolevel</v>
      </c>
      <c r="N62" s="7" t="str">
        <v>high</v>
      </c>
      <c r="O62" s="82">
        <v>45172.76107638889</v>
      </c>
      <c r="P62" s="7" t="str">
        <v>PASS</v>
      </c>
      <c r="Q62" s="7" t="str">
        <v>台架</v>
      </c>
      <c r="R62" s="7" t="str">
        <v>姜云腾</v>
      </c>
      <c r="S62" s="2" t="str">
        <v>soc版本：20230822_LA_R12_ENG00
mcu版本：20230818_LA_R12_ENG00</v>
      </c>
      <c r="T62" s="7"/>
    </row>
    <row r="63">
      <c r="A63" s="7"/>
      <c r="B63" s="7"/>
      <c r="C63" s="7"/>
      <c r="D63" s="7"/>
      <c r="E63" s="7" t="str">
        <v>autolabel</v>
      </c>
      <c r="F63" s="7" t="str">
        <v>&lt;off|blower|mode|full&gt;</v>
      </c>
      <c r="G63" s="7" t="str">
        <v>&lt;off&gt;</v>
      </c>
      <c r="H63" s="7" t="str">
        <v>TS</v>
      </c>
      <c r="I63" s="7"/>
      <c r="J63" s="7"/>
      <c r="K63" s="7"/>
      <c r="L63" s="7" t="str">
        <v>onHvacStatuschanged</v>
      </c>
      <c r="M63" s="7" t="str">
        <v>autolabel</v>
      </c>
      <c r="N63" s="7" t="str">
        <v>off</v>
      </c>
      <c r="O63" s="82">
        <v>45167.7709837963</v>
      </c>
      <c r="P63" s="7" t="str">
        <v>PASS</v>
      </c>
      <c r="Q63" s="7" t="str">
        <v>实车</v>
      </c>
      <c r="R63" s="7" t="str">
        <v>姜云腾</v>
      </c>
      <c r="S63" s="2" t="str">
        <v>soc版本：20230822_LA_R12_ENG00
mcu版本：20230818_LA_R12_ENG00</v>
      </c>
      <c r="T63" s="7"/>
    </row>
    <row r="64">
      <c r="A64" s="7"/>
      <c r="B64" s="7"/>
      <c r="C64" s="7"/>
      <c r="D64" s="7"/>
      <c r="E64" s="7"/>
      <c r="F64" s="7"/>
      <c r="G64" s="7" t="str">
        <v>&lt;blower&gt;</v>
      </c>
      <c r="H64" s="7" t="str">
        <v>TS</v>
      </c>
      <c r="I64" s="7"/>
      <c r="J64" s="7"/>
      <c r="K64" s="7"/>
      <c r="L64" s="7" t="str">
        <v>onHvacStatuschanged</v>
      </c>
      <c r="M64" s="7" t="str">
        <v>autolabel</v>
      </c>
      <c r="N64" s="7" t="str">
        <v>blower</v>
      </c>
      <c r="O64" s="82">
        <v>45172.76028935185</v>
      </c>
      <c r="P64" s="7" t="str">
        <v>PASS</v>
      </c>
      <c r="Q64" s="7" t="str">
        <v>台架</v>
      </c>
      <c r="R64" s="7" t="str">
        <v>姜云腾</v>
      </c>
      <c r="S64" s="2" t="str">
        <v>soc版本：20230822_LA_R12_ENG00
mcu版本：20230818_LA_R12_ENG00</v>
      </c>
      <c r="T64" s="7"/>
    </row>
    <row r="65">
      <c r="A65" s="7"/>
      <c r="B65" s="7"/>
      <c r="C65" s="7"/>
      <c r="D65" s="7"/>
      <c r="E65" s="7"/>
      <c r="F65" s="7"/>
      <c r="G65" s="7" t="str">
        <v>&lt;mode&gt;</v>
      </c>
      <c r="H65" s="7" t="str">
        <v>TS</v>
      </c>
      <c r="I65" s="7"/>
      <c r="J65" s="7"/>
      <c r="K65" s="7"/>
      <c r="L65" s="7" t="str">
        <v>onHvacStatuschanged</v>
      </c>
      <c r="M65" s="7" t="str">
        <v>autolabel</v>
      </c>
      <c r="N65" s="7" t="str">
        <v>mode</v>
      </c>
      <c r="O65" s="82">
        <v>45172.7603125</v>
      </c>
      <c r="P65" s="7" t="str">
        <v>PASS</v>
      </c>
      <c r="Q65" s="7" t="str">
        <v>台架</v>
      </c>
      <c r="R65" s="7" t="str">
        <v>姜云腾</v>
      </c>
      <c r="S65" s="2" t="str">
        <v>soc版本：20230822_LA_R12_ENG00
mcu版本：20230818_LA_R12_ENG00</v>
      </c>
      <c r="T65" s="7"/>
    </row>
    <row r="66">
      <c r="A66" s="7"/>
      <c r="B66" s="7"/>
      <c r="C66" s="7"/>
      <c r="D66" s="7"/>
      <c r="E66" s="7"/>
      <c r="F66" s="7"/>
      <c r="G66" s="7" t="str">
        <v>&lt;full&gt;</v>
      </c>
      <c r="H66" s="7" t="str">
        <v>TS</v>
      </c>
      <c r="I66" s="7"/>
      <c r="J66" s="7"/>
      <c r="K66" s="7"/>
      <c r="L66" s="7" t="str">
        <v>onHvacStatuschanged</v>
      </c>
      <c r="M66" s="7" t="str">
        <v>autolabel</v>
      </c>
      <c r="N66" s="7" t="str">
        <v>full</v>
      </c>
      <c r="O66" s="82">
        <v>45172.760347222225</v>
      </c>
      <c r="P66" s="7" t="str">
        <v>PASS</v>
      </c>
      <c r="Q66" s="7" t="str">
        <v>台架</v>
      </c>
      <c r="R66" s="7" t="str">
        <v>姜云腾</v>
      </c>
      <c r="S66" s="2" t="str">
        <v>soc版本：20230822_LA_R12_ENG00
mcu版本：20230818_LA_R12_ENG00</v>
      </c>
      <c r="T66" s="7"/>
    </row>
    <row r="67">
      <c r="A67" s="7"/>
      <c r="B67" s="7"/>
      <c r="C67" s="7"/>
      <c r="D67" s="7"/>
      <c r="E67" s="7" t="str">
        <v>panelblowing</v>
      </c>
      <c r="F67" s="7" t="str">
        <v>&lt;on|off|disable&gt;</v>
      </c>
      <c r="G67" s="7" t="str">
        <v>&lt;on&gt;</v>
      </c>
      <c r="H67" s="7" t="str">
        <v>TS</v>
      </c>
      <c r="I67" s="7"/>
      <c r="J67" s="7"/>
      <c r="K67" s="7"/>
      <c r="L67" s="7" t="str">
        <v>onHvacStatuschanged</v>
      </c>
      <c r="M67" s="7" t="str">
        <v>panelblowing</v>
      </c>
      <c r="N67" s="7" t="str">
        <v>on</v>
      </c>
      <c r="O67" s="82">
        <v>45168.54421296297</v>
      </c>
      <c r="P67" s="7" t="str">
        <v>PASS</v>
      </c>
      <c r="Q67" s="7" t="str">
        <v>实车</v>
      </c>
      <c r="R67" s="7" t="str">
        <v>姜云腾</v>
      </c>
      <c r="S67" s="2" t="str">
        <v>soc版本：20230822_LA_R12_ENG00
mcu版本：20230818_LA_R12_ENG00</v>
      </c>
      <c r="T67" s="7"/>
    </row>
    <row r="68">
      <c r="A68" s="7"/>
      <c r="B68" s="7"/>
      <c r="C68" s="7"/>
      <c r="D68" s="7"/>
      <c r="E68" s="7"/>
      <c r="F68" s="7"/>
      <c r="G68" s="7" t="str">
        <v>&lt;off&gt;</v>
      </c>
      <c r="H68" s="7" t="str">
        <v>TS</v>
      </c>
      <c r="I68" s="7"/>
      <c r="J68" s="7"/>
      <c r="K68" s="7"/>
      <c r="L68" s="7" t="str">
        <v>onHvacStatuschanged</v>
      </c>
      <c r="M68" s="7" t="str">
        <v>panelblowing</v>
      </c>
      <c r="N68" s="7" t="str">
        <v>off</v>
      </c>
      <c r="O68" s="82">
        <v>45168.576145833336</v>
      </c>
      <c r="P68" s="7" t="str">
        <v>PASS</v>
      </c>
      <c r="Q68" s="7" t="str">
        <v>实车</v>
      </c>
      <c r="R68" s="7" t="str">
        <v>姜云腾</v>
      </c>
      <c r="S68" s="2" t="str">
        <v>soc版本：20230822_LA_R12_ENG00
mcu版本：20230818_LA_R12_ENG00</v>
      </c>
      <c r="T68" s="7"/>
    </row>
    <row r="69">
      <c r="A69" s="7"/>
      <c r="B69" s="7"/>
      <c r="C69" s="7"/>
      <c r="D69" s="7"/>
      <c r="E69" s="7"/>
      <c r="F69" s="7"/>
      <c r="G69" s="7" t="str">
        <v>&lt;disable&gt;</v>
      </c>
      <c r="H69" s="7" t="str">
        <v>TS</v>
      </c>
      <c r="I69" s="7"/>
      <c r="J69" s="7"/>
      <c r="K69" s="7"/>
      <c r="L69" s="7" t="str">
        <v>onHvacStatuschanged</v>
      </c>
      <c r="M69" s="7" t="str">
        <v>panelblowing</v>
      </c>
      <c r="N69" s="7" t="str">
        <v>disable</v>
      </c>
      <c r="O69" s="82">
        <v>45172.78717592593</v>
      </c>
      <c r="P69" s="7" t="str">
        <v>PASS</v>
      </c>
      <c r="Q69" s="7" t="str">
        <v>台架</v>
      </c>
      <c r="R69" s="7" t="str">
        <v>姜云腾</v>
      </c>
      <c r="S69" s="2" t="str">
        <v>soc版本：20230822_LA_R12_ENG00
mcu版本：20230818_LA_R12_ENG00</v>
      </c>
      <c r="T69" s="7"/>
    </row>
    <row r="70">
      <c r="A70" s="7"/>
      <c r="B70" s="7"/>
      <c r="C70" s="7"/>
      <c r="D70" s="7"/>
      <c r="E70" s="7" t="str">
        <v>floorblowing</v>
      </c>
      <c r="F70" s="7" t="str">
        <v>&lt;on|off|disable&gt;</v>
      </c>
      <c r="G70" s="7" t="str">
        <v>&lt;on&gt;</v>
      </c>
      <c r="H70" s="7" t="str">
        <v>TS</v>
      </c>
      <c r="I70" s="7"/>
      <c r="J70" s="7"/>
      <c r="K70" s="7"/>
      <c r="L70" s="7" t="str">
        <v>onHvacStatuschanged</v>
      </c>
      <c r="M70" s="7" t="str">
        <v>floorblowing</v>
      </c>
      <c r="N70" s="7" t="str">
        <v>on</v>
      </c>
      <c r="O70" s="82">
        <v>45168.54421296297</v>
      </c>
      <c r="P70" s="7" t="str">
        <v>PASS</v>
      </c>
      <c r="Q70" s="7" t="str">
        <v>实车</v>
      </c>
      <c r="R70" s="7" t="str">
        <v>姜云腾</v>
      </c>
      <c r="S70" s="2" t="str">
        <v>soc版本：20230822_LA_R12_ENG00
mcu版本：20230818_LA_R12_ENG00</v>
      </c>
      <c r="T70" s="7"/>
    </row>
    <row r="71">
      <c r="A71" s="7"/>
      <c r="B71" s="7"/>
      <c r="C71" s="7"/>
      <c r="D71" s="7"/>
      <c r="E71" s="7"/>
      <c r="F71" s="7"/>
      <c r="G71" s="7" t="str">
        <v>&lt;off&gt;</v>
      </c>
      <c r="H71" s="7" t="str">
        <v>TS</v>
      </c>
      <c r="I71" s="7"/>
      <c r="J71" s="7"/>
      <c r="K71" s="7"/>
      <c r="L71" s="7" t="str">
        <v>onHvacStatuschanged</v>
      </c>
      <c r="M71" s="7" t="str">
        <v>floorblowing</v>
      </c>
      <c r="N71" s="7" t="str">
        <v>off</v>
      </c>
      <c r="O71" s="82">
        <v>45168.576145833336</v>
      </c>
      <c r="P71" s="7" t="str">
        <v>PASS</v>
      </c>
      <c r="Q71" s="7" t="str">
        <v>实车</v>
      </c>
      <c r="R71" s="7" t="str">
        <v>姜云腾</v>
      </c>
      <c r="S71" s="2" t="str">
        <v>soc版本：20230822_LA_R12_ENG00
mcu版本：20230818_LA_R12_ENG00</v>
      </c>
      <c r="T71" s="7"/>
    </row>
    <row r="72">
      <c r="A72" s="7"/>
      <c r="B72" s="7"/>
      <c r="C72" s="7"/>
      <c r="D72" s="7"/>
      <c r="E72" s="7"/>
      <c r="F72" s="7"/>
      <c r="G72" s="7" t="str">
        <v>&lt;disable&gt;</v>
      </c>
      <c r="H72" s="7" t="str">
        <v>TS</v>
      </c>
      <c r="I72" s="7"/>
      <c r="J72" s="7"/>
      <c r="K72" s="7"/>
      <c r="L72" s="7" t="str">
        <v>onHvacStatuschanged</v>
      </c>
      <c r="M72" s="7" t="str">
        <v>floorblowing</v>
      </c>
      <c r="N72" s="7" t="str">
        <v>disable</v>
      </c>
      <c r="O72" s="82">
        <v>45172.78717592593</v>
      </c>
      <c r="P72" s="7" t="str">
        <v>PASS</v>
      </c>
      <c r="Q72" s="7" t="str">
        <v>台架</v>
      </c>
      <c r="R72" s="7" t="str">
        <v>姜云腾</v>
      </c>
      <c r="S72" s="2" t="str">
        <v>soc版本：20230822_LA_R12_ENG00
mcu版本：20230818_LA_R12_ENG00</v>
      </c>
      <c r="T72" s="7"/>
    </row>
    <row r="73">
      <c r="A73" s="7"/>
      <c r="B73" s="7"/>
      <c r="C73" s="7"/>
      <c r="D73" s="7"/>
      <c r="E73" s="7" t="str">
        <v>ac</v>
      </c>
      <c r="F73" s="7" t="str">
        <v>&lt;on|off|disable&gt;</v>
      </c>
      <c r="G73" s="7" t="str">
        <v>&lt;on&gt;</v>
      </c>
      <c r="H73" s="7" t="str">
        <v>TS</v>
      </c>
      <c r="I73" s="7"/>
      <c r="J73" s="7"/>
      <c r="K73" s="7"/>
      <c r="L73" s="7" t="str">
        <v>onHvacStatuschanged</v>
      </c>
      <c r="M73" s="7" t="str">
        <v>ac</v>
      </c>
      <c r="N73" s="7" t="str">
        <v>on</v>
      </c>
      <c r="O73" s="82">
        <v>45167.7709837963</v>
      </c>
      <c r="P73" s="7" t="str">
        <v>PASS</v>
      </c>
      <c r="Q73" s="7" t="str">
        <v>实车</v>
      </c>
      <c r="R73" s="7" t="str">
        <v>姜云腾</v>
      </c>
      <c r="S73" s="2" t="str">
        <v>soc版本：20230822_LA_R12_ENG00
mcu版本：20230818_LA_R12_ENG00</v>
      </c>
      <c r="T73" s="7"/>
    </row>
    <row r="74">
      <c r="A74" s="7"/>
      <c r="B74" s="7"/>
      <c r="C74" s="7"/>
      <c r="D74" s="7"/>
      <c r="E74" s="7"/>
      <c r="F74" s="7"/>
      <c r="G74" s="7" t="str">
        <v>&lt;off&gt;</v>
      </c>
      <c r="H74" s="7" t="str">
        <v>TS</v>
      </c>
      <c r="I74" s="7"/>
      <c r="J74" s="7"/>
      <c r="K74" s="7"/>
      <c r="L74" s="7" t="str">
        <v>onHvacStatuschanged</v>
      </c>
      <c r="M74" s="7" t="str">
        <v>ac</v>
      </c>
      <c r="N74" s="7" t="str">
        <v>off</v>
      </c>
      <c r="O74" s="82">
        <v>45172.76219907407</v>
      </c>
      <c r="P74" s="7" t="str">
        <v>PASS</v>
      </c>
      <c r="Q74" s="7" t="str">
        <v>台架</v>
      </c>
      <c r="R74" s="7" t="str">
        <v>姜云腾</v>
      </c>
      <c r="S74" s="2" t="str">
        <v>soc版本：20230822_LA_R12_ENG00
mcu版本：20230818_LA_R12_ENG00</v>
      </c>
      <c r="T74" s="7"/>
    </row>
    <row r="75">
      <c r="A75" s="7"/>
      <c r="B75" s="7"/>
      <c r="C75" s="7"/>
      <c r="D75" s="7"/>
      <c r="E75" s="7"/>
      <c r="F75" s="7"/>
      <c r="G75" s="7" t="str">
        <v>&lt;disable&gt;</v>
      </c>
      <c r="H75" s="7" t="str">
        <v>TS</v>
      </c>
      <c r="I75" s="7"/>
      <c r="J75" s="7"/>
      <c r="K75" s="7"/>
      <c r="L75" s="7" t="str">
        <v>onHvacStatuschanged</v>
      </c>
      <c r="M75" s="7" t="str">
        <v>ac</v>
      </c>
      <c r="N75" s="7" t="str">
        <v>disable</v>
      </c>
      <c r="O75" s="82">
        <v>45172.78717592593</v>
      </c>
      <c r="P75" s="7" t="str">
        <v>PASS</v>
      </c>
      <c r="Q75" s="7" t="str">
        <v>台架</v>
      </c>
      <c r="R75" s="7" t="str">
        <v>姜云腾</v>
      </c>
      <c r="S75" s="2" t="str">
        <v>soc版本：20230822_LA_R12_ENG00
mcu版本：20230818_LA_R12_ENG00</v>
      </c>
      <c r="T75" s="7"/>
    </row>
    <row r="76">
      <c r="A76" s="7"/>
      <c r="B76" s="7"/>
      <c r="C76" s="7"/>
      <c r="D76" s="7"/>
      <c r="E76" s="7" t="str">
        <v>maxac</v>
      </c>
      <c r="F76" s="7" t="str">
        <v>&lt;on|off|disable&gt;</v>
      </c>
      <c r="G76" s="7" t="str">
        <v>&lt;on&gt;</v>
      </c>
      <c r="H76" s="7" t="str">
        <v>TS</v>
      </c>
      <c r="I76" s="7"/>
      <c r="J76" s="7"/>
      <c r="K76" s="7"/>
      <c r="L76" s="7" t="str">
        <v>onHvacStatuschanged</v>
      </c>
      <c r="M76" s="7" t="str">
        <v>maxac</v>
      </c>
      <c r="N76" s="7" t="str">
        <v>on</v>
      </c>
      <c r="O76" s="82">
        <v>45172.7628587963</v>
      </c>
      <c r="P76" s="7" t="str">
        <v>PASS</v>
      </c>
      <c r="Q76" s="7" t="str">
        <v>台架</v>
      </c>
      <c r="R76" s="7" t="str">
        <v>姜云腾</v>
      </c>
      <c r="S76" s="2" t="str">
        <v>soc版本：20230822_LA_R12_ENG00
mcu版本：20230818_LA_R12_ENG00</v>
      </c>
      <c r="T76" s="7"/>
    </row>
    <row r="77">
      <c r="A77" s="7"/>
      <c r="B77" s="7"/>
      <c r="C77" s="7"/>
      <c r="D77" s="7"/>
      <c r="E77" s="7"/>
      <c r="F77" s="7"/>
      <c r="G77" s="7" t="str">
        <v>&lt;off&gt;</v>
      </c>
      <c r="H77" s="7" t="str">
        <v>TS</v>
      </c>
      <c r="I77" s="7"/>
      <c r="J77" s="7"/>
      <c r="K77" s="7"/>
      <c r="L77" s="7" t="str">
        <v>onHvacStatuschanged</v>
      </c>
      <c r="M77" s="7" t="str">
        <v>maxac</v>
      </c>
      <c r="N77" s="7" t="str">
        <v>off</v>
      </c>
      <c r="O77" s="82">
        <v>45167.7709837963</v>
      </c>
      <c r="P77" s="7" t="str">
        <v>PASS</v>
      </c>
      <c r="Q77" s="7" t="str">
        <v>实车</v>
      </c>
      <c r="R77" s="7" t="str">
        <v>姜云腾</v>
      </c>
      <c r="S77" s="2" t="str">
        <v>soc版本：20230822_LA_R12_ENG00
mcu版本：20230818_LA_R12_ENG00</v>
      </c>
      <c r="T77" s="7"/>
    </row>
    <row r="78">
      <c r="A78" s="7"/>
      <c r="B78" s="7"/>
      <c r="C78" s="7"/>
      <c r="D78" s="7"/>
      <c r="E78" s="7"/>
      <c r="F78" s="7"/>
      <c r="G78" s="7" t="str">
        <v>&lt;disable&gt;</v>
      </c>
      <c r="H78" s="7" t="str">
        <v>TS</v>
      </c>
      <c r="I78" s="7"/>
      <c r="J78" s="7"/>
      <c r="K78" s="7"/>
      <c r="L78" s="7" t="str">
        <v>onHvacStatuschanged</v>
      </c>
      <c r="M78" s="7" t="str">
        <v>maxac</v>
      </c>
      <c r="N78" s="7" t="str">
        <v>disable</v>
      </c>
      <c r="O78" s="82">
        <v>45172.78717592593</v>
      </c>
      <c r="P78" s="7" t="str">
        <v>PASS</v>
      </c>
      <c r="Q78" s="7" t="str">
        <v>台架</v>
      </c>
      <c r="R78" s="7" t="str">
        <v>姜云腾</v>
      </c>
      <c r="S78" s="2" t="str">
        <v>soc版本：20230822_LA_R12_ENG00
mcu版本：20230818_LA_R12_ENG00</v>
      </c>
      <c r="T78" s="7"/>
    </row>
    <row r="79">
      <c r="A79" s="7"/>
      <c r="B79" s="7"/>
      <c r="C79" s="7"/>
      <c r="D79" s="7"/>
      <c r="E79" s="7" t="str">
        <v>recirc.</v>
      </c>
      <c r="F79" s="7" t="str">
        <v>&lt;on|off|disable&gt;</v>
      </c>
      <c r="G79" s="7" t="str">
        <v>&lt;on&gt;</v>
      </c>
      <c r="H79" s="7" t="str">
        <v>TS</v>
      </c>
      <c r="I79" s="7"/>
      <c r="J79" s="7"/>
      <c r="K79" s="7"/>
      <c r="L79" s="7" t="str">
        <v>onHvacStatuschanged</v>
      </c>
      <c r="M79" s="7" t="str">
        <v>recirc.</v>
      </c>
      <c r="N79" s="7" t="str">
        <v>on</v>
      </c>
      <c r="O79" s="82">
        <v>45167.77244212963</v>
      </c>
      <c r="P79" s="7" t="str">
        <v>PASS</v>
      </c>
      <c r="Q79" s="7" t="str">
        <v>实车</v>
      </c>
      <c r="R79" s="7" t="str">
        <v>姜云腾</v>
      </c>
      <c r="S79" s="2" t="str">
        <v>soc版本：20230822_LA_R12_ENG00
mcu版本：20230818_LA_R12_ENG00</v>
      </c>
      <c r="T79" s="7"/>
    </row>
    <row r="80">
      <c r="A80" s="7"/>
      <c r="B80" s="7"/>
      <c r="C80" s="7"/>
      <c r="D80" s="7"/>
      <c r="E80" s="7"/>
      <c r="F80" s="7"/>
      <c r="G80" s="7" t="str">
        <v>&lt;off&gt;</v>
      </c>
      <c r="H80" s="7" t="str">
        <v>TS</v>
      </c>
      <c r="I80" s="7"/>
      <c r="J80" s="7"/>
      <c r="K80" s="7"/>
      <c r="L80" s="7" t="str">
        <v>onHvacStatuschanged</v>
      </c>
      <c r="M80" s="7" t="str">
        <v>recirc.</v>
      </c>
      <c r="N80" s="7" t="str">
        <v>off</v>
      </c>
      <c r="O80" s="82">
        <v>45168.47346064815</v>
      </c>
      <c r="P80" s="7" t="str">
        <v>PASS</v>
      </c>
      <c r="Q80" s="7" t="str">
        <v>实车</v>
      </c>
      <c r="R80" s="7" t="str">
        <v>姜云腾</v>
      </c>
      <c r="S80" s="2" t="str">
        <v>soc版本：20230822_LA_R12_ENG00
mcu版本：20230818_LA_R12_ENG00</v>
      </c>
      <c r="T80" s="7"/>
    </row>
    <row r="81">
      <c r="A81" s="7"/>
      <c r="B81" s="7"/>
      <c r="C81" s="7"/>
      <c r="D81" s="7"/>
      <c r="E81" s="7"/>
      <c r="F81" s="7"/>
      <c r="G81" s="7" t="str">
        <v>&lt;disable&gt;</v>
      </c>
      <c r="H81" s="7" t="str">
        <v>TS</v>
      </c>
      <c r="I81" s="7"/>
      <c r="J81" s="7"/>
      <c r="K81" s="7"/>
      <c r="L81" s="7" t="str">
        <v>onHvacStatuschanged</v>
      </c>
      <c r="M81" s="7" t="str">
        <v>recirc.</v>
      </c>
      <c r="N81" s="7" t="str">
        <v>disable</v>
      </c>
      <c r="O81" s="82">
        <v>45172.78717592593</v>
      </c>
      <c r="P81" s="7" t="str">
        <v>PASS</v>
      </c>
      <c r="Q81" s="7" t="str">
        <v>台架</v>
      </c>
      <c r="R81" s="7" t="str">
        <v>姜云腾</v>
      </c>
      <c r="S81" s="2" t="str">
        <v>soc版本：20230822_LA_R12_ENG00
mcu版本：20230818_LA_R12_ENG00</v>
      </c>
      <c r="T81" s="7"/>
    </row>
    <row r="82">
      <c r="A82" s="7"/>
      <c r="B82" s="7"/>
      <c r="C82" s="7"/>
      <c r="D82" s="7"/>
      <c r="E82" s="7" t="str">
        <v>reardefrost</v>
      </c>
      <c r="F82" s="7" t="str">
        <v>&lt;on|off|disable&gt;</v>
      </c>
      <c r="G82" s="7" t="str">
        <v>&lt;on&gt;</v>
      </c>
      <c r="H82" s="7" t="str">
        <v>TS</v>
      </c>
      <c r="I82" s="7"/>
      <c r="J82" s="7"/>
      <c r="K82" s="7"/>
      <c r="L82" s="7" t="str">
        <v>onHvacStatuschanged</v>
      </c>
      <c r="M82" s="7" t="str">
        <v>reardefrost</v>
      </c>
      <c r="N82" s="7" t="str">
        <v>on</v>
      </c>
      <c r="O82" s="82">
        <v>45168.57619212963</v>
      </c>
      <c r="P82" s="7" t="str">
        <v>PASS</v>
      </c>
      <c r="Q82" s="7" t="str">
        <v>实车</v>
      </c>
      <c r="R82" s="7" t="str">
        <v>姜云腾</v>
      </c>
      <c r="S82" s="2" t="str">
        <v>soc版本：20230822_LA_R12_ENG00
mcu版本：20230818_LA_R12_ENG00</v>
      </c>
      <c r="T82" s="7"/>
    </row>
    <row r="83">
      <c r="A83" s="7"/>
      <c r="B83" s="7"/>
      <c r="C83" s="7"/>
      <c r="D83" s="7"/>
      <c r="E83" s="7"/>
      <c r="F83" s="7"/>
      <c r="G83" s="7" t="str">
        <v>&lt;off&gt;</v>
      </c>
      <c r="H83" s="7" t="str">
        <v>TS</v>
      </c>
      <c r="I83" s="7"/>
      <c r="J83" s="7"/>
      <c r="K83" s="7"/>
      <c r="L83" s="7" t="str">
        <v>onHvacStatuschanged</v>
      </c>
      <c r="M83" s="7" t="str">
        <v>reardefrost</v>
      </c>
      <c r="N83" s="7" t="str">
        <v>off</v>
      </c>
      <c r="O83" s="82">
        <v>45168.579618055555</v>
      </c>
      <c r="P83" s="7" t="str">
        <v>PASS</v>
      </c>
      <c r="Q83" s="7" t="str">
        <v>实车</v>
      </c>
      <c r="R83" s="7" t="str">
        <v>姜云腾</v>
      </c>
      <c r="S83" s="2" t="str">
        <v>soc版本：20230822_LA_R12_ENG00
mcu版本：20230818_LA_R12_ENG00</v>
      </c>
      <c r="T83" s="7"/>
    </row>
    <row r="84">
      <c r="A84" s="7"/>
      <c r="B84" s="7"/>
      <c r="C84" s="7"/>
      <c r="D84" s="7"/>
      <c r="E84" s="7"/>
      <c r="F84" s="7"/>
      <c r="G84" s="7" t="str">
        <v>&lt;disable&gt;</v>
      </c>
      <c r="H84" s="7" t="str">
        <v>TS</v>
      </c>
      <c r="I84" s="7"/>
      <c r="J84" s="7"/>
      <c r="K84" s="7"/>
      <c r="L84" s="7" t="str">
        <v>onHvacStatuschanged</v>
      </c>
      <c r="M84" s="7" t="str">
        <v>reardefrost</v>
      </c>
      <c r="N84" s="7" t="str">
        <v>disable</v>
      </c>
      <c r="O84" s="82">
        <v>45172.78717592593</v>
      </c>
      <c r="P84" s="7" t="str">
        <v>PASS</v>
      </c>
      <c r="Q84" s="7" t="str">
        <v>台架</v>
      </c>
      <c r="R84" s="7" t="str">
        <v>姜云腾</v>
      </c>
      <c r="S84" s="2" t="str">
        <v>soc版本：20230822_LA_R12_ENG00
mcu版本：20230818_LA_R12_ENG00</v>
      </c>
      <c r="T84" s="7"/>
    </row>
    <row r="85">
      <c r="A85" s="7"/>
      <c r="B85" s="7"/>
      <c r="C85" s="7"/>
      <c r="D85" s="7"/>
      <c r="E85" s="7" t="str">
        <v>defrost</v>
      </c>
      <c r="F85" s="7" t="str">
        <v>&lt;on|off|disable&gt;</v>
      </c>
      <c r="G85" s="7" t="str">
        <v>&lt;on&gt;</v>
      </c>
      <c r="H85" s="7" t="str">
        <v>TS</v>
      </c>
      <c r="I85" s="7"/>
      <c r="J85" s="7"/>
      <c r="K85" s="7"/>
      <c r="L85" s="7" t="str">
        <v>onHvacStatuschanged</v>
      </c>
      <c r="M85" s="7" t="str">
        <v>defrost</v>
      </c>
      <c r="N85" s="7" t="str">
        <v>on</v>
      </c>
      <c r="O85" s="82">
        <v>45168.576145833336</v>
      </c>
      <c r="P85" s="7" t="str">
        <v>PASS</v>
      </c>
      <c r="Q85" s="7" t="str">
        <v>实车</v>
      </c>
      <c r="R85" s="7" t="str">
        <v>姜云腾</v>
      </c>
      <c r="S85" s="2" t="str">
        <v>soc版本：20230822_LA_R12_ENG00
mcu版本：20230818_LA_R12_ENG00</v>
      </c>
      <c r="T85" s="7"/>
    </row>
    <row r="86">
      <c r="A86" s="7"/>
      <c r="B86" s="7"/>
      <c r="C86" s="7"/>
      <c r="D86" s="7"/>
      <c r="E86" s="7"/>
      <c r="F86" s="7"/>
      <c r="G86" s="7" t="str">
        <v>&lt;off&gt;</v>
      </c>
      <c r="H86" s="7" t="str">
        <v>TS</v>
      </c>
      <c r="I86" s="7"/>
      <c r="J86" s="7"/>
      <c r="K86" s="7"/>
      <c r="L86" s="7" t="str">
        <v>onHvacStatuschanged</v>
      </c>
      <c r="M86" s="7" t="str">
        <v>defrost</v>
      </c>
      <c r="N86" s="7" t="str">
        <v>off</v>
      </c>
      <c r="O86" s="82">
        <v>45168.57619212963</v>
      </c>
      <c r="P86" s="7" t="str">
        <v>PASS</v>
      </c>
      <c r="Q86" s="7" t="str">
        <v>实车</v>
      </c>
      <c r="R86" s="7" t="str">
        <v>姜云腾</v>
      </c>
      <c r="S86" s="2" t="str">
        <v>soc版本：20230822_LA_R12_ENG00
mcu版本：20230818_LA_R12_ENG00</v>
      </c>
      <c r="T86" s="7"/>
    </row>
    <row r="87">
      <c r="A87" s="7"/>
      <c r="B87" s="7"/>
      <c r="C87" s="7"/>
      <c r="D87" s="7"/>
      <c r="E87" s="7"/>
      <c r="F87" s="7"/>
      <c r="G87" s="7" t="str">
        <v>&lt;disable&gt;</v>
      </c>
      <c r="H87" s="7" t="str">
        <v>TS</v>
      </c>
      <c r="I87" s="7"/>
      <c r="J87" s="7"/>
      <c r="K87" s="7"/>
      <c r="L87" s="7" t="str">
        <v>onHvacStatuschanged</v>
      </c>
      <c r="M87" s="7" t="str">
        <v>defrost</v>
      </c>
      <c r="N87" s="7" t="str">
        <v>disable</v>
      </c>
      <c r="O87" s="82">
        <v>45172.78717592593</v>
      </c>
      <c r="P87" s="7" t="str">
        <v>PASS</v>
      </c>
      <c r="Q87" s="7" t="str">
        <v>台架</v>
      </c>
      <c r="R87" s="7" t="str">
        <v>姜云腾</v>
      </c>
      <c r="S87" s="2" t="str">
        <v>soc版本：20230822_LA_R12_ENG00
mcu版本：20230818_LA_R12_ENG00</v>
      </c>
      <c r="T87" s="7"/>
    </row>
    <row r="88">
      <c r="A88" s="7"/>
      <c r="B88" s="7"/>
      <c r="C88" s="7"/>
      <c r="D88" s="7"/>
      <c r="E88" s="7" t="str">
        <v>maxdefrost</v>
      </c>
      <c r="F88" s="7" t="str">
        <v>&lt;on|off|disable&gt;</v>
      </c>
      <c r="G88" s="7" t="str">
        <v>&lt;on&gt;</v>
      </c>
      <c r="H88" s="7" t="str">
        <v>TS</v>
      </c>
      <c r="I88" s="7"/>
      <c r="J88" s="7"/>
      <c r="K88" s="7"/>
      <c r="L88" s="7" t="str">
        <v>onHvacStatuschanged</v>
      </c>
      <c r="M88" s="7" t="str">
        <v>maxdefrost</v>
      </c>
      <c r="N88" s="7" t="str">
        <v>on</v>
      </c>
      <c r="O88" s="82">
        <v>45168.576145833336</v>
      </c>
      <c r="P88" s="7" t="str">
        <v>PASS</v>
      </c>
      <c r="Q88" s="7" t="str">
        <v>实车</v>
      </c>
      <c r="R88" s="7" t="str">
        <v>姜云腾</v>
      </c>
      <c r="S88" s="2" t="str">
        <v>soc版本：20230822_LA_R12_ENG00
mcu版本：20230818_LA_R12_ENG00</v>
      </c>
      <c r="T88" s="7"/>
    </row>
    <row r="89">
      <c r="A89" s="7"/>
      <c r="B89" s="7"/>
      <c r="C89" s="7"/>
      <c r="D89" s="7"/>
      <c r="E89" s="7"/>
      <c r="F89" s="7"/>
      <c r="G89" s="7" t="str">
        <v>&lt;off&gt;</v>
      </c>
      <c r="H89" s="7" t="str">
        <v>TS</v>
      </c>
      <c r="I89" s="7"/>
      <c r="J89" s="7"/>
      <c r="K89" s="7"/>
      <c r="L89" s="7" t="str">
        <v>onHvacStatuschanged</v>
      </c>
      <c r="M89" s="7" t="str">
        <v>maxdefrost</v>
      </c>
      <c r="N89" s="7" t="str">
        <v>off</v>
      </c>
      <c r="O89" s="82">
        <v>45168.57619212963</v>
      </c>
      <c r="P89" s="7" t="str">
        <v>PASS</v>
      </c>
      <c r="Q89" s="7" t="str">
        <v>实车</v>
      </c>
      <c r="R89" s="7" t="str">
        <v>姜云腾</v>
      </c>
      <c r="S89" s="2" t="str">
        <v>soc版本：20230822_LA_R12_ENG00
mcu版本：20230818_LA_R12_ENG00</v>
      </c>
      <c r="T89" s="7"/>
    </row>
    <row r="90">
      <c r="A90" s="7"/>
      <c r="B90" s="7"/>
      <c r="C90" s="7"/>
      <c r="D90" s="7"/>
      <c r="E90" s="7"/>
      <c r="F90" s="7"/>
      <c r="G90" s="7" t="str">
        <v>&lt;disable&gt;</v>
      </c>
      <c r="H90" s="7" t="str">
        <v>TS</v>
      </c>
      <c r="I90" s="7"/>
      <c r="J90" s="7"/>
      <c r="K90" s="7"/>
      <c r="L90" s="7" t="str">
        <v>onHvacStatuschanged</v>
      </c>
      <c r="M90" s="7" t="str">
        <v>maxdefrost</v>
      </c>
      <c r="N90" s="7" t="str">
        <v>disable</v>
      </c>
      <c r="O90" s="82">
        <v>45172.78717592593</v>
      </c>
      <c r="P90" s="7" t="str">
        <v>PASS</v>
      </c>
      <c r="Q90" s="7" t="str">
        <v>台架</v>
      </c>
      <c r="R90" s="7" t="str">
        <v>姜云腾</v>
      </c>
      <c r="S90" s="2" t="str">
        <v>soc版本：20230822_LA_R12_ENG00
mcu版本：20230818_LA_R12_ENG00</v>
      </c>
      <c r="T90" s="7"/>
    </row>
    <row r="91">
      <c r="A91" s="7"/>
      <c r="B91" s="7"/>
      <c r="C91" s="7"/>
      <c r="D91" s="7"/>
      <c r="E91" s="7" t="str">
        <v>dri.seatctl</v>
      </c>
      <c r="F91" s="7" t="str">
        <v>&lt;0~7&gt;</v>
      </c>
      <c r="G91" s="7" t="str">
        <v>0代表关闭，1~3 座椅通风，4~6座椅加热</v>
      </c>
      <c r="H91" s="7" t="str">
        <v>TS</v>
      </c>
      <c r="I91" s="7"/>
      <c r="J91" s="7"/>
      <c r="K91" s="7"/>
      <c r="L91" s="7" t="str">
        <v>onHvacStatuschanged</v>
      </c>
      <c r="M91" s="7" t="str">
        <v>dri.seatctl</v>
      </c>
      <c r="N91" s="7">
        <v>2</v>
      </c>
      <c r="O91" s="82">
        <v>45172.75587962963</v>
      </c>
      <c r="P91" s="7" t="str">
        <v>PASS</v>
      </c>
      <c r="Q91" s="7" t="str">
        <v>台架</v>
      </c>
      <c r="R91" s="7" t="str">
        <v>姜云腾</v>
      </c>
      <c r="S91" s="2" t="str">
        <v>soc版本：20230822_LA_R12_ENG00
mcu版本：20230818_LA_R12_ENG00</v>
      </c>
      <c r="T91" s="7"/>
    </row>
    <row r="92">
      <c r="A92" s="7"/>
      <c r="B92" s="7"/>
      <c r="C92" s="7"/>
      <c r="D92" s="7"/>
      <c r="E92" s="7" t="str">
        <v>pass.seatctl</v>
      </c>
      <c r="F92" s="7" t="str">
        <v>&lt;0~7&gt;</v>
      </c>
      <c r="G92" s="7" t="str">
        <v>0代表关闭，1~3 座椅通风，4~6座椅加热</v>
      </c>
      <c r="H92" s="7" t="str">
        <v>TS</v>
      </c>
      <c r="I92" s="7"/>
      <c r="J92" s="7"/>
      <c r="K92" s="7"/>
      <c r="L92" s="7" t="str">
        <v>onHvacStatuschanged</v>
      </c>
      <c r="M92" s="7" t="str">
        <v>pass.seatctl</v>
      </c>
      <c r="N92" s="7">
        <v>2</v>
      </c>
      <c r="O92" s="82">
        <v>45172.75587962963</v>
      </c>
      <c r="P92" s="7" t="str">
        <v>PASS</v>
      </c>
      <c r="Q92" s="7" t="str">
        <v>台架</v>
      </c>
      <c r="R92" s="7" t="str">
        <v>姜云腾</v>
      </c>
      <c r="S92" s="2" t="str">
        <v>soc版本：20230822_LA_R12_ENG00
mcu版本：20230818_LA_R12_ENG00</v>
      </c>
      <c r="T92" s="7"/>
    </row>
    <row r="93">
      <c r="A93" s="7" t="str">
        <v>hvac</v>
      </c>
      <c r="B93" s="7" t="str">
        <v>blowingmodechanged</v>
      </c>
      <c r="C93" s="7" t="str">
        <v>onHvacBlowingmodechanged</v>
      </c>
      <c r="D93" s="7" t="str">
        <v>空调电动出风口模式变化时触发事件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85"/>
      <c r="P93" s="7"/>
      <c r="Q93" s="7"/>
      <c r="R93" s="7"/>
      <c r="S93" s="7"/>
      <c r="T93" s="7"/>
    </row>
    <row r="94">
      <c r="A94" s="7"/>
      <c r="B94" s="7"/>
      <c r="C94" s="7"/>
      <c r="D94" s="7"/>
      <c r="E94" s="7" t="str">
        <v>blowingmode</v>
      </c>
      <c r="F94" s="7" t="str">
        <v>xxx</v>
      </c>
      <c r="G94" s="7"/>
      <c r="H94" s="7" t="str">
        <v>TS</v>
      </c>
      <c r="I94" s="7"/>
      <c r="J94" s="7"/>
      <c r="K94" s="7"/>
      <c r="L94" s="7" t="str">
        <v>onHvacBlowingmodechanged</v>
      </c>
      <c r="M94" s="7" t="str">
        <v>blowingmode</v>
      </c>
      <c r="N94" s="7" t="str">
        <v>pass.towardbody</v>
      </c>
      <c r="O94" s="82">
        <v>45167.56292824074</v>
      </c>
      <c r="P94" s="7" t="str">
        <v>PASS</v>
      </c>
      <c r="Q94" s="7" t="str">
        <v>实车</v>
      </c>
      <c r="R94" s="7" t="str">
        <v>姜云腾</v>
      </c>
      <c r="S94" s="2" t="str">
        <v>soc版本：20230822_LA_R12_ENG00
mcu版本：20230818_LA_R12_ENG00</v>
      </c>
      <c r="T94" s="7"/>
    </row>
    <row r="95">
      <c r="A95" s="7"/>
      <c r="B95" s="7"/>
      <c r="C95" s="7"/>
      <c r="D95" s="7"/>
      <c r="E95" s="7" t="str">
        <v>from</v>
      </c>
      <c r="F95" s="7" t="str">
        <v>&lt;ms when Emr mode on&gt;</v>
      </c>
      <c r="G95" s="7"/>
      <c r="H95" s="7" t="str">
        <v>TS</v>
      </c>
      <c r="I95" s="7"/>
      <c r="J95" s="7"/>
      <c r="K95" s="7"/>
      <c r="L95" s="7" t="str">
        <v>onHvacBlowingmodechanged</v>
      </c>
      <c r="M95" s="7" t="str">
        <v>from</v>
      </c>
      <c r="N95" s="7">
        <v>1693281792757</v>
      </c>
      <c r="O95" s="82">
        <v>45167.56292824074</v>
      </c>
      <c r="P95" s="7" t="str">
        <v>PASS</v>
      </c>
      <c r="Q95" s="7" t="str">
        <v>实车</v>
      </c>
      <c r="R95" s="7" t="str">
        <v>姜云腾</v>
      </c>
      <c r="S95" s="2" t="str">
        <v>soc版本：20230822_LA_R12_ENG00
mcu版本：20230818_LA_R12_ENG00</v>
      </c>
      <c r="T95" s="7"/>
    </row>
    <row r="96">
      <c r="A96" s="7"/>
      <c r="B96" s="7"/>
      <c r="C96" s="7"/>
      <c r="D96" s="7"/>
      <c r="E96" s="7" t="str">
        <v>to</v>
      </c>
      <c r="F96" s="7" t="str">
        <v>&lt;ms when Emr mode off&gt;</v>
      </c>
      <c r="G96" s="7"/>
      <c r="H96" s="7" t="str">
        <v>TS</v>
      </c>
      <c r="I96" s="7"/>
      <c r="J96" s="7"/>
      <c r="K96" s="7"/>
      <c r="L96" s="7" t="str">
        <v>onHvacBlowingmodechanged</v>
      </c>
      <c r="M96" s="7" t="str">
        <v>to</v>
      </c>
      <c r="N96" s="7">
        <v>1693287036521</v>
      </c>
      <c r="O96" s="82">
        <v>45167.56292824074</v>
      </c>
      <c r="P96" s="7" t="str">
        <v>PASS</v>
      </c>
      <c r="Q96" s="7" t="str">
        <v>实车</v>
      </c>
      <c r="R96" s="7" t="str">
        <v>姜云腾</v>
      </c>
      <c r="S96" s="2" t="str">
        <v>soc版本：20230822_LA_R12_ENG00
mcu版本：20230818_LA_R12_ENG00</v>
      </c>
      <c r="T96" s="7"/>
    </row>
  </sheetData>
  <hyperlinks>
    <hyperlink ref="T49" display="FCIVIOS-16658" r:id="rId1"/>
  </hyperlinks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7"/>
    <col collapsed="false" customWidth="true" hidden="false" max="3" min="3" style="0" width="20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8"/>
    <col collapsed="false" customWidth="true" hidden="false" max="7" min="7" style="0" width="28"/>
    <col collapsed="false" customWidth="true" hidden="false" max="8" min="8" style="0" width="13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1"/>
    <col collapsed="false" customWidth="true" hidden="false" max="14" min="14" style="0" width="29"/>
    <col collapsed="false" customWidth="true" hidden="false" max="15" min="15" style="0" width="18"/>
    <col collapsed="false" customWidth="true" hidden="false" max="16" min="16" style="0" width="14"/>
    <col collapsed="false" customWidth="true" hidden="false" max="17" min="17" style="0" width="8"/>
    <col collapsed="false" customWidth="true" hidden="false" max="18" min="18" style="0" width="8"/>
    <col collapsed="false" customWidth="true" hidden="false" max="19" min="19" style="0" width="28"/>
    <col collapsed="false" customWidth="true" hidden="false" max="20" min="20" style="0" width="14"/>
  </cols>
  <sheetData>
    <row customHeight="true" ht="17" r="1">
      <c r="A1" s="49" t="str">
        <v>Event Category</v>
      </c>
      <c r="B1" s="49" t="str">
        <v>Event Action</v>
      </c>
      <c r="C1" s="47" t="str" xml:space="preserve">
        <v>Event ID - </v>
      </c>
      <c r="D1" s="47" t="str">
        <v>Event Description</v>
      </c>
      <c r="E1" s="47" t="str">
        <v>Additional Attributes</v>
      </c>
      <c r="F1" s="47"/>
      <c r="G1" s="49"/>
      <c r="H1" s="45" t="str">
        <v>ECG LOG</v>
      </c>
      <c r="I1" s="45"/>
      <c r="J1" s="45"/>
      <c r="K1" s="45"/>
      <c r="L1" s="45"/>
      <c r="M1" s="45"/>
      <c r="N1" s="83"/>
      <c r="O1" s="45"/>
      <c r="P1" s="45" t="str">
        <v>result</v>
      </c>
      <c r="Q1" s="45"/>
      <c r="R1" s="45"/>
      <c r="S1" s="45"/>
      <c r="T1" s="45"/>
    </row>
    <row customHeight="true" ht="17" r="2">
      <c r="A2" s="49"/>
      <c r="B2" s="49"/>
      <c r="C2" s="52" t="str">
        <v>Generated, no client impact</v>
      </c>
      <c r="D2" s="52"/>
      <c r="E2" s="52" t="str">
        <v>Key</v>
      </c>
      <c r="F2" s="52" t="str">
        <v>Value</v>
      </c>
      <c r="G2" s="52" t="str">
        <v>Description</v>
      </c>
      <c r="H2" s="45"/>
      <c r="I2" s="45"/>
      <c r="J2" s="45"/>
      <c r="K2" s="45"/>
      <c r="L2" s="45"/>
      <c r="M2" s="45"/>
      <c r="N2" s="83"/>
      <c r="O2" s="45"/>
      <c r="P2" s="45"/>
      <c r="Q2" s="45"/>
      <c r="R2" s="45"/>
      <c r="S2" s="45"/>
      <c r="T2" s="45"/>
    </row>
    <row customHeight="true" ht="35" r="3">
      <c r="A3" s="74" t="str">
        <v>account</v>
      </c>
      <c r="B3" s="74" t="str">
        <v>opened</v>
      </c>
      <c r="C3" s="93">
        <f>CONCAT("on", REPLACE(A3,1,1,UPPER(LEFT(A3,1))), REPLACE(B3,1,1,UPPER(LEFT(B3,1))))</f>
      </c>
      <c r="D3" s="93" t="str">
        <v>进入账号</v>
      </c>
      <c r="E3" s="74"/>
      <c r="F3" s="74"/>
      <c r="G3" s="74"/>
      <c r="H3" s="41"/>
      <c r="I3" s="41" t="str">
        <v>测试描述</v>
      </c>
      <c r="J3" s="41" t="str">
        <v>vin</v>
      </c>
      <c r="K3" s="41" t="str">
        <v>ccpufpn</v>
      </c>
      <c r="L3" s="41" t="str">
        <v>EventID</v>
      </c>
      <c r="M3" s="41" t="str">
        <v>key</v>
      </c>
      <c r="N3" s="94" t="str">
        <v>value</v>
      </c>
      <c r="O3" s="41" t="str">
        <v>time</v>
      </c>
      <c r="P3" s="41" t="str">
        <v>测试环境</v>
      </c>
      <c r="Q3" s="41" t="str">
        <v>Result</v>
      </c>
      <c r="R3" s="41" t="str">
        <v>Tester</v>
      </c>
      <c r="S3" s="41" t="str">
        <v>SW Version</v>
      </c>
      <c r="T3" s="41" t="str">
        <v>Remark</v>
      </c>
    </row>
    <row customHeight="true" ht="35" r="4">
      <c r="A4" s="74"/>
      <c r="B4" s="74"/>
      <c r="C4" s="93"/>
      <c r="D4" s="93"/>
      <c r="E4" s="97" t="str">
        <v>status</v>
      </c>
      <c r="F4" s="93" t="str">
        <v>&lt;已登录|未登录&gt;</v>
      </c>
      <c r="G4" s="95" t="str">
        <v>进入二维码扫码页面时上报，记录是否已登账号</v>
      </c>
      <c r="H4" s="7"/>
      <c r="I4" s="7"/>
      <c r="J4" s="7"/>
      <c r="K4" s="7"/>
      <c r="L4" s="7"/>
      <c r="M4" s="97" t="str">
        <v>status</v>
      </c>
      <c r="N4" s="96" t="str">
        <v>已登录</v>
      </c>
      <c r="O4" s="36">
        <v>45163.74511574074</v>
      </c>
      <c r="P4" s="7" t="str">
        <v>台架</v>
      </c>
      <c r="Q4" s="7" t="str">
        <v>PASS</v>
      </c>
      <c r="R4" s="7" t="str">
        <v>程文峰</v>
      </c>
      <c r="S4" s="7" t="str">
        <v>soc版本：20230822_LA_R12_ENG00
mcu版本：20230818_LA_R12_ENG00</v>
      </c>
      <c r="T4" s="7"/>
    </row>
    <row customHeight="true" ht="35" r="5">
      <c r="A5" s="74" t="str">
        <v>account</v>
      </c>
      <c r="B5" s="74" t="str">
        <v>login</v>
      </c>
      <c r="C5" s="74">
        <f>CONCAT("on", REPLACE(A5,1,1,UPPER(LEFT(A5,1))), REPLACE(B5,1,1,UPPER(LEFT(B5,1))))</f>
      </c>
      <c r="D5" s="74" t="str">
        <v>账号登录</v>
      </c>
      <c r="E5" s="74"/>
      <c r="F5" s="74"/>
      <c r="G5" s="89"/>
      <c r="H5" s="7"/>
      <c r="I5" s="7"/>
      <c r="J5" s="7"/>
      <c r="K5" s="7"/>
      <c r="L5" s="7"/>
      <c r="M5" s="74"/>
      <c r="N5" s="90" t="str">
        <v>未登录</v>
      </c>
      <c r="O5" s="36">
        <v>45163.7453125</v>
      </c>
      <c r="P5" s="7" t="str">
        <v>台架</v>
      </c>
      <c r="Q5" s="7" t="str">
        <v>PASS</v>
      </c>
      <c r="R5" s="7" t="str">
        <v>程文峰</v>
      </c>
      <c r="S5" s="7" t="str">
        <v>soc版本：20230822_LA_R12_ENG00
mcu版本：20230818_LA_R12_ENG00</v>
      </c>
      <c r="T5" s="7"/>
    </row>
    <row customHeight="true" ht="35" r="6">
      <c r="A6" s="74"/>
      <c r="B6" s="74"/>
      <c r="C6" s="74"/>
      <c r="D6" s="74"/>
      <c r="E6" s="74" t="str">
        <v>issuccess</v>
      </c>
      <c r="F6" s="74" t="str">
        <v>&lt;true|false&gt;</v>
      </c>
      <c r="G6" s="89" t="str">
        <v>账号登录成功状态</v>
      </c>
      <c r="H6" s="7"/>
      <c r="I6" s="7"/>
      <c r="J6" s="7"/>
      <c r="K6" s="7"/>
      <c r="L6" s="7"/>
      <c r="M6" s="74" t="str">
        <v>issuccess</v>
      </c>
      <c r="N6" s="90" t="b">
        <v>1</v>
      </c>
      <c r="O6" s="36">
        <v>45163.746412037035</v>
      </c>
      <c r="P6" s="7" t="str">
        <v>台架</v>
      </c>
      <c r="Q6" s="7" t="str">
        <v>PASS</v>
      </c>
      <c r="R6" s="7" t="str">
        <v>程文峰</v>
      </c>
      <c r="S6" s="7" t="str">
        <v>soc版本：20230822_LA_R12_ENG00
mcu版本：20230818_LA_R12_ENG00</v>
      </c>
      <c r="T6" s="7"/>
    </row>
    <row customHeight="true" ht="35" r="7">
      <c r="A7" s="74"/>
      <c r="B7" s="74"/>
      <c r="C7" s="74"/>
      <c r="D7" s="74"/>
      <c r="E7" s="74"/>
      <c r="F7" s="74"/>
      <c r="G7" s="89"/>
      <c r="H7" s="7"/>
      <c r="I7" s="7"/>
      <c r="J7" s="7"/>
      <c r="K7" s="7"/>
      <c r="L7" s="7"/>
      <c r="M7" s="74"/>
      <c r="N7" s="90" t="b">
        <v>0</v>
      </c>
      <c r="O7" s="36">
        <v>45169.55238425926</v>
      </c>
      <c r="P7" s="7" t="str">
        <v>台架</v>
      </c>
      <c r="Q7" s="7" t="str">
        <v>PASS</v>
      </c>
      <c r="R7" s="7" t="str">
        <v>程文峰</v>
      </c>
      <c r="S7" s="7" t="str">
        <v>soc版本：20230822_LA_R12_ENG00
mcu版本：20230818_LA_R12_ENG00</v>
      </c>
      <c r="T7" s="7"/>
    </row>
    <row customHeight="true" ht="35" r="8">
      <c r="A8" s="74"/>
      <c r="B8" s="74"/>
      <c r="C8" s="74"/>
      <c r="D8" s="74"/>
      <c r="E8" s="74" t="str">
        <v>property</v>
      </c>
      <c r="F8" s="74" t="str">
        <v>&lt;扫码登录|人脸识别|其他&gt;</v>
      </c>
      <c r="G8" s="89" t="str">
        <v>登录账号的方式</v>
      </c>
      <c r="H8" s="7"/>
      <c r="I8" s="7"/>
      <c r="J8" s="7"/>
      <c r="K8" s="7"/>
      <c r="L8" s="7"/>
      <c r="M8" s="74" t="str">
        <v>property</v>
      </c>
      <c r="N8" s="90" t="str">
        <v>扫码登录</v>
      </c>
      <c r="O8" s="36">
        <v>45163.746412037035</v>
      </c>
      <c r="P8" s="7" t="str">
        <v>台架</v>
      </c>
      <c r="Q8" s="7" t="str">
        <v>PASS</v>
      </c>
      <c r="R8" s="7" t="str">
        <v>程文峰</v>
      </c>
      <c r="S8" s="7" t="str">
        <v>soc版本：20230822_LA_R12_ENG00
mcu版本：20230818_LA_R12_ENG00</v>
      </c>
      <c r="T8" s="7"/>
    </row>
    <row customHeight="true" ht="35" r="9">
      <c r="A9" s="74"/>
      <c r="B9" s="74"/>
      <c r="C9" s="74"/>
      <c r="D9" s="74"/>
      <c r="E9" s="74" t="str">
        <v>reason</v>
      </c>
      <c r="F9" s="74" t="str">
        <v>&lt;error code&gt;</v>
      </c>
      <c r="G9" s="89" t="str">
        <v>仅在登录失败时，打印具体原因, error code link</v>
      </c>
      <c r="H9" s="7"/>
      <c r="I9" s="7"/>
      <c r="J9" s="7"/>
      <c r="K9" s="7"/>
      <c r="L9" s="7"/>
      <c r="M9" s="74" t="str">
        <v>reason</v>
      </c>
      <c r="N9" s="90">
        <v>130703</v>
      </c>
      <c r="O9" s="36">
        <v>45169.55238425926</v>
      </c>
      <c r="P9" s="7" t="str">
        <v>台架</v>
      </c>
      <c r="Q9" s="7" t="str">
        <v>PASS</v>
      </c>
      <c r="R9" s="7" t="str">
        <v>程文峰</v>
      </c>
      <c r="S9" s="7" t="str">
        <v>soc版本：20230822_LA_R12_ENG00
mcu版本：20230818_LA_R12_ENG00</v>
      </c>
      <c r="T9" s="7"/>
    </row>
    <row customHeight="true" ht="35" r="10">
      <c r="A10" s="74"/>
      <c r="B10" s="74"/>
      <c r="C10" s="74"/>
      <c r="D10" s="74"/>
      <c r="E10" s="74" t="str">
        <v>accountnumber</v>
      </c>
      <c r="F10" s="74" t="str">
        <v>&lt;xx&gt;</v>
      </c>
      <c r="G10" s="89" t="str">
        <v>当前绑定账号数量&lt;=10</v>
      </c>
      <c r="H10" s="7"/>
      <c r="I10" s="7"/>
      <c r="J10" s="7"/>
      <c r="K10" s="7"/>
      <c r="L10" s="7"/>
      <c r="M10" s="74" t="str">
        <v>accountnumber</v>
      </c>
      <c r="N10" s="90">
        <v>1</v>
      </c>
      <c r="O10" s="36">
        <v>45163.746412037035</v>
      </c>
      <c r="P10" s="7" t="str">
        <v>台架</v>
      </c>
      <c r="Q10" s="7" t="str">
        <v>PASS</v>
      </c>
      <c r="R10" s="7" t="str">
        <v>程文峰</v>
      </c>
      <c r="S10" s="7" t="str">
        <v>soc版本：20230822_LA_R12_ENG00
mcu版本：20230818_LA_R12_ENG00</v>
      </c>
      <c r="T10" s="7"/>
    </row>
    <row customHeight="true" ht="35" r="11">
      <c r="A11" s="74"/>
      <c r="B11" s="74"/>
      <c r="C11" s="74"/>
      <c r="D11" s="74"/>
      <c r="E11" s="74" t="str">
        <v>userid</v>
      </c>
      <c r="F11" s="74" t="str">
        <v>&lt;xx&gt;</v>
      </c>
      <c r="G11" s="89" t="str">
        <v>福特账号GUID， 仅登录成功时埋点</v>
      </c>
      <c r="H11" s="7"/>
      <c r="I11" s="7"/>
      <c r="J11" s="7"/>
      <c r="K11" s="7"/>
      <c r="L11" s="7"/>
      <c r="M11" s="74" t="str">
        <v>userid</v>
      </c>
      <c r="N11" s="91" t="str">
        <v>ecf53d7d-78e8-4334-8dac-e5357901b24a</v>
      </c>
      <c r="O11" s="36">
        <v>45163.745833333334</v>
      </c>
      <c r="P11" s="7" t="str">
        <v>台架</v>
      </c>
      <c r="Q11" s="7" t="str">
        <v>PASS</v>
      </c>
      <c r="R11" s="7" t="str">
        <v>程文峰</v>
      </c>
      <c r="S11" s="7" t="str">
        <v>soc版本：20230822_LA_R12_ENG00
mcu版本：20230818_LA_R12_ENG00</v>
      </c>
      <c r="T11" s="7"/>
    </row>
    <row customHeight="true" ht="35" r="12">
      <c r="A12" s="74"/>
      <c r="B12" s="74"/>
      <c r="C12" s="74"/>
      <c r="D12" s="74"/>
      <c r="E12" s="74" t="str">
        <v>timecost</v>
      </c>
      <c r="F12" s="74" t="str">
        <v>&lt;xxms&gt;</v>
      </c>
      <c r="G12" s="89" t="str">
        <v>登录成功消耗时长，仅登录成功时埋点</v>
      </c>
      <c r="H12" s="7"/>
      <c r="I12" s="7"/>
      <c r="J12" s="7"/>
      <c r="K12" s="7"/>
      <c r="L12" s="7"/>
      <c r="M12" s="74" t="str">
        <v>timecost</v>
      </c>
      <c r="N12" s="90">
        <v>5350</v>
      </c>
      <c r="O12" s="36">
        <v>45163.745833333334</v>
      </c>
      <c r="P12" s="7" t="str">
        <v>台架</v>
      </c>
      <c r="Q12" s="7" t="str">
        <v>PASS</v>
      </c>
      <c r="R12" s="7" t="str">
        <v>程文峰</v>
      </c>
      <c r="S12" s="7" t="str">
        <v>soc版本：20230822_LA_R12_ENG00
mcu版本：20230818_LA_R12_ENG00</v>
      </c>
      <c r="T12" s="7"/>
    </row>
    <row customHeight="true" ht="35" r="13">
      <c r="A13" s="74" t="str">
        <v>account</v>
      </c>
      <c r="B13" s="74" t="str">
        <v>logout</v>
      </c>
      <c r="C13" s="74">
        <f>CONCAT("on", REPLACE(A13,1,1,UPPER(LEFT(A13,1))), REPLACE(B13,1,1,UPPER(LEFT(B13,1))))</f>
      </c>
      <c r="D13" s="74" t="str">
        <v>账号退出登录</v>
      </c>
      <c r="E13" s="74"/>
      <c r="F13" s="74"/>
      <c r="G13" s="89"/>
      <c r="H13" s="7"/>
      <c r="I13" s="7"/>
      <c r="J13" s="7"/>
      <c r="K13" s="7"/>
      <c r="L13" s="7"/>
      <c r="M13" s="74"/>
      <c r="N13" s="90"/>
      <c r="O13" s="7"/>
      <c r="P13" s="7"/>
      <c r="Q13" s="7"/>
      <c r="R13" s="7"/>
      <c r="S13" s="7"/>
      <c r="T13" s="7"/>
    </row>
    <row customHeight="true" ht="35" r="14">
      <c r="A14" s="74"/>
      <c r="B14" s="74"/>
      <c r="C14" s="74"/>
      <c r="D14" s="74"/>
      <c r="E14" s="74" t="str">
        <v>issuccess</v>
      </c>
      <c r="F14" s="74" t="str">
        <v>&lt;true|false&gt;</v>
      </c>
      <c r="G14" s="89" t="str">
        <v>账号退出成功</v>
      </c>
      <c r="H14" s="7"/>
      <c r="I14" s="7"/>
      <c r="J14" s="7"/>
      <c r="K14" s="7"/>
      <c r="L14" s="7"/>
      <c r="M14" s="74" t="str">
        <v>issuccess</v>
      </c>
      <c r="N14" s="90" t="b">
        <v>1</v>
      </c>
      <c r="O14" s="36">
        <v>45163.746412037035</v>
      </c>
      <c r="P14" s="7" t="str">
        <v>台架</v>
      </c>
      <c r="Q14" s="7" t="str">
        <v>PASS</v>
      </c>
      <c r="R14" s="7" t="str">
        <v>程文峰</v>
      </c>
      <c r="S14" s="7" t="str">
        <v>soc版本：20230822_LA_R12_ENG00
mcu版本：20230818_LA_R12_ENG00</v>
      </c>
      <c r="T14" s="7"/>
    </row>
    <row customHeight="true" ht="35" r="15">
      <c r="A15" s="12"/>
      <c r="B15" s="12"/>
      <c r="C15" s="12"/>
      <c r="D15" s="12"/>
      <c r="E15" s="12"/>
      <c r="F15" s="12"/>
      <c r="G15" s="89"/>
      <c r="H15" s="2"/>
      <c r="I15" s="2"/>
      <c r="J15" s="2"/>
      <c r="K15" s="2"/>
      <c r="L15" s="2"/>
      <c r="M15" s="12"/>
      <c r="N15" s="92" t="b">
        <v>0</v>
      </c>
      <c r="O15" s="36">
        <v>45163.746412037035</v>
      </c>
      <c r="P15" s="7" t="str">
        <v>台架</v>
      </c>
      <c r="Q15" s="7" t="str">
        <v>PASS</v>
      </c>
      <c r="R15" s="7" t="str">
        <v>程文峰</v>
      </c>
      <c r="S15" s="7" t="str">
        <v>soc版本：20230822_LA_R12_ENG00
mcu版本：20230818_LA_R12_ENG00</v>
      </c>
      <c r="T15" s="2"/>
    </row>
    <row customHeight="true" ht="35" r="16">
      <c r="A16" s="12"/>
      <c r="B16" s="12"/>
      <c r="C16" s="12"/>
      <c r="D16" s="12"/>
      <c r="E16" s="12" t="str">
        <v>property</v>
      </c>
      <c r="F16" s="12" t="str">
        <v>&lt;active|passive&gt;</v>
      </c>
      <c r="G16" s="89" t="str">
        <v>账号退出的方式， 主动 or 被动</v>
      </c>
      <c r="H16" s="2"/>
      <c r="I16" s="2"/>
      <c r="J16" s="2"/>
      <c r="K16" s="2"/>
      <c r="L16" s="2"/>
      <c r="M16" s="12" t="str">
        <v>property</v>
      </c>
      <c r="N16" s="92" t="str">
        <v>active</v>
      </c>
      <c r="O16" s="66">
        <v>45163.70659722222</v>
      </c>
      <c r="P16" s="7" t="str">
        <v>台架</v>
      </c>
      <c r="Q16" s="7" t="str">
        <v>PASS</v>
      </c>
      <c r="R16" s="7" t="str">
        <v>程文峰</v>
      </c>
      <c r="S16" s="7" t="str">
        <v>soc版本：20230822_LA_R12_ENG00
mcu版本：20230818_LA_R12_ENG00</v>
      </c>
      <c r="T16" s="2"/>
    </row>
    <row customHeight="true" ht="35" r="17">
      <c r="A17" s="12"/>
      <c r="B17" s="12"/>
      <c r="C17" s="12"/>
      <c r="D17" s="12"/>
      <c r="E17" s="12"/>
      <c r="F17" s="12"/>
      <c r="G17" s="89"/>
      <c r="H17" s="2"/>
      <c r="I17" s="2"/>
      <c r="J17" s="2"/>
      <c r="K17" s="2"/>
      <c r="L17" s="2"/>
      <c r="M17" s="12"/>
      <c r="N17" s="92" t="str">
        <v>passive</v>
      </c>
      <c r="O17" s="66">
        <v>45163.745150462964</v>
      </c>
      <c r="P17" s="7" t="str">
        <v>台架</v>
      </c>
      <c r="Q17" s="7" t="str">
        <v>PASS</v>
      </c>
      <c r="R17" s="7" t="str">
        <v>程文峰</v>
      </c>
      <c r="S17" s="7" t="str">
        <v>soc版本：20230822_LA_R12_ENG00
mcu版本：20230818_LA_R12_ENG00</v>
      </c>
      <c r="T17" s="2"/>
    </row>
    <row customHeight="true" ht="35" r="18">
      <c r="A18" s="12" t="str">
        <v>account</v>
      </c>
      <c r="B18" s="12" t="str">
        <v>qrcodefailed</v>
      </c>
      <c r="C18" s="12">
        <f>CONCAT("on", REPLACE(A18,1,1,UPPER(LEFT(A18,1))), REPLACE(B18,1,1,UPPER(LEFT(B18,1))))</f>
      </c>
      <c r="D18" s="12" t="str">
        <v>二维码刷新失败</v>
      </c>
      <c r="E18" s="12"/>
      <c r="F18" s="12"/>
      <c r="G18" s="89"/>
      <c r="H18" s="2"/>
      <c r="I18" s="2"/>
      <c r="J18" s="2"/>
      <c r="K18" s="2"/>
      <c r="L18" s="2"/>
      <c r="M18" s="12"/>
      <c r="N18" s="92"/>
      <c r="O18" s="2"/>
      <c r="P18" s="2"/>
      <c r="Q18" s="2"/>
      <c r="R18" s="2"/>
      <c r="S18" s="7"/>
      <c r="T18" s="2"/>
    </row>
    <row customHeight="true" ht="35" r="19">
      <c r="A19" s="12"/>
      <c r="B19" s="12"/>
      <c r="C19" s="12"/>
      <c r="D19" s="12"/>
      <c r="E19" s="12" t="str">
        <v>reason</v>
      </c>
      <c r="F19" s="12" t="str">
        <v>&lt;error code&gt;</v>
      </c>
      <c r="G19" s="89"/>
      <c r="H19" s="2"/>
      <c r="I19" s="2"/>
      <c r="J19" s="2"/>
      <c r="K19" s="2"/>
      <c r="L19" s="2"/>
      <c r="M19" s="12" t="str">
        <v>reason</v>
      </c>
      <c r="N19" s="92">
        <v>201007</v>
      </c>
      <c r="O19" s="66">
        <v>45163.712372685186</v>
      </c>
      <c r="P19" s="7" t="str">
        <v>台架</v>
      </c>
      <c r="Q19" s="7" t="str">
        <v>PASS</v>
      </c>
      <c r="R19" s="7" t="str">
        <v>程文峰</v>
      </c>
      <c r="S19" s="7" t="str">
        <v>soc版本：20230822_LA_R12_ENG00
mcu版本：20230818_LA_R12_ENG00</v>
      </c>
      <c r="T19" s="2"/>
    </row>
    <row customHeight="true" ht="35" r="20">
      <c r="A20" s="12" t="str">
        <v>account</v>
      </c>
      <c r="B20" s="12" t="str">
        <v>deleted</v>
      </c>
      <c r="C20" s="12">
        <f>CONCAT("on", REPLACE(A20,1,1,UPPER(LEFT(A20,1))), REPLACE(B20,1,1,UPPER(LEFT(B20,1))))</f>
      </c>
      <c r="D20" s="12" t="str">
        <v>账号删除</v>
      </c>
      <c r="E20" s="12"/>
      <c r="F20" s="12"/>
      <c r="G20" s="89"/>
      <c r="H20" s="2"/>
      <c r="I20" s="2"/>
      <c r="J20" s="2"/>
      <c r="K20" s="2"/>
      <c r="L20" s="2"/>
      <c r="M20" s="12"/>
      <c r="N20" s="92"/>
      <c r="O20" s="2"/>
      <c r="P20" s="2"/>
      <c r="Q20" s="2"/>
      <c r="R20" s="2"/>
      <c r="S20" s="7"/>
      <c r="T20" s="2"/>
    </row>
    <row customHeight="true" ht="35" r="21">
      <c r="A21" s="12"/>
      <c r="B21" s="12"/>
      <c r="C21" s="12"/>
      <c r="D21" s="12"/>
      <c r="E21" s="12" t="str">
        <v>issuccess</v>
      </c>
      <c r="F21" s="12" t="str">
        <v>&lt;true|false&gt;</v>
      </c>
      <c r="G21" s="89" t="str">
        <v>账号成功删除</v>
      </c>
      <c r="H21" s="2"/>
      <c r="I21" s="2"/>
      <c r="J21" s="2"/>
      <c r="K21" s="2"/>
      <c r="L21" s="2"/>
      <c r="M21" s="12" t="str">
        <v>issuccess</v>
      </c>
      <c r="N21" s="92" t="b">
        <v>1</v>
      </c>
      <c r="O21" s="66">
        <v>45163.745833333334</v>
      </c>
      <c r="P21" s="7" t="str">
        <v>台架</v>
      </c>
      <c r="Q21" s="7" t="str">
        <v>PASS</v>
      </c>
      <c r="R21" s="7" t="str">
        <v>程文峰</v>
      </c>
      <c r="S21" s="7" t="str">
        <v>soc版本：20230822_LA_R12_ENG00
mcu版本：20230818_LA_R12_ENG00</v>
      </c>
      <c r="T21" s="2"/>
    </row>
    <row customHeight="true" ht="35" r="22">
      <c r="A22" s="12"/>
      <c r="B22" s="12"/>
      <c r="C22" s="12"/>
      <c r="D22" s="12"/>
      <c r="E22" s="12" t="str">
        <v>accountnumber</v>
      </c>
      <c r="F22" s="12" t="str">
        <v>&lt;xx&gt;</v>
      </c>
      <c r="G22" s="89" t="str">
        <v>删除后当前绑定账号数量&lt;=10</v>
      </c>
      <c r="H22" s="2"/>
      <c r="I22" s="2"/>
      <c r="J22" s="2"/>
      <c r="K22" s="2"/>
      <c r="L22" s="2"/>
      <c r="M22" s="12" t="str">
        <v>accountnumber</v>
      </c>
      <c r="N22" s="92">
        <v>1</v>
      </c>
      <c r="O22" s="66">
        <v>45163.745833333334</v>
      </c>
      <c r="P22" s="7" t="str">
        <v>台架</v>
      </c>
      <c r="Q22" s="7" t="str">
        <v>PASS</v>
      </c>
      <c r="R22" s="7" t="str">
        <v>程文峰</v>
      </c>
      <c r="S22" s="7" t="str">
        <v>soc版本：20230822_LA_R12_ENG00
mcu版本：20230818_LA_R12_ENG00</v>
      </c>
      <c r="T22" s="2"/>
    </row>
    <row customHeight="true" ht="17" r="23">
      <c r="G23" s="39"/>
      <c r="N23" s="98"/>
      <c r="S23" s="39"/>
    </row>
  </sheetData>
  <mergeCells>
    <mergeCell ref="P1:T2"/>
    <mergeCell ref="H1:O2"/>
  </mergeCells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4" ySplit="3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33"/>
    <col collapsed="false" customWidth="true" hidden="false" max="6" min="6" style="0" width="40"/>
    <col collapsed="false" customWidth="true" hidden="false" max="7" min="7" style="0" width="24"/>
    <col collapsed="false" customWidth="true" hidden="false" max="8" min="8" style="0" width="46"/>
    <col collapsed="false" customWidth="true" hidden="false" max="8" min="8" style="0" width="46"/>
    <col collapsed="false" customWidth="true" hidden="false" max="9" min="9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1" min="11" style="0" width="9"/>
    <col collapsed="false" customWidth="true" hidden="false" max="12" min="12" style="0" width="18"/>
    <col collapsed="false" customWidth="true" hidden="false" max="12" min="12" style="0" width="18"/>
    <col collapsed="false" customWidth="true" hidden="false" max="13" min="13" style="0" width="26"/>
    <col collapsed="false" customWidth="true" hidden="false" max="14" min="14" style="0" width="29"/>
    <col collapsed="false" customWidth="true" hidden="false" max="15" min="15" style="0" width="1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7"/>
    <col collapsed="false" customWidth="true" hidden="false" max="20" min="20" style="0" width="28"/>
  </cols>
  <sheetData>
    <row customHeight="true" ht="17" r="1">
      <c r="A1" s="63" t="str">
        <v>Event Category</v>
      </c>
      <c r="B1" s="18" t="str">
        <v>Event Action</v>
      </c>
      <c r="C1" s="18" t="str" xml:space="preserve">
        <v>Event ID - </v>
      </c>
      <c r="D1" s="18" t="str">
        <v>Event Description</v>
      </c>
      <c r="E1" s="64" t="str">
        <v>Additional Attributes</v>
      </c>
      <c r="F1" s="64"/>
      <c r="G1" s="116"/>
      <c r="H1" s="62" t="str">
        <v>ECG LOG</v>
      </c>
      <c r="I1" s="62"/>
      <c r="J1" s="62"/>
      <c r="K1" s="62"/>
      <c r="L1" s="62"/>
      <c r="M1" s="62"/>
      <c r="N1" s="115"/>
      <c r="O1" s="62"/>
      <c r="P1" s="62" t="str">
        <v>result</v>
      </c>
      <c r="Q1" s="62"/>
      <c r="R1" s="62"/>
      <c r="S1" s="62"/>
      <c r="T1" s="62"/>
    </row>
    <row customHeight="true" ht="17" r="2">
      <c r="A2" s="63"/>
      <c r="B2" s="67"/>
      <c r="C2" s="67" t="str">
        <v>Generated, no client impact</v>
      </c>
      <c r="D2" s="18"/>
      <c r="E2" s="64" t="str">
        <v>Key</v>
      </c>
      <c r="F2" s="64" t="str">
        <v>Value</v>
      </c>
      <c r="G2" s="116" t="str">
        <v>Description</v>
      </c>
      <c r="H2" s="62"/>
      <c r="I2" s="62"/>
      <c r="J2" s="62"/>
      <c r="K2" s="62"/>
      <c r="L2" s="62"/>
      <c r="M2" s="62"/>
      <c r="N2" s="115"/>
      <c r="O2" s="62"/>
      <c r="P2" s="62"/>
      <c r="Q2" s="62"/>
      <c r="R2" s="62"/>
      <c r="S2" s="62"/>
      <c r="T2" s="62"/>
    </row>
    <row customHeight="true" ht="17" r="3">
      <c r="A3" s="12" t="str">
        <v>vehicle</v>
      </c>
      <c r="B3" s="12" t="str">
        <v>datset</v>
      </c>
      <c r="C3" s="12">
        <f>CONCAT("on",REPLACE(A3,1,1,UPPER(LEFT(A3,1))),REPLACE(B3,1,1,UPPER(LEFT(B3,1))))</f>
      </c>
      <c r="D3" s="74" t="str">
        <v>辅助驾驶</v>
      </c>
      <c r="E3" s="12"/>
      <c r="F3" s="12"/>
      <c r="G3" s="78"/>
      <c r="H3" s="62"/>
      <c r="I3" s="62" t="str">
        <v>测试描述</v>
      </c>
      <c r="J3" s="62" t="str">
        <v>vin</v>
      </c>
      <c r="K3" s="62" t="str">
        <v>ccpufpn</v>
      </c>
      <c r="L3" s="62" t="str">
        <v>EventID</v>
      </c>
      <c r="M3" s="62" t="str">
        <v>key</v>
      </c>
      <c r="N3" s="115" t="str">
        <v>value</v>
      </c>
      <c r="O3" s="62" t="str">
        <v>time</v>
      </c>
      <c r="P3" s="62" t="str">
        <v>测试环境</v>
      </c>
      <c r="Q3" s="62" t="str">
        <v>Result</v>
      </c>
      <c r="R3" s="62" t="str">
        <v>Tester</v>
      </c>
      <c r="S3" s="62" t="str">
        <v>SW Version</v>
      </c>
      <c r="T3" s="62" t="str">
        <v>Remark</v>
      </c>
    </row>
    <row customHeight="true" ht="17" r="4">
      <c r="A4" s="12"/>
      <c r="B4" s="12"/>
      <c r="C4" s="12"/>
      <c r="D4" s="12"/>
      <c r="E4" s="110" t="str">
        <v>&lt;The property that changed - see below&gt;</v>
      </c>
      <c r="F4" s="12"/>
      <c r="G4" s="78"/>
      <c r="H4" s="2"/>
      <c r="I4" s="2"/>
      <c r="J4" s="2"/>
      <c r="K4" s="2"/>
      <c r="L4" s="2"/>
      <c r="M4" s="2"/>
      <c r="N4" s="4"/>
      <c r="O4" s="2"/>
      <c r="P4" s="2"/>
      <c r="Q4" s="2"/>
      <c r="R4" s="2"/>
      <c r="S4" s="2"/>
      <c r="T4" s="2"/>
    </row>
    <row customHeight="true" ht="17" r="5">
      <c r="A5" s="12"/>
      <c r="B5" s="12"/>
      <c r="C5" s="12"/>
      <c r="D5" s="12"/>
      <c r="E5" s="12" t="str">
        <v>安全开门预警</v>
      </c>
      <c r="F5" s="12" t="str">
        <v>&lt;on|off&gt;</v>
      </c>
      <c r="G5" s="78"/>
      <c r="H5" s="2"/>
      <c r="I5" s="2"/>
      <c r="J5" s="2"/>
      <c r="K5" s="2"/>
      <c r="L5" s="2" t="str">
        <v>onVehicleDatset</v>
      </c>
      <c r="M5" s="2" t="str">
        <v>安全开门预警</v>
      </c>
      <c r="N5" s="4" t="str">
        <v>on</v>
      </c>
      <c r="O5" s="66">
        <v>45169.60975694445</v>
      </c>
      <c r="P5" s="2" t="str">
        <v>台架</v>
      </c>
      <c r="Q5" s="2" t="str">
        <v>pass</v>
      </c>
      <c r="R5" s="2" t="str">
        <v>关满意</v>
      </c>
      <c r="S5" s="2" t="str">
        <v>20230822_LA_R12</v>
      </c>
      <c r="T5" s="2"/>
    </row>
    <row customHeight="true" ht="17" r="6">
      <c r="A6" s="12"/>
      <c r="B6" s="12"/>
      <c r="C6" s="12"/>
      <c r="D6" s="12"/>
      <c r="E6" s="12"/>
      <c r="F6" s="12"/>
      <c r="G6" s="78"/>
      <c r="H6" s="2"/>
      <c r="I6" s="2"/>
      <c r="J6" s="2"/>
      <c r="K6" s="2"/>
      <c r="L6" s="2" t="str">
        <v>onVehicleDatset</v>
      </c>
      <c r="M6" s="2"/>
      <c r="N6" s="4" t="str">
        <v>off</v>
      </c>
      <c r="O6" s="66">
        <v>45169.61025462963</v>
      </c>
      <c r="P6" s="2" t="str">
        <v>台架</v>
      </c>
      <c r="Q6" s="2" t="str">
        <v>pass</v>
      </c>
      <c r="R6" s="2" t="str">
        <v>关满意</v>
      </c>
      <c r="S6" s="2" t="str">
        <v>20230822_LA_R12</v>
      </c>
      <c r="T6" s="2"/>
    </row>
    <row customHeight="true" ht="17" r="7">
      <c r="A7" s="12"/>
      <c r="B7" s="12"/>
      <c r="C7" s="12"/>
      <c r="D7" s="12"/>
      <c r="E7" s="12" t="str">
        <v>警告强度</v>
      </c>
      <c r="F7" s="12" t="str">
        <v>&lt;高|标准|低|开启|关闭&gt;</v>
      </c>
      <c r="G7" s="78"/>
      <c r="H7" s="2"/>
      <c r="I7" s="2"/>
      <c r="J7" s="2"/>
      <c r="K7" s="2"/>
      <c r="L7" s="2" t="str">
        <v>onVehicleDatset</v>
      </c>
      <c r="M7" s="2" t="str">
        <v>警告强度</v>
      </c>
      <c r="N7" s="4" t="str">
        <v>高</v>
      </c>
      <c r="O7" s="66">
        <v>45168.72621527778</v>
      </c>
      <c r="P7" s="2" t="str">
        <v>实车</v>
      </c>
      <c r="Q7" s="2" t="str">
        <v>pass</v>
      </c>
      <c r="R7" s="2" t="str">
        <v>关满意</v>
      </c>
      <c r="S7" s="2" t="str">
        <v>20230822_LA_R12</v>
      </c>
      <c r="T7" s="2"/>
    </row>
    <row customHeight="true" ht="17" r="8">
      <c r="A8" s="12"/>
      <c r="B8" s="12"/>
      <c r="C8" s="12"/>
      <c r="D8" s="12"/>
      <c r="E8" s="12"/>
      <c r="F8" s="12"/>
      <c r="G8" s="78"/>
      <c r="H8" s="2"/>
      <c r="I8" s="2"/>
      <c r="J8" s="2"/>
      <c r="K8" s="2"/>
      <c r="L8" s="2" t="str">
        <v>onVehicleDatset</v>
      </c>
      <c r="M8" s="2"/>
      <c r="N8" s="4" t="str">
        <v>标准</v>
      </c>
      <c r="O8" s="66">
        <v>45168.72625</v>
      </c>
      <c r="P8" s="2" t="str">
        <v>实车</v>
      </c>
      <c r="Q8" s="2" t="str">
        <v>pass</v>
      </c>
      <c r="R8" s="2" t="str">
        <v>关满意</v>
      </c>
      <c r="S8" s="2" t="str">
        <v>20230822_LA_R12</v>
      </c>
      <c r="T8" s="2"/>
    </row>
    <row customHeight="true" ht="17" r="9">
      <c r="A9" s="12"/>
      <c r="B9" s="12"/>
      <c r="C9" s="12"/>
      <c r="D9" s="12"/>
      <c r="E9" s="12"/>
      <c r="F9" s="12"/>
      <c r="G9" s="78"/>
      <c r="H9" s="2"/>
      <c r="I9" s="2"/>
      <c r="J9" s="2"/>
      <c r="K9" s="2"/>
      <c r="L9" s="2" t="str">
        <v>onVehicleDatset</v>
      </c>
      <c r="M9" s="2"/>
      <c r="N9" s="4" t="str">
        <v>低</v>
      </c>
      <c r="O9" s="66">
        <v>45168.72623842592</v>
      </c>
      <c r="P9" s="2" t="str">
        <v>实车</v>
      </c>
      <c r="Q9" s="2" t="str">
        <v>pass</v>
      </c>
      <c r="R9" s="2" t="str">
        <v>关满意</v>
      </c>
      <c r="S9" s="2" t="str">
        <v>20230822_LA_R12</v>
      </c>
      <c r="T9" s="2"/>
    </row>
    <row customHeight="true" ht="17" r="10">
      <c r="A10" s="12"/>
      <c r="B10" s="12"/>
      <c r="C10" s="12"/>
      <c r="D10" s="12"/>
      <c r="E10" s="12"/>
      <c r="F10" s="12"/>
      <c r="G10" s="78"/>
      <c r="H10" s="2"/>
      <c r="I10" s="2"/>
      <c r="J10" s="2"/>
      <c r="K10" s="2"/>
      <c r="L10" s="2" t="str">
        <v>onVehicleDatset</v>
      </c>
      <c r="M10" s="2"/>
      <c r="N10" s="4" t="str">
        <v>开启</v>
      </c>
      <c r="O10" s="66">
        <v>45169.61199074074</v>
      </c>
      <c r="P10" s="2" t="str">
        <v>台架</v>
      </c>
      <c r="Q10" s="2" t="str">
        <v>pass</v>
      </c>
      <c r="R10" s="2" t="str">
        <v>关满意</v>
      </c>
      <c r="S10" s="2" t="str">
        <v>20230822_LA_R12</v>
      </c>
      <c r="T10" s="2"/>
    </row>
    <row customHeight="true" ht="17" r="11">
      <c r="A11" s="12"/>
      <c r="B11" s="12"/>
      <c r="C11" s="12"/>
      <c r="D11" s="12"/>
      <c r="E11" s="12"/>
      <c r="F11" s="12"/>
      <c r="G11" s="78"/>
      <c r="H11" s="2"/>
      <c r="I11" s="2"/>
      <c r="J11" s="2"/>
      <c r="K11" s="2"/>
      <c r="L11" s="2" t="str">
        <v>onVehicleDatset</v>
      </c>
      <c r="M11" s="2"/>
      <c r="N11" s="4" t="str">
        <v>关闭</v>
      </c>
      <c r="O11" s="66">
        <v>45169.61210648148</v>
      </c>
      <c r="P11" s="2" t="str">
        <v>台架</v>
      </c>
      <c r="Q11" s="2" t="str">
        <v>pass</v>
      </c>
      <c r="R11" s="2" t="str">
        <v>关满意</v>
      </c>
      <c r="S11" s="2" t="str">
        <v>20230822_LA_R12</v>
      </c>
      <c r="T11" s="2"/>
    </row>
    <row customHeight="true" ht="17" r="12">
      <c r="A12" s="12"/>
      <c r="B12" s="12"/>
      <c r="C12" s="12"/>
      <c r="D12" s="12"/>
      <c r="E12" s="12" t="str">
        <v>超速警告</v>
      </c>
      <c r="F12" s="12" t="str">
        <v>&lt;on|off&gt;</v>
      </c>
      <c r="G12" s="78"/>
      <c r="H12" s="2"/>
      <c r="I12" s="2"/>
      <c r="J12" s="2"/>
      <c r="K12" s="2"/>
      <c r="L12" s="2" t="str">
        <v>onVehicleDatset</v>
      </c>
      <c r="M12" s="2" t="str">
        <v>超速警告</v>
      </c>
      <c r="N12" s="4" t="str">
        <v>on</v>
      </c>
      <c r="O12" s="66">
        <v>45168.72666666667</v>
      </c>
      <c r="P12" s="2" t="str">
        <v>实车</v>
      </c>
      <c r="Q12" s="2" t="str">
        <v>pass</v>
      </c>
      <c r="R12" s="2" t="str">
        <v>关满意</v>
      </c>
      <c r="S12" s="2" t="str">
        <v>20230822_LA_R12</v>
      </c>
      <c r="T12" s="2"/>
    </row>
    <row customHeight="true" ht="17" r="13">
      <c r="A13" s="12"/>
      <c r="B13" s="12"/>
      <c r="C13" s="12"/>
      <c r="D13" s="12"/>
      <c r="E13" s="106"/>
      <c r="F13" s="12"/>
      <c r="G13" s="78"/>
      <c r="H13" s="2"/>
      <c r="I13" s="2"/>
      <c r="J13" s="2"/>
      <c r="K13" s="2"/>
      <c r="L13" s="2" t="str">
        <v>onVehicleDatset</v>
      </c>
      <c r="M13" s="2"/>
      <c r="N13" s="4" t="str">
        <v>off</v>
      </c>
      <c r="O13" s="66">
        <v>45168.72665509259</v>
      </c>
      <c r="P13" s="2" t="str">
        <v>实车</v>
      </c>
      <c r="Q13" s="2" t="str">
        <v>pass</v>
      </c>
      <c r="R13" s="2" t="str">
        <v>关满意</v>
      </c>
      <c r="S13" s="2" t="str">
        <v>20230822_LA_R12</v>
      </c>
      <c r="T13" s="2"/>
    </row>
    <row customHeight="true" ht="17" r="14">
      <c r="A14" s="12"/>
      <c r="B14" s="12"/>
      <c r="C14" s="12"/>
      <c r="D14" s="12"/>
      <c r="E14" s="12" t="s">
        <v>8</v>
      </c>
      <c r="F14" s="12" t="str">
        <v>&lt;on|off&gt;</v>
      </c>
      <c r="G14" s="78"/>
      <c r="H14" s="2"/>
      <c r="I14" s="2"/>
      <c r="J14" s="2"/>
      <c r="K14" s="2"/>
      <c r="L14" s="2" t="str">
        <v>onVehicleDatset</v>
      </c>
      <c r="M14" s="2" t="str">
        <v>倒车制动辅助</v>
      </c>
      <c r="N14" s="4" t="str">
        <v>on</v>
      </c>
      <c r="O14" s="66">
        <v>45168.727430555555</v>
      </c>
      <c r="P14" s="2" t="str">
        <v>实车</v>
      </c>
      <c r="Q14" s="2" t="str">
        <v>pass</v>
      </c>
      <c r="R14" s="2" t="str">
        <v>关满意</v>
      </c>
      <c r="S14" s="2" t="str">
        <v>20230822_LA_R12</v>
      </c>
      <c r="T14" s="2"/>
    </row>
    <row customHeight="true" ht="17" r="15">
      <c r="A15" s="12"/>
      <c r="B15" s="12"/>
      <c r="C15" s="12"/>
      <c r="D15" s="12"/>
      <c r="E15" s="106"/>
      <c r="F15" s="12"/>
      <c r="G15" s="78"/>
      <c r="H15" s="2"/>
      <c r="I15" s="2"/>
      <c r="J15" s="2"/>
      <c r="K15" s="2"/>
      <c r="L15" s="2" t="str">
        <v>onVehicleDatset</v>
      </c>
      <c r="M15" s="2"/>
      <c r="N15" s="4" t="str">
        <v>off</v>
      </c>
      <c r="O15" s="66">
        <v>45168.72740740741</v>
      </c>
      <c r="P15" s="2" t="str">
        <v>实车</v>
      </c>
      <c r="Q15" s="2" t="str">
        <v>pass</v>
      </c>
      <c r="R15" s="2" t="str">
        <v>关满意</v>
      </c>
      <c r="S15" s="2" t="str">
        <v>20230822_LA_R12</v>
      </c>
      <c r="T15" s="2"/>
    </row>
    <row customHeight="true" ht="17" r="16">
      <c r="A16" s="100"/>
      <c r="B16" s="100"/>
      <c r="C16" s="100"/>
      <c r="D16" s="100"/>
      <c r="E16" s="109" t="str">
        <v>泊车位自动提醒</v>
      </c>
      <c r="F16" s="100" t="str">
        <v>&lt;on|off&gt;</v>
      </c>
      <c r="G16" s="104"/>
      <c r="H16" s="101"/>
      <c r="I16" s="101"/>
      <c r="J16" s="101"/>
      <c r="K16" s="101"/>
      <c r="L16" s="101"/>
      <c r="M16" s="101"/>
      <c r="N16" s="103"/>
      <c r="O16" s="101"/>
      <c r="P16" s="101"/>
      <c r="Q16" s="101"/>
      <c r="R16" s="101"/>
      <c r="S16" s="101"/>
      <c r="T16" s="101" t="str">
        <v>APA统一配置0x4，不显示该功能</v>
      </c>
    </row>
    <row customHeight="true" ht="17" r="17">
      <c r="A17" s="12"/>
      <c r="B17" s="12"/>
      <c r="C17" s="12"/>
      <c r="D17" s="12"/>
      <c r="E17" s="12" t="str">
        <v>倒车影像延迟</v>
      </c>
      <c r="F17" s="12" t="str">
        <v>&lt;on|off&gt;</v>
      </c>
      <c r="G17" s="78"/>
      <c r="H17" s="2"/>
      <c r="I17" s="2"/>
      <c r="J17" s="2"/>
      <c r="K17" s="2"/>
      <c r="L17" s="2" t="str">
        <v>onVehicleDatset</v>
      </c>
      <c r="M17" s="2" t="str">
        <v>倒车影像延迟</v>
      </c>
      <c r="N17" s="4" t="str">
        <v>on</v>
      </c>
      <c r="O17" s="66">
        <v>45169.61041666667</v>
      </c>
      <c r="P17" s="2" t="str">
        <v>台架</v>
      </c>
      <c r="Q17" s="2" t="str">
        <v>pass</v>
      </c>
      <c r="R17" s="2" t="str">
        <v>关满意</v>
      </c>
      <c r="S17" s="2" t="str">
        <v>20230822_LA_R12</v>
      </c>
      <c r="T17" s="2"/>
    </row>
    <row customHeight="true" ht="17" r="18">
      <c r="A18" s="12"/>
      <c r="B18" s="12"/>
      <c r="C18" s="12"/>
      <c r="D18" s="12"/>
      <c r="E18" s="106"/>
      <c r="F18" s="12"/>
      <c r="G18" s="78"/>
      <c r="H18" s="2"/>
      <c r="I18" s="2"/>
      <c r="J18" s="2"/>
      <c r="K18" s="2"/>
      <c r="L18" s="2" t="str">
        <v>onVehicleDatset</v>
      </c>
      <c r="M18" s="2"/>
      <c r="N18" s="4" t="str">
        <v>off</v>
      </c>
      <c r="O18" s="66">
        <v>45169.610439814816</v>
      </c>
      <c r="P18" s="2" t="str">
        <v>台架</v>
      </c>
      <c r="Q18" s="2" t="str">
        <v>pass</v>
      </c>
      <c r="R18" s="2" t="str">
        <v>关满意</v>
      </c>
      <c r="S18" s="2" t="str">
        <v>20230822_LA_R12</v>
      </c>
      <c r="T18" s="2"/>
    </row>
    <row customHeight="true" ht="17" r="19">
      <c r="A19" s="12"/>
      <c r="B19" s="12"/>
      <c r="C19" s="12"/>
      <c r="D19" s="12"/>
      <c r="E19" s="106" t="str">
        <v>陡坡缓降控制</v>
      </c>
      <c r="F19" s="12" t="str">
        <v>&lt;on|off&gt;</v>
      </c>
      <c r="G19" s="78"/>
      <c r="H19" s="2"/>
      <c r="I19" s="2"/>
      <c r="J19" s="2"/>
      <c r="K19" s="2"/>
      <c r="L19" s="2" t="str">
        <v>onVehicleDatset</v>
      </c>
      <c r="M19" s="2" t="str">
        <v>陡坡缓降控制</v>
      </c>
      <c r="N19" s="4" t="str">
        <v>on</v>
      </c>
      <c r="O19" s="66">
        <v>45169.61052083333</v>
      </c>
      <c r="P19" s="2" t="str">
        <v>台架</v>
      </c>
      <c r="Q19" s="2" t="str">
        <v>pass</v>
      </c>
      <c r="R19" s="2" t="str">
        <v>关满意</v>
      </c>
      <c r="S19" s="2" t="str">
        <v>20230822_LA_R12</v>
      </c>
      <c r="T19" s="2"/>
    </row>
    <row customHeight="true" ht="17" r="20">
      <c r="A20" s="12"/>
      <c r="B20" s="12"/>
      <c r="C20" s="12"/>
      <c r="D20" s="12"/>
      <c r="E20" s="106"/>
      <c r="F20" s="12"/>
      <c r="G20" s="78"/>
      <c r="H20" s="2"/>
      <c r="I20" s="2"/>
      <c r="J20" s="2"/>
      <c r="K20" s="2"/>
      <c r="L20" s="2" t="str">
        <v>onVehicleDatset</v>
      </c>
      <c r="M20" s="2"/>
      <c r="N20" s="4" t="str">
        <v>off</v>
      </c>
      <c r="O20" s="66">
        <v>45169.610671296294</v>
      </c>
      <c r="P20" s="2" t="str">
        <v>台架</v>
      </c>
      <c r="Q20" s="2" t="str">
        <v>pass</v>
      </c>
      <c r="R20" s="2" t="str">
        <v>关满意</v>
      </c>
      <c r="S20" s="2" t="str">
        <v>20230822_LA_R12</v>
      </c>
      <c r="T20" s="2"/>
    </row>
    <row customHeight="true" ht="17" r="21">
      <c r="A21" s="12"/>
      <c r="B21" s="12"/>
      <c r="C21" s="12"/>
      <c r="D21" s="12"/>
      <c r="E21" s="106" t="str">
        <v>坡道起步辅助</v>
      </c>
      <c r="F21" s="12" t="str">
        <v>&lt;on|off&gt;</v>
      </c>
      <c r="G21" s="78"/>
      <c r="H21" s="2"/>
      <c r="I21" s="2"/>
      <c r="J21" s="2"/>
      <c r="K21" s="2"/>
      <c r="L21" s="2" t="str">
        <v>onVehicleDatset</v>
      </c>
      <c r="M21" s="2" t="str">
        <v>坡道起步辅助</v>
      </c>
      <c r="N21" s="4" t="str">
        <v>on</v>
      </c>
      <c r="O21" s="66">
        <v>45169.61083333333</v>
      </c>
      <c r="P21" s="2" t="str">
        <v>台架</v>
      </c>
      <c r="Q21" s="2" t="str">
        <v>pass</v>
      </c>
      <c r="R21" s="2" t="str">
        <v>关满意</v>
      </c>
      <c r="S21" s="2" t="str">
        <v>20230822_LA_R12</v>
      </c>
      <c r="T21" s="2"/>
    </row>
    <row customHeight="true" ht="17" r="22">
      <c r="A22" s="12"/>
      <c r="B22" s="12"/>
      <c r="C22" s="12"/>
      <c r="D22" s="74"/>
      <c r="E22" s="106"/>
      <c r="F22" s="12"/>
      <c r="G22" s="78"/>
      <c r="H22" s="2"/>
      <c r="I22" s="2"/>
      <c r="J22" s="2"/>
      <c r="K22" s="2"/>
      <c r="L22" s="2" t="str">
        <v>onVehicleDatset</v>
      </c>
      <c r="M22" s="2"/>
      <c r="N22" s="4" t="str">
        <v>off</v>
      </c>
      <c r="O22" s="66">
        <v>45169.610914351855</v>
      </c>
      <c r="P22" s="2" t="str">
        <v>台架</v>
      </c>
      <c r="Q22" s="2" t="str">
        <v>pass</v>
      </c>
      <c r="R22" s="2" t="str">
        <v>关满意</v>
      </c>
      <c r="S22" s="2" t="str">
        <v>20230822_LA_R12</v>
      </c>
      <c r="T22" s="2"/>
    </row>
    <row customHeight="true" ht="17" r="23">
      <c r="A23" s="12"/>
      <c r="B23" s="12"/>
      <c r="C23" s="12"/>
      <c r="D23" s="74"/>
      <c r="E23" s="117" t="str">
        <v>倒车影像延迟</v>
      </c>
      <c r="F23" s="12" t="str">
        <v>&lt;on|off&gt;</v>
      </c>
      <c r="G23" s="78"/>
      <c r="H23" s="2"/>
      <c r="I23" s="2"/>
      <c r="J23" s="2"/>
      <c r="K23" s="2"/>
      <c r="L23" s="2" t="str">
        <v>onVehicleDatset</v>
      </c>
      <c r="M23" s="2" t="str">
        <v>前后视角互切</v>
      </c>
      <c r="N23" s="4" t="str">
        <v>on</v>
      </c>
      <c r="O23" s="66">
        <v>45168.72723379629</v>
      </c>
      <c r="P23" s="2" t="str">
        <v>实车</v>
      </c>
      <c r="Q23" s="2" t="str">
        <v>pass</v>
      </c>
      <c r="R23" s="2" t="str">
        <v>关满意</v>
      </c>
      <c r="S23" s="2" t="str">
        <v>20230822_LA_R12</v>
      </c>
      <c r="T23" s="7" t="str">
        <v>字典名称未更新，以实际名称为准</v>
      </c>
    </row>
    <row customHeight="true" ht="17" r="24">
      <c r="A24" s="12"/>
      <c r="B24" s="12"/>
      <c r="C24" s="12"/>
      <c r="D24" s="74"/>
      <c r="E24" s="12"/>
      <c r="F24" s="12"/>
      <c r="G24" s="78"/>
      <c r="H24" s="2"/>
      <c r="I24" s="2"/>
      <c r="J24" s="2"/>
      <c r="K24" s="2"/>
      <c r="L24" s="2" t="str">
        <v>onVehicleDatset</v>
      </c>
      <c r="M24" s="2"/>
      <c r="N24" s="4" t="str">
        <v>off</v>
      </c>
      <c r="O24" s="66">
        <v>45168.727222222224</v>
      </c>
      <c r="P24" s="2" t="str">
        <v>实车</v>
      </c>
      <c r="Q24" s="2" t="str">
        <v>pass</v>
      </c>
      <c r="R24" s="2" t="str">
        <v>关满意</v>
      </c>
      <c r="S24" s="2" t="str">
        <v>20230822_LA_R12</v>
      </c>
      <c r="T24" s="2"/>
    </row>
    <row customHeight="true" ht="17" r="25">
      <c r="A25" s="12"/>
      <c r="B25" s="12"/>
      <c r="C25" s="12"/>
      <c r="D25" s="74"/>
      <c r="E25" s="12" t="str">
        <v>盲区监测</v>
      </c>
      <c r="F25" s="12" t="str">
        <v>&lt;on|off&gt;</v>
      </c>
      <c r="G25" s="78"/>
      <c r="H25" s="2"/>
      <c r="I25" s="2"/>
      <c r="J25" s="2"/>
      <c r="K25" s="2"/>
      <c r="L25" s="2" t="str">
        <v>onVehicleDatset</v>
      </c>
      <c r="M25" s="12" t="str">
        <v>盲区监测</v>
      </c>
      <c r="N25" s="4" t="str">
        <v>on</v>
      </c>
      <c r="O25" s="66">
        <v>45168.72728009259</v>
      </c>
      <c r="P25" s="2" t="str">
        <v>实车</v>
      </c>
      <c r="Q25" s="2" t="str">
        <v>pass</v>
      </c>
      <c r="R25" s="2" t="str">
        <v>关满意</v>
      </c>
      <c r="S25" s="2" t="str">
        <v>20230822_LA_R12</v>
      </c>
      <c r="T25" s="2"/>
    </row>
    <row customHeight="true" ht="17" r="26">
      <c r="A26" s="12"/>
      <c r="B26" s="12"/>
      <c r="C26" s="12"/>
      <c r="D26" s="12"/>
      <c r="E26" s="12"/>
      <c r="F26" s="12"/>
      <c r="G26" s="78"/>
      <c r="H26" s="2"/>
      <c r="I26" s="2"/>
      <c r="J26" s="2"/>
      <c r="K26" s="2"/>
      <c r="L26" s="2" t="str">
        <v>onVehicleDatset</v>
      </c>
      <c r="M26" s="2"/>
      <c r="N26" s="4" t="str">
        <v>off</v>
      </c>
      <c r="O26" s="66">
        <v>45168.72725694445</v>
      </c>
      <c r="P26" s="2" t="str">
        <v>实车</v>
      </c>
      <c r="Q26" s="2" t="str">
        <v>pass</v>
      </c>
      <c r="R26" s="2" t="str">
        <v>关满意</v>
      </c>
      <c r="S26" s="2" t="str">
        <v>20230822_LA_R12</v>
      </c>
      <c r="T26" s="2"/>
    </row>
    <row customHeight="true" ht="17" r="27">
      <c r="A27" s="12"/>
      <c r="B27" s="12"/>
      <c r="C27" s="12"/>
      <c r="D27" s="12"/>
      <c r="E27" s="12" t="str">
        <v>逆行提醒</v>
      </c>
      <c r="F27" s="12" t="str">
        <v>&lt;on|off&gt;</v>
      </c>
      <c r="G27" s="78"/>
      <c r="H27" s="2"/>
      <c r="I27" s="2"/>
      <c r="J27" s="2"/>
      <c r="K27" s="2"/>
      <c r="L27" s="2" t="str">
        <v>onVehicleDatset</v>
      </c>
      <c r="M27" s="2" t="str">
        <v>逆行提醒</v>
      </c>
      <c r="N27" s="4" t="str">
        <v>on</v>
      </c>
      <c r="O27" s="66">
        <v>45169.61101851852</v>
      </c>
      <c r="P27" s="2" t="str">
        <v>台架</v>
      </c>
      <c r="Q27" s="2" t="str">
        <v>pass</v>
      </c>
      <c r="R27" s="2" t="str">
        <v>关满意</v>
      </c>
      <c r="S27" s="2" t="str">
        <v>20230822_LA_R12</v>
      </c>
      <c r="T27" s="2"/>
    </row>
    <row customHeight="true" ht="17" r="28">
      <c r="A28" s="12"/>
      <c r="B28" s="12"/>
      <c r="C28" s="12"/>
      <c r="D28" s="12"/>
      <c r="E28" s="106"/>
      <c r="F28" s="12"/>
      <c r="G28" s="78"/>
      <c r="H28" s="2"/>
      <c r="I28" s="2"/>
      <c r="J28" s="2"/>
      <c r="K28" s="2"/>
      <c r="L28" s="2" t="str">
        <v>onVehicleDatset</v>
      </c>
      <c r="M28" s="2"/>
      <c r="N28" s="4" t="str">
        <v>off</v>
      </c>
      <c r="O28" s="66">
        <v>45169.61108796296</v>
      </c>
      <c r="P28" s="2" t="str">
        <v>台架</v>
      </c>
      <c r="Q28" s="2" t="str">
        <v>pass</v>
      </c>
      <c r="R28" s="2" t="str">
        <v>关满意</v>
      </c>
      <c r="S28" s="2" t="str">
        <v>20230822_LA_R12</v>
      </c>
      <c r="T28" s="2"/>
    </row>
    <row customHeight="true" ht="17" r="29">
      <c r="A29" s="12"/>
      <c r="B29" s="12"/>
      <c r="C29" s="12"/>
      <c r="D29" s="12"/>
      <c r="E29" s="106" t="str">
        <v>碰撞预警</v>
      </c>
      <c r="F29" s="12" t="str">
        <v>&lt;on|off&gt;</v>
      </c>
      <c r="G29" s="78"/>
      <c r="H29" s="2"/>
      <c r="I29" s="2"/>
      <c r="J29" s="2"/>
      <c r="K29" s="2"/>
      <c r="L29" s="2" t="str">
        <v>onVehicleDatset</v>
      </c>
      <c r="M29" s="2" t="str">
        <v>碰撞预警</v>
      </c>
      <c r="N29" s="4" t="str">
        <v>on</v>
      </c>
      <c r="O29" s="66">
        <v>45169.611180555556</v>
      </c>
      <c r="P29" s="2" t="str">
        <v>台架</v>
      </c>
      <c r="Q29" s="2" t="str">
        <v>pass</v>
      </c>
      <c r="R29" s="2" t="str">
        <v>关满意</v>
      </c>
      <c r="S29" s="2" t="str">
        <v>20230822_LA_R12</v>
      </c>
      <c r="T29" s="2"/>
    </row>
    <row customHeight="true" ht="17" r="30">
      <c r="A30" s="12"/>
      <c r="B30" s="12"/>
      <c r="C30" s="12"/>
      <c r="D30" s="12"/>
      <c r="E30" s="106"/>
      <c r="F30" s="12"/>
      <c r="G30" s="78"/>
      <c r="H30" s="2"/>
      <c r="I30" s="2"/>
      <c r="J30" s="2"/>
      <c r="K30" s="2"/>
      <c r="L30" s="2" t="str">
        <v>onVehicleDatset</v>
      </c>
      <c r="M30" s="2"/>
      <c r="N30" s="4" t="str">
        <v>off</v>
      </c>
      <c r="O30" s="66">
        <v>45169.61125</v>
      </c>
      <c r="P30" s="2" t="str">
        <v>台架</v>
      </c>
      <c r="Q30" s="2" t="str">
        <v>pass</v>
      </c>
      <c r="R30" s="2" t="str">
        <v>关满意</v>
      </c>
      <c r="S30" s="2" t="str">
        <v>20230822_LA_R12</v>
      </c>
      <c r="T30" s="2"/>
    </row>
    <row customHeight="true" ht="17" r="31">
      <c r="A31" s="12"/>
      <c r="B31" s="12"/>
      <c r="C31" s="12"/>
      <c r="D31" s="12"/>
      <c r="E31" s="106" t="str">
        <v>车距提示</v>
      </c>
      <c r="F31" s="12" t="str">
        <v>&lt;on|off&gt;</v>
      </c>
      <c r="G31" s="78"/>
      <c r="H31" s="2"/>
      <c r="I31" s="2"/>
      <c r="J31" s="2"/>
      <c r="K31" s="2"/>
      <c r="L31" s="2" t="str">
        <v>onVehicleDatset</v>
      </c>
      <c r="M31" s="2" t="str">
        <v>车距提示</v>
      </c>
      <c r="N31" s="4" t="str">
        <v>on</v>
      </c>
      <c r="O31" s="66">
        <v>45168.726956018516</v>
      </c>
      <c r="P31" s="2" t="str">
        <v>实车</v>
      </c>
      <c r="Q31" s="2" t="str">
        <v>pass</v>
      </c>
      <c r="R31" s="2" t="str">
        <v>关满意</v>
      </c>
      <c r="S31" s="2" t="str">
        <v>20230822_LA_R12</v>
      </c>
      <c r="T31" s="2"/>
    </row>
    <row customHeight="true" ht="17" r="32">
      <c r="A32" s="12"/>
      <c r="B32" s="12"/>
      <c r="C32" s="12"/>
      <c r="D32" s="74"/>
      <c r="E32" s="106"/>
      <c r="F32" s="12"/>
      <c r="G32" s="78"/>
      <c r="H32" s="2"/>
      <c r="I32" s="2"/>
      <c r="J32" s="2"/>
      <c r="K32" s="2"/>
      <c r="L32" s="2" t="str">
        <v>onVehicleDatset</v>
      </c>
      <c r="M32" s="2"/>
      <c r="N32" s="4" t="str">
        <v>off</v>
      </c>
      <c r="O32" s="66">
        <v>45168.72697916667</v>
      </c>
      <c r="P32" s="2" t="str">
        <v>实车</v>
      </c>
      <c r="Q32" s="2" t="str">
        <v>pass</v>
      </c>
      <c r="R32" s="2" t="str">
        <v>关满意</v>
      </c>
      <c r="S32" s="2" t="str">
        <v>20230822_LA_R12</v>
      </c>
      <c r="T32" s="2"/>
    </row>
    <row customHeight="true" ht="17" r="33">
      <c r="A33" s="12"/>
      <c r="B33" s="12"/>
      <c r="C33" s="12"/>
      <c r="D33" s="74"/>
      <c r="E33" s="106" t="str">
        <v>自动紧急制动</v>
      </c>
      <c r="F33" s="12" t="str">
        <v>&lt;on|off&gt;</v>
      </c>
      <c r="G33" s="78"/>
      <c r="H33" s="2"/>
      <c r="I33" s="2"/>
      <c r="J33" s="2"/>
      <c r="K33" s="2"/>
      <c r="L33" s="2" t="str">
        <v>onVehicleDatset</v>
      </c>
      <c r="M33" s="2" t="str">
        <v>自动紧急制动</v>
      </c>
      <c r="N33" s="4" t="str">
        <v>on</v>
      </c>
      <c r="O33" s="66">
        <v>45168.727002314816</v>
      </c>
      <c r="P33" s="2" t="str">
        <v>实车</v>
      </c>
      <c r="Q33" s="2" t="str">
        <v>pass</v>
      </c>
      <c r="R33" s="2" t="str">
        <v>关满意</v>
      </c>
      <c r="S33" s="2" t="str">
        <v>20230822_LA_R12</v>
      </c>
      <c r="T33" s="2"/>
    </row>
    <row customHeight="true" ht="17" r="34">
      <c r="A34" s="12"/>
      <c r="B34" s="12"/>
      <c r="C34" s="12"/>
      <c r="D34" s="74"/>
      <c r="E34" s="12"/>
      <c r="F34" s="12"/>
      <c r="G34" s="78"/>
      <c r="H34" s="2"/>
      <c r="I34" s="2"/>
      <c r="J34" s="2"/>
      <c r="K34" s="2"/>
      <c r="L34" s="2" t="str">
        <v>onVehicleDatset</v>
      </c>
      <c r="M34" s="2"/>
      <c r="N34" s="4" t="str">
        <v>off</v>
      </c>
      <c r="O34" s="66">
        <v>45168.72699074074</v>
      </c>
      <c r="P34" s="2" t="str">
        <v>实车</v>
      </c>
      <c r="Q34" s="2" t="str">
        <v>pass</v>
      </c>
      <c r="R34" s="2" t="str">
        <v>关满意</v>
      </c>
      <c r="S34" s="2" t="str">
        <v>20230822_LA_R12</v>
      </c>
      <c r="T34" s="2"/>
    </row>
    <row customHeight="true" ht="17" r="35">
      <c r="A35" s="12"/>
      <c r="B35" s="12"/>
      <c r="C35" s="12"/>
      <c r="D35" s="74"/>
      <c r="E35" s="12" t="str">
        <v>碰撞预警灵敏度</v>
      </c>
      <c r="F35" s="12" t="str">
        <v>&lt;高|标准|低&gt;</v>
      </c>
      <c r="G35" s="78"/>
      <c r="H35" s="2"/>
      <c r="I35" s="2"/>
      <c r="J35" s="2"/>
      <c r="K35" s="2"/>
      <c r="L35" s="2" t="str">
        <v>onVehicleDatset</v>
      </c>
      <c r="M35" s="12" t="str">
        <v>碰撞预警灵敏度</v>
      </c>
      <c r="N35" s="4" t="str">
        <v>高</v>
      </c>
      <c r="O35" s="66">
        <v>45168.727060185185</v>
      </c>
      <c r="P35" s="2" t="str">
        <v>实车</v>
      </c>
      <c r="Q35" s="2" t="str">
        <v>pass</v>
      </c>
      <c r="R35" s="2" t="str">
        <v>关满意</v>
      </c>
      <c r="S35" s="2" t="str">
        <v>20230822_LA_R12</v>
      </c>
      <c r="T35" s="2"/>
    </row>
    <row customHeight="true" ht="17" r="36">
      <c r="A36" s="12"/>
      <c r="B36" s="12"/>
      <c r="C36" s="12"/>
      <c r="D36" s="12"/>
      <c r="E36" s="12"/>
      <c r="F36" s="12"/>
      <c r="G36" s="78"/>
      <c r="H36" s="2"/>
      <c r="I36" s="2"/>
      <c r="J36" s="2"/>
      <c r="K36" s="2"/>
      <c r="L36" s="2" t="str">
        <v>onVehicleDatset</v>
      </c>
      <c r="M36" s="2"/>
      <c r="N36" s="4" t="str">
        <v>标准</v>
      </c>
      <c r="O36" s="66">
        <v>45168.72707175926</v>
      </c>
      <c r="P36" s="2" t="str">
        <v>实车</v>
      </c>
      <c r="Q36" s="2" t="str">
        <v>pass</v>
      </c>
      <c r="R36" s="2" t="str">
        <v>关满意</v>
      </c>
      <c r="S36" s="2" t="str">
        <v>20230822_LA_R12</v>
      </c>
      <c r="T36" s="2"/>
    </row>
    <row customHeight="true" ht="17" r="37">
      <c r="A37" s="12"/>
      <c r="B37" s="12"/>
      <c r="C37" s="12"/>
      <c r="D37" s="12"/>
      <c r="E37" s="12"/>
      <c r="F37" s="12"/>
      <c r="G37" s="78"/>
      <c r="H37" s="2"/>
      <c r="I37" s="2"/>
      <c r="J37" s="2"/>
      <c r="K37" s="2"/>
      <c r="L37" s="2" t="str">
        <v>onVehicleDatset</v>
      </c>
      <c r="M37" s="2"/>
      <c r="N37" s="4" t="str">
        <v>低</v>
      </c>
      <c r="O37" s="66">
        <v>45168.72704861111</v>
      </c>
      <c r="P37" s="2" t="str">
        <v>实车</v>
      </c>
      <c r="Q37" s="2" t="str">
        <v>pass</v>
      </c>
      <c r="R37" s="2" t="str">
        <v>关满意</v>
      </c>
      <c r="S37" s="2" t="str">
        <v>20230822_LA_R12</v>
      </c>
      <c r="T37" s="2"/>
    </row>
    <row customHeight="true" ht="17" r="38">
      <c r="A38" s="12"/>
      <c r="B38" s="12"/>
      <c r="C38" s="12"/>
      <c r="D38" s="12"/>
      <c r="E38" s="12" t="str">
        <v>疲劳驾驶预警</v>
      </c>
      <c r="F38" s="12" t="str">
        <v>&lt;on|off&gt;</v>
      </c>
      <c r="G38" s="78"/>
      <c r="H38" s="2"/>
      <c r="I38" s="2"/>
      <c r="J38" s="2"/>
      <c r="K38" s="2"/>
      <c r="L38" s="2" t="str">
        <v>onVehicleDatset</v>
      </c>
      <c r="M38" s="2" t="str">
        <v>疲劳驾驶预警</v>
      </c>
      <c r="N38" s="4" t="str">
        <v>on</v>
      </c>
      <c r="O38" s="66">
        <v>45168.72746527778</v>
      </c>
      <c r="P38" s="2" t="str">
        <v>实车</v>
      </c>
      <c r="Q38" s="2" t="str">
        <v>pass</v>
      </c>
      <c r="R38" s="2" t="str">
        <v>关满意</v>
      </c>
      <c r="S38" s="2" t="str">
        <v>20230822_LA_R12</v>
      </c>
      <c r="T38" s="2"/>
    </row>
    <row customHeight="true" ht="17" r="39">
      <c r="A39" s="12"/>
      <c r="B39" s="12"/>
      <c r="C39" s="12"/>
      <c r="D39" s="12"/>
      <c r="E39" s="12"/>
      <c r="F39" s="12"/>
      <c r="G39" s="78"/>
      <c r="H39" s="2"/>
      <c r="I39" s="2"/>
      <c r="J39" s="2"/>
      <c r="K39" s="2"/>
      <c r="L39" s="2" t="str">
        <v>onVehicleDatset</v>
      </c>
      <c r="M39" s="2"/>
      <c r="N39" s="4" t="str">
        <v>off</v>
      </c>
      <c r="O39" s="66">
        <v>45168.7274537037</v>
      </c>
      <c r="P39" s="2" t="str">
        <v>实车</v>
      </c>
      <c r="Q39" s="2" t="str">
        <v>pass</v>
      </c>
      <c r="R39" s="2" t="str">
        <v>关满意</v>
      </c>
      <c r="S39" s="2" t="str">
        <v>20230822_LA_R12</v>
      </c>
      <c r="T39" s="2"/>
    </row>
    <row customHeight="true" ht="17" r="40">
      <c r="A40" s="12"/>
      <c r="B40" s="12"/>
      <c r="C40" s="12"/>
      <c r="D40" s="12"/>
      <c r="E40" s="12" t="str">
        <v>牵引力控制</v>
      </c>
      <c r="F40" s="12" t="str">
        <v>&lt;on|off&gt;</v>
      </c>
      <c r="G40" s="78"/>
      <c r="H40" s="2"/>
      <c r="I40" s="2"/>
      <c r="J40" s="2"/>
      <c r="K40" s="2"/>
      <c r="L40" s="2" t="str">
        <v>onVehicleDatset</v>
      </c>
      <c r="M40" s="2" t="str">
        <v>牵引力控制</v>
      </c>
      <c r="N40" s="4" t="str">
        <v>on</v>
      </c>
      <c r="O40" s="66">
        <v>45168.7262962963</v>
      </c>
      <c r="P40" s="2" t="str">
        <v>实车</v>
      </c>
      <c r="Q40" s="2" t="str">
        <v>pass</v>
      </c>
      <c r="R40" s="2" t="str">
        <v>关满意</v>
      </c>
      <c r="S40" s="2" t="str">
        <v>20230822_LA_R12</v>
      </c>
      <c r="T40" s="2"/>
    </row>
    <row customHeight="true" ht="17" r="41">
      <c r="A41" s="12"/>
      <c r="B41" s="12"/>
      <c r="C41" s="12"/>
      <c r="D41" s="12"/>
      <c r="E41" s="12"/>
      <c r="F41" s="12"/>
      <c r="G41" s="78"/>
      <c r="H41" s="2"/>
      <c r="I41" s="2"/>
      <c r="J41" s="2"/>
      <c r="K41" s="2"/>
      <c r="L41" s="2" t="str">
        <v>onVehicleDatset</v>
      </c>
      <c r="M41" s="2"/>
      <c r="N41" s="4" t="str">
        <v>off</v>
      </c>
      <c r="O41" s="66">
        <v>45168.726273148146</v>
      </c>
      <c r="P41" s="2" t="str">
        <v>实车</v>
      </c>
      <c r="Q41" s="2" t="str">
        <v>pass</v>
      </c>
      <c r="R41" s="2" t="str">
        <v>关满意</v>
      </c>
      <c r="S41" s="2" t="str">
        <v>20230822_LA_R12</v>
      </c>
      <c r="T41" s="2"/>
    </row>
    <row customHeight="true" ht="17" r="42">
      <c r="A42" s="12"/>
      <c r="B42" s="12"/>
      <c r="C42" s="12"/>
      <c r="D42" s="12"/>
      <c r="E42" s="12" t="str">
        <v>巡航控制</v>
      </c>
      <c r="F42" s="12" t="str">
        <v>&lt;自适应巡航|定速巡航&gt;</v>
      </c>
      <c r="G42" s="78"/>
      <c r="H42" s="2"/>
      <c r="I42" s="2"/>
      <c r="J42" s="2"/>
      <c r="K42" s="2"/>
      <c r="L42" s="2" t="str">
        <v>onVehicleDatset</v>
      </c>
      <c r="M42" s="2" t="str">
        <v>巡航控制</v>
      </c>
      <c r="N42" s="4" t="str">
        <v>定速巡航</v>
      </c>
      <c r="O42" s="66">
        <v>45168.726319444446</v>
      </c>
      <c r="P42" s="2" t="str">
        <v>实车</v>
      </c>
      <c r="Q42" s="2" t="str">
        <v>pass</v>
      </c>
      <c r="R42" s="2" t="str">
        <v>关满意</v>
      </c>
      <c r="S42" s="2" t="str">
        <v>20230822_LA_R12</v>
      </c>
      <c r="T42" s="2"/>
    </row>
    <row customHeight="true" ht="17" r="43">
      <c r="A43" s="12"/>
      <c r="B43" s="12"/>
      <c r="C43" s="12"/>
      <c r="D43" s="12"/>
      <c r="E43" s="12"/>
      <c r="F43" s="12"/>
      <c r="G43" s="78"/>
      <c r="H43" s="2"/>
      <c r="I43" s="2"/>
      <c r="J43" s="2"/>
      <c r="K43" s="2"/>
      <c r="L43" s="2" t="str">
        <v>onVehicleDatset</v>
      </c>
      <c r="M43" s="2"/>
      <c r="N43" s="4" t="str">
        <v>自适应巡航</v>
      </c>
      <c r="O43" s="66">
        <v>45168.72635416667</v>
      </c>
      <c r="P43" s="2" t="str">
        <v>实车</v>
      </c>
      <c r="Q43" s="2" t="str">
        <v>pass</v>
      </c>
      <c r="R43" s="2" t="str">
        <v>关满意</v>
      </c>
      <c r="S43" s="2" t="str">
        <v>20230822_LA_R12</v>
      </c>
      <c r="T43" s="2"/>
    </row>
    <row customHeight="true" ht="17" r="44">
      <c r="A44" s="12"/>
      <c r="B44" s="12"/>
      <c r="C44" s="12"/>
      <c r="D44" s="12"/>
      <c r="E44" s="12" t="str">
        <v>限速标记识别</v>
      </c>
      <c r="F44" s="12" t="str">
        <v>&lt;on|off&gt;</v>
      </c>
      <c r="G44" s="78"/>
      <c r="H44" s="2"/>
      <c r="I44" s="2"/>
      <c r="J44" s="2"/>
      <c r="K44" s="2"/>
      <c r="L44" s="2" t="str">
        <v>onVehicleDatset</v>
      </c>
      <c r="M44" s="2" t="str">
        <v>智能自适应巡航</v>
      </c>
      <c r="N44" s="4" t="str">
        <v>on</v>
      </c>
      <c r="O44" s="66">
        <v>45169.61143518519</v>
      </c>
      <c r="P44" s="2" t="str">
        <v>台架</v>
      </c>
      <c r="Q44" s="2" t="str">
        <v>pass</v>
      </c>
      <c r="R44" s="2" t="str">
        <v>关满意</v>
      </c>
      <c r="S44" s="2" t="str">
        <v>20230822_LA_R12</v>
      </c>
      <c r="T44" s="2"/>
    </row>
    <row customHeight="true" ht="17" r="45">
      <c r="A45" s="12"/>
      <c r="B45" s="12"/>
      <c r="C45" s="12"/>
      <c r="D45" s="12"/>
      <c r="E45" s="12"/>
      <c r="F45" s="12"/>
      <c r="G45" s="78"/>
      <c r="H45" s="2"/>
      <c r="I45" s="2"/>
      <c r="J45" s="2"/>
      <c r="K45" s="2"/>
      <c r="L45" s="2" t="str">
        <v>onVehicleDatset</v>
      </c>
      <c r="M45" s="2"/>
      <c r="N45" s="4" t="str">
        <v>off</v>
      </c>
      <c r="O45" s="66">
        <v>45169.61146990741</v>
      </c>
      <c r="P45" s="2" t="str">
        <v>台架</v>
      </c>
      <c r="Q45" s="2" t="str">
        <v>pass</v>
      </c>
      <c r="R45" s="2" t="str">
        <v>关满意</v>
      </c>
      <c r="S45" s="2" t="str">
        <v>20230822_LA_R12</v>
      </c>
      <c r="T45" s="2"/>
    </row>
    <row customHeight="true" ht="17" r="46">
      <c r="A46" s="12"/>
      <c r="B46" s="12"/>
      <c r="C46" s="12"/>
      <c r="D46" s="12"/>
      <c r="E46" s="12" t="str">
        <v>自动驻车</v>
      </c>
      <c r="F46" s="12" t="str">
        <v>&lt;on|off&gt;</v>
      </c>
      <c r="G46" s="78"/>
      <c r="H46" s="2"/>
      <c r="I46" s="2"/>
      <c r="J46" s="2"/>
      <c r="K46" s="2"/>
      <c r="L46" s="2" t="str">
        <v>onVehicleDatset</v>
      </c>
      <c r="M46" s="2" t="str">
        <v>自动驻车</v>
      </c>
      <c r="N46" s="4" t="str">
        <v>on</v>
      </c>
      <c r="O46" s="66">
        <v>45169.611655092594</v>
      </c>
      <c r="P46" s="2" t="str">
        <v>台架</v>
      </c>
      <c r="Q46" s="2" t="str">
        <v>pass</v>
      </c>
      <c r="R46" s="2" t="str">
        <v>关满意</v>
      </c>
      <c r="S46" s="2" t="str">
        <v>20230822_LA_R12</v>
      </c>
      <c r="T46" s="2"/>
    </row>
    <row customHeight="true" ht="17" r="47">
      <c r="A47" s="12"/>
      <c r="B47" s="12"/>
      <c r="C47" s="12"/>
      <c r="D47" s="12"/>
      <c r="E47" s="12"/>
      <c r="F47" s="12"/>
      <c r="G47" s="78"/>
      <c r="H47" s="2"/>
      <c r="I47" s="2"/>
      <c r="J47" s="2"/>
      <c r="K47" s="2"/>
      <c r="L47" s="2" t="str">
        <v>onVehicleDatset</v>
      </c>
      <c r="M47" s="2"/>
      <c r="N47" s="4" t="str">
        <v>off</v>
      </c>
      <c r="O47" s="66">
        <v>45169.61157407407</v>
      </c>
      <c r="P47" s="2" t="str">
        <v>台架</v>
      </c>
      <c r="Q47" s="2" t="str">
        <v>pass</v>
      </c>
      <c r="R47" s="2" t="str">
        <v>关满意</v>
      </c>
      <c r="S47" s="2" t="str">
        <v>20230822_LA_R12</v>
      </c>
      <c r="T47" s="2"/>
    </row>
    <row customHeight="true" ht="17" r="48">
      <c r="A48" s="12"/>
      <c r="B48" s="12"/>
      <c r="C48" s="12"/>
      <c r="D48" s="12"/>
      <c r="E48" s="12" t="str">
        <v>车道保持模式</v>
      </c>
      <c r="F48" s="12" t="str">
        <v>&lt;警告|辅助|警告+辅助&gt;</v>
      </c>
      <c r="G48" s="78"/>
      <c r="H48" s="2"/>
      <c r="I48" s="2"/>
      <c r="J48" s="2"/>
      <c r="K48" s="2"/>
      <c r="L48" s="2" t="str">
        <v>onVehicleDatset</v>
      </c>
      <c r="M48" s="2" t="str">
        <v>车道保持模式</v>
      </c>
      <c r="N48" s="4" t="str">
        <v>警告</v>
      </c>
      <c r="O48" s="66">
        <v>45168.72619212963</v>
      </c>
      <c r="P48" s="2" t="str">
        <v>实车</v>
      </c>
      <c r="Q48" s="2" t="str">
        <v>pass</v>
      </c>
      <c r="R48" s="2" t="str">
        <v>关满意</v>
      </c>
      <c r="S48" s="2" t="str">
        <v>20230822_LA_R12</v>
      </c>
      <c r="T48" s="2"/>
    </row>
    <row customHeight="true" ht="17" r="49">
      <c r="A49" s="12"/>
      <c r="B49" s="12"/>
      <c r="C49" s="12"/>
      <c r="D49" s="12"/>
      <c r="E49" s="99"/>
      <c r="F49" s="99"/>
      <c r="G49" s="78"/>
      <c r="H49" s="2"/>
      <c r="I49" s="2"/>
      <c r="J49" s="2"/>
      <c r="K49" s="2"/>
      <c r="L49" s="2" t="str">
        <v>onVehicleDatset</v>
      </c>
      <c r="M49" s="2"/>
      <c r="N49" s="4" t="str">
        <v>辅助</v>
      </c>
      <c r="O49" s="66">
        <v>45168.72618055555</v>
      </c>
      <c r="P49" s="2" t="str">
        <v>实车</v>
      </c>
      <c r="Q49" s="2" t="str">
        <v>pass</v>
      </c>
      <c r="R49" s="2" t="str">
        <v>关满意</v>
      </c>
      <c r="S49" s="2" t="str">
        <v>20230822_LA_R12</v>
      </c>
      <c r="T49" s="2"/>
    </row>
    <row customHeight="true" ht="17" r="50">
      <c r="A50" s="12"/>
      <c r="B50" s="12"/>
      <c r="C50" s="12"/>
      <c r="D50" s="12"/>
      <c r="E50" s="99"/>
      <c r="F50" s="99"/>
      <c r="G50" s="78"/>
      <c r="H50" s="2"/>
      <c r="I50" s="2"/>
      <c r="J50" s="2"/>
      <c r="K50" s="2"/>
      <c r="L50" s="2" t="str">
        <v>onVehicleDatset</v>
      </c>
      <c r="M50" s="2"/>
      <c r="N50" s="4" t="str">
        <v>警告+辅助</v>
      </c>
      <c r="O50" s="66">
        <v>45168.72618055555</v>
      </c>
      <c r="P50" s="2" t="str">
        <v>实车</v>
      </c>
      <c r="Q50" s="2" t="str">
        <v>pass</v>
      </c>
      <c r="R50" s="2" t="str">
        <v>关满意</v>
      </c>
      <c r="S50" s="2" t="str">
        <v>20230822_LA_R12</v>
      </c>
      <c r="T50" s="2"/>
    </row>
    <row customHeight="true" ht="17" r="51">
      <c r="A51" s="12"/>
      <c r="B51" s="12"/>
      <c r="C51" s="12"/>
      <c r="D51" s="12"/>
      <c r="E51" s="99" t="str">
        <v>车道保持系统-灵敏度</v>
      </c>
      <c r="F51" s="99" t="str">
        <v>&lt;标准|增强&gt;</v>
      </c>
      <c r="G51" s="78"/>
      <c r="H51" s="2"/>
      <c r="I51" s="2"/>
      <c r="J51" s="2"/>
      <c r="K51" s="2"/>
      <c r="L51" s="2" t="str">
        <v>onVehicleDatset</v>
      </c>
      <c r="M51" s="2" t="str">
        <v>车道保持系统-灵敏度</v>
      </c>
      <c r="N51" s="4" t="str">
        <v>标准</v>
      </c>
      <c r="O51" s="66">
        <v>45169.61181712963</v>
      </c>
      <c r="P51" s="2" t="str">
        <v>台架</v>
      </c>
      <c r="Q51" s="2" t="str">
        <v>pass</v>
      </c>
      <c r="R51" s="2" t="str">
        <v>关满意</v>
      </c>
      <c r="S51" s="2" t="str">
        <v>20230822_LA_R12</v>
      </c>
      <c r="T51" s="2"/>
    </row>
    <row customHeight="true" ht="17" r="52">
      <c r="A52" s="12"/>
      <c r="B52" s="12"/>
      <c r="C52" s="12"/>
      <c r="D52" s="78"/>
      <c r="E52" s="12"/>
      <c r="F52" s="12"/>
      <c r="G52" s="105"/>
      <c r="H52" s="2"/>
      <c r="I52" s="2"/>
      <c r="J52" s="2"/>
      <c r="K52" s="2"/>
      <c r="L52" s="2" t="str">
        <v>onVehicleDatset</v>
      </c>
      <c r="M52" s="2"/>
      <c r="N52" s="4" t="str">
        <v>增强</v>
      </c>
      <c r="O52" s="66">
        <v>45169.61185185185</v>
      </c>
      <c r="P52" s="2" t="str">
        <v>台架</v>
      </c>
      <c r="Q52" s="2" t="str">
        <v>pass</v>
      </c>
      <c r="R52" s="2" t="str">
        <v>关满意</v>
      </c>
      <c r="S52" s="2" t="str">
        <v>20230822_LA_R12</v>
      </c>
      <c r="T52" s="2"/>
    </row>
    <row customHeight="true" ht="17" r="53">
      <c r="A53" s="100"/>
      <c r="B53" s="100"/>
      <c r="C53" s="100"/>
      <c r="D53" s="104"/>
      <c r="E53" s="100" t="s">
        <v>6</v>
      </c>
      <c r="F53" s="100" t="s">
        <v>5</v>
      </c>
      <c r="G53" s="102"/>
      <c r="H53" s="101"/>
      <c r="I53" s="101"/>
      <c r="J53" s="101"/>
      <c r="K53" s="101"/>
      <c r="L53" s="101"/>
      <c r="M53" s="101"/>
      <c r="N53" s="103"/>
      <c r="O53" s="101"/>
      <c r="P53" s="101"/>
      <c r="Q53" s="101"/>
      <c r="R53" s="101"/>
      <c r="S53" s="101"/>
      <c r="T53" s="101" t="str">
        <v>已确认无此功能</v>
      </c>
    </row>
    <row customHeight="true" ht="17" r="54">
      <c r="A54" s="12"/>
      <c r="B54" s="12"/>
      <c r="C54" s="12"/>
      <c r="D54" s="78"/>
      <c r="E54" s="12" t="str">
        <v>车速限制</v>
      </c>
      <c r="F54" s="12" t="str">
        <v>&lt;手动|智能&gt;</v>
      </c>
      <c r="G54" s="105"/>
      <c r="H54" s="2"/>
      <c r="I54" s="2"/>
      <c r="J54" s="2"/>
      <c r="K54" s="2"/>
      <c r="L54" s="2" t="str">
        <v>onVehicleDatset</v>
      </c>
      <c r="M54" s="2" t="str">
        <v>车速限制</v>
      </c>
      <c r="N54" s="4" t="str">
        <v>手动</v>
      </c>
      <c r="O54" s="66">
        <v>45169.61232638889</v>
      </c>
      <c r="P54" s="2" t="str">
        <v>台架</v>
      </c>
      <c r="Q54" s="2" t="str">
        <v>pass</v>
      </c>
      <c r="R54" s="2" t="str">
        <v>关满意</v>
      </c>
      <c r="S54" s="2" t="str">
        <v>20230822_LA_R12</v>
      </c>
      <c r="T54" s="2"/>
    </row>
    <row customHeight="true" ht="17" r="55">
      <c r="A55" s="12"/>
      <c r="B55" s="12"/>
      <c r="C55" s="12"/>
      <c r="D55" s="12"/>
      <c r="E55" s="12"/>
      <c r="F55" s="12"/>
      <c r="G55" s="78"/>
      <c r="H55" s="2"/>
      <c r="I55" s="2"/>
      <c r="J55" s="2"/>
      <c r="K55" s="2"/>
      <c r="L55" s="2" t="str">
        <v>onVehicleDatset</v>
      </c>
      <c r="M55" s="2"/>
      <c r="N55" s="4" t="str">
        <v>智能</v>
      </c>
      <c r="O55" s="66">
        <v>45169.61236111111</v>
      </c>
      <c r="P55" s="2" t="str">
        <v>台架</v>
      </c>
      <c r="Q55" s="2" t="str">
        <v>pass</v>
      </c>
      <c r="R55" s="2" t="str">
        <v>关满意</v>
      </c>
      <c r="S55" s="2" t="str">
        <v>20230822_LA_R12</v>
      </c>
      <c r="T55" s="2"/>
    </row>
    <row customHeight="true" ht="17" r="56">
      <c r="A56" s="12"/>
      <c r="B56" s="12"/>
      <c r="C56" s="12"/>
      <c r="D56" s="12"/>
      <c r="E56" s="12" t="str">
        <v>车速限制-容限</v>
      </c>
      <c r="F56" s="12" t="str">
        <v>0-10</v>
      </c>
      <c r="G56" s="78"/>
      <c r="H56" s="2"/>
      <c r="I56" s="2"/>
      <c r="J56" s="2"/>
      <c r="K56" s="2"/>
      <c r="L56" s="2" t="str">
        <v>onVehicleDatset</v>
      </c>
      <c r="M56" s="2" t="str">
        <v>车速限制-容限</v>
      </c>
      <c r="N56" s="4">
        <v>1</v>
      </c>
      <c r="O56" s="66">
        <v>45169.61251157407</v>
      </c>
      <c r="P56" s="2" t="str">
        <v>台架</v>
      </c>
      <c r="Q56" s="2" t="str">
        <v>pass</v>
      </c>
      <c r="R56" s="2" t="str">
        <v>关满意</v>
      </c>
      <c r="S56" s="2" t="str">
        <v>20230822_LA_R12</v>
      </c>
      <c r="T56" s="2"/>
    </row>
    <row customHeight="true" ht="17" r="57">
      <c r="A57" s="12"/>
      <c r="B57" s="12"/>
      <c r="C57" s="12"/>
      <c r="D57" s="12"/>
      <c r="E57" s="12"/>
      <c r="F57" s="12"/>
      <c r="G57" s="78"/>
      <c r="H57" s="2"/>
      <c r="I57" s="2"/>
      <c r="J57" s="2"/>
      <c r="K57" s="2"/>
      <c r="L57" s="2" t="str">
        <v>onVehicleDatset</v>
      </c>
      <c r="M57" s="2"/>
      <c r="N57" s="4">
        <v>5</v>
      </c>
      <c r="O57" s="66">
        <v>45169.61256944444</v>
      </c>
      <c r="P57" s="2" t="str">
        <v>台架</v>
      </c>
      <c r="Q57" s="2" t="str">
        <v>pass</v>
      </c>
      <c r="R57" s="2" t="str">
        <v>关满意</v>
      </c>
      <c r="S57" s="2" t="str">
        <v>20230822_LA_R12</v>
      </c>
      <c r="T57" s="2"/>
    </row>
    <row customHeight="true" ht="17" r="58">
      <c r="A58" s="12"/>
      <c r="B58" s="12"/>
      <c r="C58" s="12"/>
      <c r="D58" s="12"/>
      <c r="E58" s="12" t="str">
        <v>智能车速限制</v>
      </c>
      <c r="F58" s="12" t="str">
        <v>&lt;on|off&gt;</v>
      </c>
      <c r="G58" s="78"/>
      <c r="H58" s="2"/>
      <c r="I58" s="2"/>
      <c r="J58" s="2"/>
      <c r="K58" s="2"/>
      <c r="L58" s="2" t="str">
        <v>onVehicleDatset</v>
      </c>
      <c r="M58" s="2" t="str">
        <v>智能车速限制</v>
      </c>
      <c r="N58" s="4" t="str">
        <v>on</v>
      </c>
      <c r="O58" s="66">
        <v>45168.726689814815</v>
      </c>
      <c r="P58" s="2" t="str">
        <v>实车</v>
      </c>
      <c r="Q58" s="2" t="str">
        <v>pass</v>
      </c>
      <c r="R58" s="2" t="str">
        <v>关满意</v>
      </c>
      <c r="S58" s="2" t="str">
        <v>20230822_LA_R12</v>
      </c>
      <c r="T58" s="2"/>
    </row>
    <row customHeight="true" ht="17" r="59">
      <c r="A59" s="12"/>
      <c r="B59" s="12"/>
      <c r="C59" s="12"/>
      <c r="D59" s="12"/>
      <c r="E59" s="12"/>
      <c r="F59" s="12"/>
      <c r="G59" s="78"/>
      <c r="H59" s="2"/>
      <c r="I59" s="2"/>
      <c r="J59" s="2"/>
      <c r="K59" s="2"/>
      <c r="L59" s="2" t="str">
        <v>onVehicleDatset</v>
      </c>
      <c r="M59" s="2"/>
      <c r="N59" s="4" t="str">
        <v>off</v>
      </c>
      <c r="O59" s="66">
        <v>45168.72667824074</v>
      </c>
      <c r="P59" s="2" t="str">
        <v>实车</v>
      </c>
      <c r="Q59" s="2" t="str">
        <v>pass</v>
      </c>
      <c r="R59" s="2" t="str">
        <v>关满意</v>
      </c>
      <c r="S59" s="2" t="str">
        <v>20230822_LA_R12</v>
      </c>
      <c r="T59" s="2"/>
    </row>
    <row customHeight="true" ht="17" r="60">
      <c r="A60" s="12"/>
      <c r="B60" s="12"/>
      <c r="C60" s="12"/>
      <c r="D60" s="12"/>
      <c r="E60" s="12" t="str">
        <v>车速限制辅助-容限</v>
      </c>
      <c r="F60" s="12" t="str">
        <v>0-30</v>
      </c>
      <c r="G60" s="78"/>
      <c r="H60" s="2"/>
      <c r="I60" s="2"/>
      <c r="J60" s="2"/>
      <c r="K60" s="2"/>
      <c r="L60" s="2" t="str">
        <v>onVehicleDatset</v>
      </c>
      <c r="M60" s="2" t="str">
        <v>车速限制辅助-容限</v>
      </c>
      <c r="N60" s="4">
        <v>4</v>
      </c>
      <c r="O60" s="66">
        <v>45168.72675925926</v>
      </c>
      <c r="P60" s="2" t="str">
        <v>实车</v>
      </c>
      <c r="Q60" s="2" t="str">
        <v>pass</v>
      </c>
      <c r="R60" s="2" t="str">
        <v>关满意</v>
      </c>
      <c r="S60" s="2" t="str">
        <v>20230822_LA_R12</v>
      </c>
      <c r="T60" s="2"/>
    </row>
    <row customHeight="true" ht="17" r="61">
      <c r="A61" s="12"/>
      <c r="B61" s="12"/>
      <c r="C61" s="12"/>
      <c r="D61" s="78"/>
      <c r="E61" s="12"/>
      <c r="F61" s="12"/>
      <c r="G61" s="105"/>
      <c r="H61" s="2"/>
      <c r="I61" s="2"/>
      <c r="J61" s="2"/>
      <c r="K61" s="2"/>
      <c r="L61" s="2" t="str">
        <v>onVehicleDatset</v>
      </c>
      <c r="M61" s="2"/>
      <c r="N61" s="4">
        <v>7</v>
      </c>
      <c r="O61" s="66">
        <v>45168.72675925926</v>
      </c>
      <c r="P61" s="2" t="str">
        <v>实车</v>
      </c>
      <c r="Q61" s="2" t="str">
        <v>pass</v>
      </c>
      <c r="R61" s="2" t="str">
        <v>关满意</v>
      </c>
      <c r="S61" s="2" t="str">
        <v>20230822_LA_R12</v>
      </c>
      <c r="T61" s="2"/>
    </row>
    <row customHeight="true" ht="17" r="62">
      <c r="A62" s="12"/>
      <c r="B62" s="12"/>
      <c r="C62" s="12"/>
      <c r="D62" s="78"/>
      <c r="E62" s="12"/>
      <c r="F62" s="12"/>
      <c r="G62" s="105"/>
      <c r="H62" s="2"/>
      <c r="I62" s="2"/>
      <c r="J62" s="2"/>
      <c r="K62" s="2"/>
      <c r="L62" s="2" t="str">
        <v>onVehicleDatset</v>
      </c>
      <c r="M62" s="2"/>
      <c r="N62" s="4">
        <v>10</v>
      </c>
      <c r="O62" s="66">
        <v>45168.72677083333</v>
      </c>
      <c r="P62" s="2" t="str">
        <v>实车</v>
      </c>
      <c r="Q62" s="2" t="str">
        <v>pass</v>
      </c>
      <c r="R62" s="2" t="str">
        <v>关满意</v>
      </c>
      <c r="S62" s="2" t="str">
        <v>20230822_LA_R12</v>
      </c>
      <c r="T62" s="2"/>
    </row>
    <row customHeight="true" ht="17" r="63">
      <c r="A63" s="12"/>
      <c r="B63" s="12"/>
      <c r="C63" s="12"/>
      <c r="D63" s="78"/>
      <c r="E63" s="12" t="str">
        <v>转向避险辅助</v>
      </c>
      <c r="F63" s="12" t="str">
        <v>&lt;on|off&gt;</v>
      </c>
      <c r="G63" s="105"/>
      <c r="H63" s="2"/>
      <c r="I63" s="2"/>
      <c r="J63" s="2"/>
      <c r="K63" s="2"/>
      <c r="L63" s="2" t="str">
        <v>onVehicleDatset</v>
      </c>
      <c r="M63" s="2" t="str">
        <v>转向避险辅助</v>
      </c>
      <c r="N63" s="4" t="str">
        <v>on</v>
      </c>
      <c r="O63" s="66">
        <v>45168.72702546296</v>
      </c>
      <c r="P63" s="2" t="str">
        <v>实车</v>
      </c>
      <c r="Q63" s="2" t="str">
        <v>pass</v>
      </c>
      <c r="R63" s="2" t="str">
        <v>关满意</v>
      </c>
      <c r="S63" s="2" t="str">
        <v>20230822_LA_R12</v>
      </c>
      <c r="T63" s="2"/>
    </row>
    <row customHeight="true" ht="17" r="64">
      <c r="A64" s="12"/>
      <c r="B64" s="12"/>
      <c r="C64" s="12"/>
      <c r="D64" s="78"/>
      <c r="E64" s="106"/>
      <c r="F64" s="12"/>
      <c r="G64" s="105"/>
      <c r="H64" s="2"/>
      <c r="I64" s="2"/>
      <c r="J64" s="2"/>
      <c r="K64" s="2"/>
      <c r="L64" s="2" t="str">
        <v>onVehicleDatset</v>
      </c>
      <c r="M64" s="2"/>
      <c r="N64" s="4" t="str">
        <v>off</v>
      </c>
      <c r="O64" s="66">
        <v>45168.727013888885</v>
      </c>
      <c r="P64" s="2" t="str">
        <v>实车</v>
      </c>
      <c r="Q64" s="2" t="str">
        <v>pass</v>
      </c>
      <c r="R64" s="2" t="str">
        <v>关满意</v>
      </c>
      <c r="S64" s="2" t="str">
        <v>20230822_LA_R12</v>
      </c>
      <c r="T64" s="2"/>
    </row>
    <row customHeight="true" ht="17" r="65">
      <c r="A65" s="12"/>
      <c r="B65" s="12"/>
      <c r="C65" s="12"/>
      <c r="D65" s="78"/>
      <c r="E65" s="106" t="str">
        <v>巡航控制-车道居中保持</v>
      </c>
      <c r="F65" s="12" t="str">
        <v>&lt;on|off&gt;</v>
      </c>
      <c r="G65" s="105"/>
      <c r="H65" s="2"/>
      <c r="I65" s="2"/>
      <c r="J65" s="2"/>
      <c r="K65" s="2"/>
      <c r="L65" s="2" t="str">
        <v>onVehicleDatset</v>
      </c>
      <c r="M65" s="2" t="str">
        <v>巡航控制-车道居中保持</v>
      </c>
      <c r="N65" s="4" t="str">
        <v>on</v>
      </c>
      <c r="O65" s="66">
        <v>45169.64408564815</v>
      </c>
      <c r="P65" s="2" t="str">
        <v>台架</v>
      </c>
      <c r="Q65" s="2" t="str">
        <v>pass</v>
      </c>
      <c r="R65" s="2" t="str">
        <v>关满意</v>
      </c>
      <c r="S65" s="2" t="str">
        <v>20230822_LA_R12</v>
      </c>
      <c r="T65" s="2"/>
    </row>
    <row customHeight="true" ht="17" r="66">
      <c r="A66" s="12"/>
      <c r="B66" s="12"/>
      <c r="C66" s="12"/>
      <c r="D66" s="78"/>
      <c r="E66" s="12"/>
      <c r="F66" s="12"/>
      <c r="G66" s="105"/>
      <c r="H66" s="2"/>
      <c r="I66" s="2"/>
      <c r="J66" s="2"/>
      <c r="K66" s="2"/>
      <c r="L66" s="2" t="str">
        <v>onVehicleDatset</v>
      </c>
      <c r="M66" s="2"/>
      <c r="N66" s="4" t="str">
        <v>off</v>
      </c>
      <c r="O66" s="66">
        <v>45169.64418981481</v>
      </c>
      <c r="P66" s="2" t="str">
        <v>台架</v>
      </c>
      <c r="Q66" s="2" t="str">
        <v>pass</v>
      </c>
      <c r="R66" s="2" t="str">
        <v>关满意</v>
      </c>
      <c r="S66" s="2" t="str">
        <v>20230822_LA_R12</v>
      </c>
      <c r="T66" s="2"/>
    </row>
    <row customHeight="true" ht="17" r="67">
      <c r="A67" s="12"/>
      <c r="B67" s="12"/>
      <c r="C67" s="12"/>
      <c r="D67" s="78"/>
      <c r="E67" s="12" t="str">
        <v>巡航控制-激活提示</v>
      </c>
      <c r="F67" s="12" t="str">
        <v>&lt;on|off&gt;</v>
      </c>
      <c r="G67" s="105"/>
      <c r="H67" s="2"/>
      <c r="I67" s="2"/>
      <c r="J67" s="2"/>
      <c r="K67" s="2"/>
      <c r="L67" s="2" t="str">
        <v>onVehicleDatset</v>
      </c>
      <c r="M67" s="2" t="str">
        <v>巡航控制-激活提示</v>
      </c>
      <c r="N67" s="4" t="str">
        <v>on</v>
      </c>
      <c r="O67" s="66">
        <v>45168.72646990741</v>
      </c>
      <c r="P67" s="2" t="str">
        <v>实车</v>
      </c>
      <c r="Q67" s="2" t="str">
        <v>pass</v>
      </c>
      <c r="R67" s="2" t="str">
        <v>关满意</v>
      </c>
      <c r="S67" s="2" t="str">
        <v>20230822_LA_R12</v>
      </c>
      <c r="T67" s="2"/>
    </row>
    <row customHeight="true" ht="17" r="68">
      <c r="A68" s="12"/>
      <c r="B68" s="12"/>
      <c r="C68" s="12"/>
      <c r="D68" s="12"/>
      <c r="E68" s="12"/>
      <c r="F68" s="12"/>
      <c r="G68" s="78"/>
      <c r="H68" s="2"/>
      <c r="I68" s="2"/>
      <c r="J68" s="2"/>
      <c r="K68" s="2"/>
      <c r="L68" s="2" t="str">
        <v>onVehicleDatset</v>
      </c>
      <c r="M68" s="2"/>
      <c r="N68" s="4" t="str">
        <v>off</v>
      </c>
      <c r="O68" s="66">
        <v>45168.72644675926</v>
      </c>
      <c r="P68" s="2" t="str">
        <v>实车</v>
      </c>
      <c r="Q68" s="2" t="str">
        <v>pass</v>
      </c>
      <c r="R68" s="2" t="str">
        <v>关满意</v>
      </c>
      <c r="S68" s="2" t="str">
        <v>20230822_LA_R12</v>
      </c>
      <c r="T68" s="2"/>
    </row>
    <row customHeight="true" ht="17" r="69">
      <c r="A69" s="12"/>
      <c r="B69" s="12"/>
      <c r="C69" s="12"/>
      <c r="D69" s="12"/>
      <c r="E69" s="12" t="str">
        <v>巡航控制-主动驾驶辅助</v>
      </c>
      <c r="F69" s="12" t="str">
        <v>&lt;on|off&gt;</v>
      </c>
      <c r="G69" s="78"/>
      <c r="H69" s="2"/>
      <c r="I69" s="2"/>
      <c r="J69" s="2"/>
      <c r="K69" s="2"/>
      <c r="L69" s="2" t="str">
        <v>onVehicleDatset</v>
      </c>
      <c r="M69" s="2" t="str">
        <v>巡航控制-主动驾驶辅助</v>
      </c>
      <c r="N69" s="4" t="str">
        <v>on</v>
      </c>
      <c r="O69" s="66">
        <v>45168.726377314815</v>
      </c>
      <c r="P69" s="2" t="str">
        <v>实车</v>
      </c>
      <c r="Q69" s="2" t="str">
        <v>pass</v>
      </c>
      <c r="R69" s="2" t="str">
        <v>关满意</v>
      </c>
      <c r="S69" s="2" t="str">
        <v>20230822_LA_R12</v>
      </c>
      <c r="T69" s="2"/>
    </row>
    <row customHeight="true" ht="17" r="70">
      <c r="A70" s="12"/>
      <c r="B70" s="12"/>
      <c r="C70" s="12"/>
      <c r="D70" s="12"/>
      <c r="E70" s="12"/>
      <c r="F70" s="12"/>
      <c r="G70" s="78"/>
      <c r="H70" s="2"/>
      <c r="I70" s="2"/>
      <c r="J70" s="2"/>
      <c r="K70" s="2"/>
      <c r="L70" s="2" t="str">
        <v>onVehicleDatset</v>
      </c>
      <c r="M70" s="2"/>
      <c r="N70" s="4" t="str">
        <v>off</v>
      </c>
      <c r="O70" s="66">
        <v>45168.72636574074</v>
      </c>
      <c r="P70" s="2" t="str">
        <v>实车</v>
      </c>
      <c r="Q70" s="2" t="str">
        <v>pass</v>
      </c>
      <c r="R70" s="2" t="str">
        <v>关满意</v>
      </c>
      <c r="S70" s="2" t="str">
        <v>20230822_LA_R12</v>
      </c>
      <c r="T70" s="2"/>
    </row>
    <row customHeight="true" ht="17" r="71">
      <c r="A71" s="12"/>
      <c r="B71" s="12"/>
      <c r="C71" s="12"/>
      <c r="D71" s="12"/>
      <c r="E71" s="12" t="str">
        <v>车道内动态避让</v>
      </c>
      <c r="F71" s="12" t="str">
        <v>&lt;on|off&gt;</v>
      </c>
      <c r="G71" s="78"/>
      <c r="H71" s="2"/>
      <c r="I71" s="2"/>
      <c r="J71" s="2"/>
      <c r="K71" s="2"/>
      <c r="L71" s="2" t="str">
        <v>onVehicleDatset</v>
      </c>
      <c r="M71" s="2" t="str">
        <v>车道内动态避让</v>
      </c>
      <c r="N71" s="4" t="str">
        <v>on</v>
      </c>
      <c r="O71" s="66">
        <v>45168.72641203704</v>
      </c>
      <c r="P71" s="2" t="str">
        <v>实车</v>
      </c>
      <c r="Q71" s="2" t="str">
        <v>pass</v>
      </c>
      <c r="R71" s="2" t="str">
        <v>关满意</v>
      </c>
      <c r="S71" s="2" t="str">
        <v>20230822_LA_R12</v>
      </c>
      <c r="T71" s="2"/>
    </row>
    <row customHeight="true" ht="17" r="72">
      <c r="A72" s="12"/>
      <c r="B72" s="12"/>
      <c r="C72" s="12"/>
      <c r="D72" s="12"/>
      <c r="E72" s="12"/>
      <c r="F72" s="12"/>
      <c r="G72" s="78"/>
      <c r="H72" s="2"/>
      <c r="I72" s="2"/>
      <c r="J72" s="2"/>
      <c r="K72" s="2"/>
      <c r="L72" s="2" t="str">
        <v>onVehicleDatset</v>
      </c>
      <c r="M72" s="2"/>
      <c r="N72" s="4" t="str">
        <v>off</v>
      </c>
      <c r="O72" s="66">
        <v>45168.72640046296</v>
      </c>
      <c r="P72" s="2" t="str">
        <v>实车</v>
      </c>
      <c r="Q72" s="2" t="str">
        <v>pass</v>
      </c>
      <c r="R72" s="2" t="str">
        <v>关满意</v>
      </c>
      <c r="S72" s="2" t="str">
        <v>20230822_LA_R12</v>
      </c>
      <c r="T72" s="2"/>
    </row>
    <row customHeight="true" ht="17" r="73">
      <c r="A73" s="12"/>
      <c r="B73" s="12"/>
      <c r="C73" s="12"/>
      <c r="D73" s="12"/>
      <c r="E73" s="12" t="str">
        <v>辅助变道系统</v>
      </c>
      <c r="F73" s="12" t="str">
        <v>&lt;on|off&gt;</v>
      </c>
      <c r="G73" s="78"/>
      <c r="H73" s="2"/>
      <c r="I73" s="2"/>
      <c r="J73" s="2"/>
      <c r="K73" s="2"/>
      <c r="L73" s="2" t="str">
        <v>onVehicleDatset</v>
      </c>
      <c r="M73" s="2" t="str">
        <v>辅助变道系统</v>
      </c>
      <c r="N73" s="4" t="str">
        <v>on</v>
      </c>
      <c r="O73" s="66">
        <v>45168.726435185185</v>
      </c>
      <c r="P73" s="2" t="str">
        <v>实车</v>
      </c>
      <c r="Q73" s="2" t="str">
        <v>pass</v>
      </c>
      <c r="R73" s="2" t="str">
        <v>关满意</v>
      </c>
      <c r="S73" s="2" t="str">
        <v>20230822_LA_R12</v>
      </c>
      <c r="T73" s="2"/>
    </row>
    <row customHeight="true" ht="17" r="74">
      <c r="A74" s="12"/>
      <c r="B74" s="12"/>
      <c r="C74" s="12"/>
      <c r="D74" s="12"/>
      <c r="E74" s="12"/>
      <c r="F74" s="12"/>
      <c r="G74" s="78"/>
      <c r="H74" s="2"/>
      <c r="I74" s="2"/>
      <c r="J74" s="2"/>
      <c r="K74" s="2"/>
      <c r="L74" s="2" t="str">
        <v>onVehicleDatset</v>
      </c>
      <c r="M74" s="2"/>
      <c r="N74" s="4" t="str">
        <v>off</v>
      </c>
      <c r="O74" s="66">
        <v>45168.72642361111</v>
      </c>
      <c r="P74" s="2" t="str">
        <v>实车</v>
      </c>
      <c r="Q74" s="2" t="str">
        <v>pass</v>
      </c>
      <c r="R74" s="2" t="str">
        <v>关满意</v>
      </c>
      <c r="S74" s="2" t="str">
        <v>20230822_LA_R12</v>
      </c>
      <c r="T74" s="2"/>
    </row>
    <row customHeight="true" ht="17" r="75">
      <c r="A75" s="12"/>
      <c r="B75" s="12"/>
      <c r="C75" s="12"/>
      <c r="D75" s="12"/>
      <c r="E75" s="12" t="str">
        <v>Predictive speed asisst</v>
      </c>
      <c r="F75" s="12" t="str">
        <v>&lt;on|off&gt;</v>
      </c>
      <c r="G75" s="78"/>
      <c r="H75" s="2"/>
      <c r="I75" s="2"/>
      <c r="J75" s="2"/>
      <c r="K75" s="2"/>
      <c r="L75" s="2" t="str">
        <v>onVehicleDatset</v>
      </c>
      <c r="M75" s="2" t="str">
        <v>Predictive speed asisst</v>
      </c>
      <c r="N75" s="4" t="str">
        <v>on</v>
      </c>
      <c r="O75" s="66">
        <v>45169.644282407404</v>
      </c>
      <c r="P75" s="2" t="str">
        <v>台架</v>
      </c>
      <c r="Q75" s="2" t="str">
        <v>pass</v>
      </c>
      <c r="R75" s="2" t="str">
        <v>关满意</v>
      </c>
      <c r="S75" s="2" t="str">
        <v>20230822_LA_R12</v>
      </c>
      <c r="T75" s="2"/>
    </row>
    <row customHeight="true" ht="17" r="76">
      <c r="A76" s="12"/>
      <c r="B76" s="12"/>
      <c r="C76" s="12"/>
      <c r="D76" s="12"/>
      <c r="E76" s="12"/>
      <c r="F76" s="12"/>
      <c r="G76" s="78"/>
      <c r="H76" s="2"/>
      <c r="I76" s="2"/>
      <c r="J76" s="2"/>
      <c r="K76" s="2"/>
      <c r="L76" s="2" t="str">
        <v>onVehicleDatset</v>
      </c>
      <c r="M76" s="2"/>
      <c r="N76" s="4" t="str">
        <v>off</v>
      </c>
      <c r="O76" s="66">
        <v>45169.64438657407</v>
      </c>
      <c r="P76" s="2" t="str">
        <v>台架</v>
      </c>
      <c r="Q76" s="2" t="str">
        <v>pass</v>
      </c>
      <c r="R76" s="2" t="str">
        <v>关满意</v>
      </c>
      <c r="S76" s="2" t="str">
        <v>20230822_LA_R12</v>
      </c>
      <c r="T76" s="2"/>
    </row>
    <row customHeight="true" ht="17" r="77">
      <c r="A77" s="12"/>
      <c r="B77" s="12"/>
      <c r="C77" s="12"/>
      <c r="D77" s="12"/>
      <c r="E77" s="12" t="str">
        <v>自动启停</v>
      </c>
      <c r="F77" s="12" t="str">
        <v>&lt;on|off&gt;</v>
      </c>
      <c r="G77" s="78"/>
      <c r="H77" s="2"/>
      <c r="I77" s="2"/>
      <c r="J77" s="2"/>
      <c r="K77" s="2"/>
      <c r="L77" s="2" t="str">
        <v>onVehicleDatset</v>
      </c>
      <c r="M77" s="2" t="str">
        <v>自动启停</v>
      </c>
      <c r="N77" s="4" t="str">
        <v>on</v>
      </c>
      <c r="O77" s="66">
        <v>45169.61292824074</v>
      </c>
      <c r="P77" s="2" t="str">
        <v>台架</v>
      </c>
      <c r="Q77" s="2" t="str">
        <v>pass</v>
      </c>
      <c r="R77" s="2" t="str">
        <v>关满意</v>
      </c>
      <c r="S77" s="2" t="str">
        <v>20230822_LA_R12</v>
      </c>
      <c r="T77" s="2"/>
    </row>
    <row customHeight="true" ht="17" r="78">
      <c r="A78" s="12"/>
      <c r="B78" s="12"/>
      <c r="C78" s="12"/>
      <c r="D78" s="12"/>
      <c r="E78" s="12"/>
      <c r="F78" s="12"/>
      <c r="G78" s="78"/>
      <c r="H78" s="2"/>
      <c r="I78" s="2"/>
      <c r="J78" s="2"/>
      <c r="K78" s="2"/>
      <c r="L78" s="2" t="str">
        <v>onVehicleDatset</v>
      </c>
      <c r="M78" s="2"/>
      <c r="N78" s="4" t="str">
        <v>off</v>
      </c>
      <c r="O78" s="66">
        <v>45169.613020833334</v>
      </c>
      <c r="P78" s="2" t="str">
        <v>台架</v>
      </c>
      <c r="Q78" s="2" t="str">
        <v>pass</v>
      </c>
      <c r="R78" s="2" t="str">
        <v>关满意</v>
      </c>
      <c r="S78" s="2" t="str">
        <v>20230822_LA_R12</v>
      </c>
      <c r="T78" s="2"/>
    </row>
    <row customHeight="true" ht="17" r="79">
      <c r="A79" s="12"/>
      <c r="B79" s="12"/>
      <c r="C79" s="12"/>
      <c r="D79" s="12"/>
      <c r="E79" s="12" t="str">
        <v>自动启停阈值</v>
      </c>
      <c r="F79" s="12" t="str">
        <v>&lt;高|中|低&gt;</v>
      </c>
      <c r="G79" s="78"/>
      <c r="H79" s="2"/>
      <c r="I79" s="2"/>
      <c r="J79" s="2"/>
      <c r="K79" s="2"/>
      <c r="L79" s="2" t="str">
        <v>onVehicleDatset</v>
      </c>
      <c r="M79" s="2" t="str">
        <v>自动启停阈值</v>
      </c>
      <c r="N79" s="4" t="str">
        <v>高</v>
      </c>
      <c r="O79" s="66">
        <v>45169.61318287037</v>
      </c>
      <c r="P79" s="2" t="str">
        <v>台架</v>
      </c>
      <c r="Q79" s="2" t="str">
        <v>pass</v>
      </c>
      <c r="R79" s="2" t="str">
        <v>关满意</v>
      </c>
      <c r="S79" s="2" t="str">
        <v>20230822_LA_R12</v>
      </c>
      <c r="T79" s="2"/>
    </row>
    <row customHeight="true" ht="17" r="80">
      <c r="A80" s="12"/>
      <c r="B80" s="12"/>
      <c r="C80" s="12"/>
      <c r="D80" s="74"/>
      <c r="E80" s="12"/>
      <c r="F80" s="12"/>
      <c r="G80" s="78"/>
      <c r="H80" s="2"/>
      <c r="I80" s="2"/>
      <c r="J80" s="2"/>
      <c r="K80" s="2"/>
      <c r="L80" s="2" t="str">
        <v>onVehicleDatset</v>
      </c>
      <c r="M80" s="2"/>
      <c r="N80" s="4" t="str">
        <v>中</v>
      </c>
      <c r="O80" s="66">
        <v>45169.613287037035</v>
      </c>
      <c r="P80" s="2" t="str">
        <v>台架</v>
      </c>
      <c r="Q80" s="2" t="str">
        <v>pass</v>
      </c>
      <c r="R80" s="2" t="str">
        <v>关满意</v>
      </c>
      <c r="S80" s="2" t="str">
        <v>20230822_LA_R12</v>
      </c>
      <c r="T80" s="2"/>
    </row>
    <row customHeight="true" ht="17" r="81">
      <c r="A81" s="12"/>
      <c r="B81" s="12"/>
      <c r="C81" s="12"/>
      <c r="D81" s="74"/>
      <c r="E81" s="12"/>
      <c r="F81" s="12"/>
      <c r="G81" s="78"/>
      <c r="H81" s="2"/>
      <c r="I81" s="2"/>
      <c r="J81" s="2"/>
      <c r="K81" s="2"/>
      <c r="L81" s="2" t="str">
        <v>onVehicleDatset</v>
      </c>
      <c r="M81" s="2"/>
      <c r="N81" s="4" t="str">
        <v>低</v>
      </c>
      <c r="O81" s="66">
        <v>45169.61335648148</v>
      </c>
      <c r="P81" s="2" t="str">
        <v>台架</v>
      </c>
      <c r="Q81" s="2" t="str">
        <v>pass</v>
      </c>
      <c r="R81" s="2" t="str">
        <v>关满意</v>
      </c>
      <c r="S81" s="2" t="str">
        <v>20230822_LA_R12</v>
      </c>
      <c r="T81" s="2"/>
    </row>
    <row customHeight="true" ht="17" r="82">
      <c r="A82" s="12" t="str">
        <v>vehicle</v>
      </c>
      <c r="B82" s="12" t="str">
        <v>normalset</v>
      </c>
      <c r="C82" s="12">
        <f>CONCAT("on",REPLACE(A82,1,1,UPPER(LEFT(A82,1))),REPLACE(B82,1,1,UPPER(LEFT(B82,1))))</f>
      </c>
      <c r="D82" s="74" t="str">
        <v>车辆设置</v>
      </c>
      <c r="E82" s="12"/>
      <c r="F82" s="12"/>
      <c r="G82" s="78"/>
      <c r="H82" s="2"/>
      <c r="I82" s="2"/>
      <c r="J82" s="2"/>
      <c r="K82" s="2"/>
      <c r="L82" s="2"/>
      <c r="M82" s="2"/>
      <c r="N82" s="4"/>
      <c r="O82" s="2"/>
      <c r="P82" s="2"/>
      <c r="Q82" s="2"/>
      <c r="R82" s="2"/>
      <c r="S82" s="2"/>
      <c r="T82" s="2"/>
    </row>
    <row customHeight="true" ht="17" r="83">
      <c r="A83" s="12"/>
      <c r="B83" s="12"/>
      <c r="C83" s="12"/>
      <c r="D83" s="12"/>
      <c r="E83" s="110" t="str">
        <v>&lt;The property that changed - see below&gt;</v>
      </c>
      <c r="F83" s="12"/>
      <c r="G83" s="78"/>
      <c r="H83" s="2"/>
      <c r="I83" s="2"/>
      <c r="J83" s="2"/>
      <c r="K83" s="2"/>
      <c r="L83" s="2"/>
      <c r="M83" s="2"/>
      <c r="N83" s="4"/>
      <c r="O83" s="2"/>
      <c r="P83" s="2"/>
      <c r="Q83" s="2"/>
      <c r="R83" s="2"/>
      <c r="S83" s="2"/>
      <c r="T83" s="2"/>
    </row>
    <row customHeight="true" ht="17" r="84">
      <c r="A84" s="12"/>
      <c r="B84" s="12"/>
      <c r="C84" s="12"/>
      <c r="D84" s="12"/>
      <c r="E84" s="12" t="str">
        <v>最多30分钟怠速</v>
      </c>
      <c r="F84" s="12" t="str">
        <v>&lt;on|off&gt;</v>
      </c>
      <c r="G84" s="78"/>
      <c r="H84" s="2"/>
      <c r="I84" s="2"/>
      <c r="J84" s="2"/>
      <c r="K84" s="2"/>
      <c r="L84" s="2" t="str">
        <v>onVehicleNormalset</v>
      </c>
      <c r="M84" s="2" t="str">
        <v>最多30分钟怠速</v>
      </c>
      <c r="N84" s="4" t="str">
        <v>on</v>
      </c>
      <c r="O84" s="66">
        <v>45168.72751157408</v>
      </c>
      <c r="P84" s="2" t="str">
        <v>实车</v>
      </c>
      <c r="Q84" s="2" t="str">
        <v>pass</v>
      </c>
      <c r="R84" s="2" t="str">
        <v>关满意</v>
      </c>
      <c r="S84" s="2" t="str">
        <v>20230822_LA_R12</v>
      </c>
      <c r="T84" s="2"/>
    </row>
    <row customHeight="true" ht="17" r="85">
      <c r="A85" s="12"/>
      <c r="B85" s="12"/>
      <c r="C85" s="12"/>
      <c r="D85" s="12"/>
      <c r="E85" s="12"/>
      <c r="F85" s="12"/>
      <c r="G85" s="78"/>
      <c r="H85" s="2"/>
      <c r="I85" s="2"/>
      <c r="J85" s="2"/>
      <c r="K85" s="2"/>
      <c r="L85" s="2" t="str">
        <v>onVehicleNormalset</v>
      </c>
      <c r="M85" s="2"/>
      <c r="N85" s="4" t="str">
        <v>off</v>
      </c>
      <c r="O85" s="66">
        <v>45168.7275</v>
      </c>
      <c r="P85" s="2" t="str">
        <v>实车</v>
      </c>
      <c r="Q85" s="2" t="str">
        <v>pass</v>
      </c>
      <c r="R85" s="2" t="str">
        <v>关满意</v>
      </c>
      <c r="S85" s="2" t="str">
        <v>20230822_LA_R12</v>
      </c>
      <c r="T85" s="2"/>
    </row>
    <row customHeight="true" ht="17" r="86">
      <c r="A86" s="12"/>
      <c r="B86" s="12"/>
      <c r="C86" s="12"/>
      <c r="D86" s="12"/>
      <c r="E86" s="12" t="str">
        <v>行车自动落锁</v>
      </c>
      <c r="F86" s="12" t="str">
        <v>&lt;on|off&gt;</v>
      </c>
      <c r="G86" s="78"/>
      <c r="H86" s="2"/>
      <c r="I86" s="2"/>
      <c r="J86" s="2"/>
      <c r="K86" s="2"/>
      <c r="L86" s="2" t="str">
        <v>onVehicleNormalset</v>
      </c>
      <c r="M86" s="2" t="str">
        <v>行车自动落锁</v>
      </c>
      <c r="N86" s="4" t="str">
        <v>on</v>
      </c>
      <c r="O86" s="66">
        <v>45168.727534722224</v>
      </c>
      <c r="P86" s="2" t="str">
        <v>实车</v>
      </c>
      <c r="Q86" s="2" t="str">
        <v>pass</v>
      </c>
      <c r="R86" s="2" t="str">
        <v>关满意</v>
      </c>
      <c r="S86" s="2" t="str">
        <v>20230822_LA_R12</v>
      </c>
      <c r="T86" s="2"/>
    </row>
    <row customHeight="true" ht="17" r="87">
      <c r="A87" s="12"/>
      <c r="B87" s="12"/>
      <c r="C87" s="12"/>
      <c r="D87" s="12"/>
      <c r="E87" s="12"/>
      <c r="F87" s="12"/>
      <c r="G87" s="78"/>
      <c r="H87" s="2"/>
      <c r="I87" s="2"/>
      <c r="J87" s="2"/>
      <c r="K87" s="2"/>
      <c r="L87" s="2" t="str">
        <v>onVehicleNormalset</v>
      </c>
      <c r="M87" s="2"/>
      <c r="N87" s="4" t="str">
        <v>off</v>
      </c>
      <c r="O87" s="66">
        <v>45168.72755787037</v>
      </c>
      <c r="P87" s="2" t="str">
        <v>实车</v>
      </c>
      <c r="Q87" s="2" t="str">
        <v>pass</v>
      </c>
      <c r="R87" s="2" t="str">
        <v>关满意</v>
      </c>
      <c r="S87" s="2" t="str">
        <v>20230822_LA_R12</v>
      </c>
      <c r="T87" s="2"/>
    </row>
    <row customHeight="true" ht="17" r="88">
      <c r="A88" s="12"/>
      <c r="B88" s="12"/>
      <c r="C88" s="12"/>
      <c r="D88" s="12"/>
      <c r="E88" s="12" t="str">
        <v>自动解锁</v>
      </c>
      <c r="F88" s="12" t="str">
        <v>&lt;on|off&gt;</v>
      </c>
      <c r="G88" s="78"/>
      <c r="H88" s="2"/>
      <c r="I88" s="2"/>
      <c r="J88" s="2"/>
      <c r="K88" s="2"/>
      <c r="L88" s="2" t="str">
        <v>onVehicleNormalset</v>
      </c>
      <c r="M88" s="2" t="str">
        <v>自动解锁</v>
      </c>
      <c r="N88" s="4" t="str">
        <v>on</v>
      </c>
      <c r="O88" s="66">
        <v>45168.72758101852</v>
      </c>
      <c r="P88" s="2" t="str">
        <v>实车</v>
      </c>
      <c r="Q88" s="2" t="str">
        <v>pass</v>
      </c>
      <c r="R88" s="2" t="str">
        <v>关满意</v>
      </c>
      <c r="S88" s="2" t="str">
        <v>20230822_LA_R12</v>
      </c>
      <c r="T88" s="2"/>
    </row>
    <row customHeight="true" ht="17" r="89">
      <c r="A89" s="12"/>
      <c r="B89" s="12"/>
      <c r="C89" s="12"/>
      <c r="D89" s="74"/>
      <c r="E89" s="12"/>
      <c r="F89" s="12"/>
      <c r="G89" s="78"/>
      <c r="H89" s="2"/>
      <c r="I89" s="2"/>
      <c r="J89" s="2"/>
      <c r="K89" s="2"/>
      <c r="L89" s="2" t="str">
        <v>onVehicleNormalset</v>
      </c>
      <c r="M89" s="2"/>
      <c r="N89" s="4" t="str">
        <v>off</v>
      </c>
      <c r="O89" s="66">
        <v>45168.72756944445</v>
      </c>
      <c r="P89" s="2" t="str">
        <v>实车</v>
      </c>
      <c r="Q89" s="2" t="str">
        <v>pass</v>
      </c>
      <c r="R89" s="2" t="str">
        <v>关满意</v>
      </c>
      <c r="S89" s="2" t="str">
        <v>20230822_LA_R12</v>
      </c>
      <c r="T89" s="2"/>
    </row>
    <row customHeight="true" ht="17" r="90">
      <c r="A90" s="12"/>
      <c r="B90" s="12"/>
      <c r="C90" s="12"/>
      <c r="D90" s="74"/>
      <c r="E90" s="117" t="str">
        <v>误锁警告</v>
      </c>
      <c r="F90" s="12" t="str">
        <v>&lt;on|off&gt;</v>
      </c>
      <c r="G90" s="78"/>
      <c r="H90" s="2"/>
      <c r="I90" s="2"/>
      <c r="J90" s="2"/>
      <c r="K90" s="2"/>
      <c r="L90" s="2" t="str">
        <v>onVehicleNormalset</v>
      </c>
      <c r="M90" s="2" t="str">
        <v>漏锁鸣响</v>
      </c>
      <c r="N90" s="4" t="str">
        <v>on</v>
      </c>
      <c r="O90" s="66">
        <v>45168.72759259259</v>
      </c>
      <c r="P90" s="2" t="str">
        <v>实车</v>
      </c>
      <c r="Q90" s="2" t="str">
        <v>pass</v>
      </c>
      <c r="R90" s="2" t="str">
        <v>关满意</v>
      </c>
      <c r="S90" s="2" t="str">
        <v>20230822_LA_R12</v>
      </c>
      <c r="T90" s="7" t="str">
        <v>字典名称未更新，以实际名称为准</v>
      </c>
    </row>
    <row customHeight="true" ht="17" r="91">
      <c r="A91" s="12"/>
      <c r="B91" s="12"/>
      <c r="C91" s="12"/>
      <c r="D91" s="74"/>
      <c r="E91" s="12"/>
      <c r="F91" s="12"/>
      <c r="G91" s="78"/>
      <c r="H91" s="2"/>
      <c r="I91" s="2"/>
      <c r="J91" s="2"/>
      <c r="K91" s="2"/>
      <c r="L91" s="2" t="str">
        <v>onVehicleNormalset</v>
      </c>
      <c r="M91" s="2"/>
      <c r="N91" s="4" t="str">
        <v>off</v>
      </c>
      <c r="O91" s="66">
        <v>45168.72760416667</v>
      </c>
      <c r="P91" s="2" t="str">
        <v>实车</v>
      </c>
      <c r="Q91" s="2" t="str">
        <v>pass</v>
      </c>
      <c r="R91" s="2" t="str">
        <v>关满意</v>
      </c>
      <c r="S91" s="2" t="str">
        <v>20230822_LA_R12</v>
      </c>
      <c r="T91" s="2"/>
    </row>
    <row customHeight="true" ht="17" r="92">
      <c r="A92" s="12"/>
      <c r="B92" s="12"/>
      <c r="C92" s="12"/>
      <c r="D92" s="74"/>
      <c r="E92" s="12" t="str">
        <v>离车自动落锁</v>
      </c>
      <c r="F92" s="12" t="str">
        <v>&lt;启动|禁用&gt;</v>
      </c>
      <c r="G92" s="78"/>
      <c r="H92" s="2"/>
      <c r="I92" s="2"/>
      <c r="J92" s="2"/>
      <c r="K92" s="2"/>
      <c r="L92" s="2" t="str">
        <v>onVehicleNormalset</v>
      </c>
      <c r="M92" s="2" t="str">
        <v>离车自动落锁</v>
      </c>
      <c r="N92" s="4" t="str">
        <v>启用</v>
      </c>
      <c r="O92" s="66">
        <v>45168.727638888886</v>
      </c>
      <c r="P92" s="2" t="str">
        <v>实车</v>
      </c>
      <c r="Q92" s="2" t="str">
        <v>pass</v>
      </c>
      <c r="R92" s="2" t="str">
        <v>关满意</v>
      </c>
      <c r="S92" s="2" t="str">
        <v>20230822_LA_R12</v>
      </c>
      <c r="T92" s="2"/>
    </row>
    <row customHeight="true" ht="17" r="93">
      <c r="A93" s="12"/>
      <c r="B93" s="12"/>
      <c r="C93" s="12"/>
      <c r="D93" s="12"/>
      <c r="E93" s="12"/>
      <c r="F93" s="12"/>
      <c r="G93" s="78"/>
      <c r="H93" s="2"/>
      <c r="I93" s="2"/>
      <c r="J93" s="2"/>
      <c r="K93" s="2"/>
      <c r="L93" s="2" t="str">
        <v>onVehicleNormalset</v>
      </c>
      <c r="M93" s="2"/>
      <c r="N93" s="4" t="str">
        <v>禁用</v>
      </c>
      <c r="O93" s="66">
        <v>45168.72765046296</v>
      </c>
      <c r="P93" s="2" t="str">
        <v>实车</v>
      </c>
      <c r="Q93" s="2" t="str">
        <v>pass</v>
      </c>
      <c r="R93" s="2" t="str">
        <v>关满意</v>
      </c>
      <c r="S93" s="2" t="str">
        <v>20230822_LA_R12</v>
      </c>
      <c r="T93" s="2"/>
    </row>
    <row customHeight="true" ht="17" r="94">
      <c r="A94" s="12"/>
      <c r="B94" s="12"/>
      <c r="C94" s="12"/>
      <c r="D94" s="12"/>
      <c r="E94" s="12" t="str">
        <v>落锁提示音</v>
      </c>
      <c r="F94" s="12" t="str">
        <v>&lt;on|off&gt;</v>
      </c>
      <c r="G94" s="78"/>
      <c r="H94" s="2"/>
      <c r="I94" s="2"/>
      <c r="J94" s="2"/>
      <c r="K94" s="2"/>
      <c r="L94" s="2" t="str">
        <v>onVehicleNormalset</v>
      </c>
      <c r="M94" s="2" t="str">
        <v>落锁提示音</v>
      </c>
      <c r="N94" s="4" t="str">
        <v>on</v>
      </c>
      <c r="O94" s="66">
        <v>45168.72766203704</v>
      </c>
      <c r="P94" s="2" t="str">
        <v>实车</v>
      </c>
      <c r="Q94" s="2" t="str">
        <v>pass</v>
      </c>
      <c r="R94" s="2" t="str">
        <v>关满意</v>
      </c>
      <c r="S94" s="2" t="str">
        <v>20230822_LA_R12</v>
      </c>
      <c r="T94" s="2"/>
    </row>
    <row customHeight="true" ht="17" r="95">
      <c r="A95" s="12"/>
      <c r="B95" s="12"/>
      <c r="C95" s="12"/>
      <c r="D95" s="12"/>
      <c r="E95" s="106"/>
      <c r="F95" s="12"/>
      <c r="G95" s="78"/>
      <c r="H95" s="2"/>
      <c r="I95" s="2"/>
      <c r="J95" s="2"/>
      <c r="K95" s="2"/>
      <c r="L95" s="2" t="str">
        <v>onVehicleNormalset</v>
      </c>
      <c r="M95" s="2"/>
      <c r="N95" s="4" t="str">
        <v>off</v>
      </c>
      <c r="O95" s="66">
        <v>45168.72767361111</v>
      </c>
      <c r="P95" s="2" t="str">
        <v>实车</v>
      </c>
      <c r="Q95" s="2" t="str">
        <v>pass</v>
      </c>
      <c r="R95" s="2" t="str">
        <v>关满意</v>
      </c>
      <c r="S95" s="2" t="str">
        <v>20230822_LA_R12</v>
      </c>
      <c r="T95" s="2"/>
    </row>
    <row customHeight="true" ht="17" r="96">
      <c r="A96" s="12"/>
      <c r="B96" s="12"/>
      <c r="C96" s="12"/>
      <c r="D96" s="12"/>
      <c r="E96" s="12" t="s">
        <v>7</v>
      </c>
      <c r="F96" s="12" t="str">
        <v>&lt;on|off&gt;</v>
      </c>
      <c r="G96" s="78"/>
      <c r="H96" s="2"/>
      <c r="I96" s="2"/>
      <c r="J96" s="2"/>
      <c r="K96" s="2"/>
      <c r="L96" s="2" t="str">
        <v>onVehicleNormalset</v>
      </c>
      <c r="M96" s="2" t="str">
        <v>自动重锁</v>
      </c>
      <c r="N96" s="4" t="str">
        <v>on</v>
      </c>
      <c r="O96" s="66">
        <v>45168.72770833333</v>
      </c>
      <c r="P96" s="2" t="str">
        <v>实车</v>
      </c>
      <c r="Q96" s="2" t="str">
        <v>pass</v>
      </c>
      <c r="R96" s="2" t="str">
        <v>关满意</v>
      </c>
      <c r="S96" s="2" t="str">
        <v>20230822_LA_R12</v>
      </c>
      <c r="T96" s="2"/>
    </row>
    <row customHeight="true" ht="17" r="97">
      <c r="A97" s="12"/>
      <c r="B97" s="12"/>
      <c r="C97" s="12"/>
      <c r="D97" s="74"/>
      <c r="E97" s="106"/>
      <c r="F97" s="12"/>
      <c r="G97" s="78"/>
      <c r="H97" s="2"/>
      <c r="I97" s="2"/>
      <c r="J97" s="2"/>
      <c r="K97" s="2"/>
      <c r="L97" s="2" t="str">
        <v>onVehicleNormalset</v>
      </c>
      <c r="M97" s="2"/>
      <c r="N97" s="4" t="str">
        <v>off</v>
      </c>
      <c r="O97" s="66">
        <v>45168.72771990741</v>
      </c>
      <c r="P97" s="2" t="str">
        <v>实车</v>
      </c>
      <c r="Q97" s="2" t="str">
        <v>pass</v>
      </c>
      <c r="R97" s="2" t="str">
        <v>关满意</v>
      </c>
      <c r="S97" s="2" t="str">
        <v>20230822_LA_R12</v>
      </c>
      <c r="T97" s="2"/>
    </row>
    <row customHeight="true" ht="17" r="98">
      <c r="A98" s="12"/>
      <c r="B98" s="12"/>
      <c r="C98" s="12"/>
      <c r="D98" s="74"/>
      <c r="E98" s="106" t="str">
        <v>开关禁止</v>
      </c>
      <c r="F98" s="12" t="str">
        <v>&lt;on|off&gt;</v>
      </c>
      <c r="G98" s="78"/>
      <c r="H98" s="2"/>
      <c r="I98" s="2"/>
      <c r="J98" s="2"/>
      <c r="K98" s="2"/>
      <c r="L98" s="2" t="str">
        <v>onVehicleNormalset</v>
      </c>
      <c r="M98" s="2" t="str">
        <v>开关禁止</v>
      </c>
      <c r="N98" s="4" t="str">
        <v>on</v>
      </c>
      <c r="O98" s="66">
        <v>45168.727743055555</v>
      </c>
      <c r="P98" s="2" t="str">
        <v>实车</v>
      </c>
      <c r="Q98" s="2" t="str">
        <v>pass</v>
      </c>
      <c r="R98" s="2" t="str">
        <v>关满意</v>
      </c>
      <c r="S98" s="2" t="str">
        <v>20230822_LA_R12</v>
      </c>
      <c r="T98" s="2"/>
    </row>
    <row customHeight="true" ht="17" r="99">
      <c r="A99" s="12"/>
      <c r="B99" s="12"/>
      <c r="C99" s="12"/>
      <c r="D99" s="74"/>
      <c r="E99" s="12"/>
      <c r="F99" s="12"/>
      <c r="G99" s="78"/>
      <c r="H99" s="2"/>
      <c r="I99" s="2"/>
      <c r="J99" s="2"/>
      <c r="K99" s="2"/>
      <c r="L99" s="2" t="str">
        <v>onVehicleNormalset</v>
      </c>
      <c r="M99" s="2"/>
      <c r="N99" s="4" t="str">
        <v>off</v>
      </c>
      <c r="O99" s="66">
        <v>45168.72775462963</v>
      </c>
      <c r="P99" s="2" t="str">
        <v>实车</v>
      </c>
      <c r="Q99" s="2" t="str">
        <v>pass</v>
      </c>
      <c r="R99" s="2" t="str">
        <v>关满意</v>
      </c>
      <c r="S99" s="2" t="str">
        <v>20230822_LA_R12</v>
      </c>
      <c r="T99" s="2"/>
    </row>
    <row customHeight="true" ht="17" r="100">
      <c r="A100" s="12"/>
      <c r="B100" s="12"/>
      <c r="C100" s="12"/>
      <c r="D100" s="74"/>
      <c r="E100" s="12" t="str">
        <v>声音反馈</v>
      </c>
      <c r="F100" s="12" t="str">
        <v>&lt;on|off&gt;</v>
      </c>
      <c r="G100" s="78"/>
      <c r="H100" s="2"/>
      <c r="I100" s="2"/>
      <c r="J100" s="2"/>
      <c r="K100" s="2"/>
      <c r="L100" s="2" t="str">
        <v>onVehicleNormalset</v>
      </c>
      <c r="M100" s="2" t="str">
        <v>声音反馈</v>
      </c>
      <c r="N100" s="4" t="str">
        <v>on</v>
      </c>
      <c r="O100" s="66">
        <v>45168.72777777778</v>
      </c>
      <c r="P100" s="2" t="str">
        <v>实车</v>
      </c>
      <c r="Q100" s="2" t="str">
        <v>pass</v>
      </c>
      <c r="R100" s="2" t="str">
        <v>关满意</v>
      </c>
      <c r="S100" s="2" t="str">
        <v>20230822_LA_R12</v>
      </c>
      <c r="T100" s="2"/>
    </row>
    <row customHeight="true" ht="17" r="101">
      <c r="A101" s="12"/>
      <c r="B101" s="12"/>
      <c r="C101" s="12"/>
      <c r="D101" s="12"/>
      <c r="E101" s="99"/>
      <c r="F101" s="99"/>
      <c r="G101" s="78"/>
      <c r="H101" s="2"/>
      <c r="I101" s="2"/>
      <c r="J101" s="2"/>
      <c r="K101" s="2"/>
      <c r="L101" s="2" t="str">
        <v>onVehicleNormalset</v>
      </c>
      <c r="M101" s="2"/>
      <c r="N101" s="4" t="str">
        <v>off</v>
      </c>
      <c r="O101" s="66">
        <v>45168.727800925924</v>
      </c>
      <c r="P101" s="2" t="str">
        <v>实车</v>
      </c>
      <c r="Q101" s="2" t="str">
        <v>pass</v>
      </c>
      <c r="R101" s="2" t="str">
        <v>关满意</v>
      </c>
      <c r="S101" s="2" t="str">
        <v>20230822_LA_R12</v>
      </c>
      <c r="T101" s="2"/>
    </row>
    <row customHeight="true" ht="17" r="102">
      <c r="A102" s="12"/>
      <c r="B102" s="12"/>
      <c r="C102" s="12"/>
      <c r="D102" s="12"/>
      <c r="E102" s="99" t="str">
        <v>外部车灯反馈</v>
      </c>
      <c r="F102" s="99" t="str">
        <v>&lt;on|off&gt;</v>
      </c>
      <c r="G102" s="78"/>
      <c r="H102" s="2"/>
      <c r="I102" s="2"/>
      <c r="J102" s="2"/>
      <c r="K102" s="2"/>
      <c r="L102" s="2" t="str">
        <v>onVehicleNormalset</v>
      </c>
      <c r="M102" s="2" t="str">
        <v>外部车灯反馈</v>
      </c>
      <c r="N102" s="4" t="str">
        <v>on</v>
      </c>
      <c r="O102" s="66">
        <v>45168.7278125</v>
      </c>
      <c r="P102" s="2" t="str">
        <v>实车</v>
      </c>
      <c r="Q102" s="2" t="str">
        <v>pass</v>
      </c>
      <c r="R102" s="2" t="str">
        <v>关满意</v>
      </c>
      <c r="S102" s="2" t="str">
        <v>20230822_LA_R12</v>
      </c>
      <c r="T102" s="2"/>
    </row>
    <row customHeight="true" ht="17" r="103">
      <c r="A103" s="12"/>
      <c r="B103" s="12"/>
      <c r="C103" s="12"/>
      <c r="D103" s="78"/>
      <c r="E103" s="12"/>
      <c r="F103" s="12"/>
      <c r="G103" s="105"/>
      <c r="H103" s="2"/>
      <c r="I103" s="2"/>
      <c r="J103" s="2"/>
      <c r="K103" s="2"/>
      <c r="L103" s="2" t="str">
        <v>onVehicleNormalset</v>
      </c>
      <c r="M103" s="2"/>
      <c r="N103" s="4" t="str">
        <v>off</v>
      </c>
      <c r="O103" s="66">
        <v>45168.72783564815</v>
      </c>
      <c r="P103" s="2" t="str">
        <v>实车</v>
      </c>
      <c r="Q103" s="2" t="str">
        <v>pass</v>
      </c>
      <c r="R103" s="2" t="str">
        <v>关满意</v>
      </c>
      <c r="S103" s="2" t="str">
        <v>20230822_LA_R12</v>
      </c>
      <c r="T103" s="2"/>
    </row>
    <row customHeight="true" ht="17" r="104">
      <c r="A104" s="12"/>
      <c r="B104" s="12"/>
      <c r="C104" s="12"/>
      <c r="D104" s="78"/>
      <c r="E104" s="12" t="str">
        <v>重锁提醒</v>
      </c>
      <c r="F104" s="12" t="str">
        <v>&lt;on|off&gt;</v>
      </c>
      <c r="G104" s="105"/>
      <c r="H104" s="2"/>
      <c r="I104" s="2"/>
      <c r="J104" s="2"/>
      <c r="K104" s="2"/>
      <c r="L104" s="2" t="str">
        <v>onVehicleNormalset</v>
      </c>
      <c r="M104" s="2" t="str">
        <v>重锁提醒</v>
      </c>
      <c r="N104" s="4" t="str">
        <v>on</v>
      </c>
      <c r="O104" s="66">
        <v>45169.61355324074</v>
      </c>
      <c r="P104" s="2" t="str">
        <v>台架</v>
      </c>
      <c r="Q104" s="2" t="str">
        <v>pass</v>
      </c>
      <c r="R104" s="2" t="str">
        <v>关满意</v>
      </c>
      <c r="S104" s="2" t="str">
        <v>20230822_LA_R12</v>
      </c>
      <c r="T104" s="2"/>
    </row>
    <row customHeight="true" ht="17" r="105">
      <c r="A105" s="12"/>
      <c r="B105" s="12"/>
      <c r="C105" s="12"/>
      <c r="D105" s="12"/>
      <c r="E105" s="114"/>
      <c r="F105" s="113"/>
      <c r="G105" s="78"/>
      <c r="H105" s="2"/>
      <c r="I105" s="2"/>
      <c r="J105" s="2"/>
      <c r="K105" s="2"/>
      <c r="L105" s="2" t="str">
        <v>onVehicleNormalset</v>
      </c>
      <c r="M105" s="2"/>
      <c r="N105" s="4" t="str">
        <v>off</v>
      </c>
      <c r="O105" s="66">
        <v>45169.61381944444</v>
      </c>
      <c r="P105" s="2" t="str">
        <v>台架</v>
      </c>
      <c r="Q105" s="2" t="str">
        <v>pass</v>
      </c>
      <c r="R105" s="2" t="str">
        <v>关满意</v>
      </c>
      <c r="S105" s="2" t="str">
        <v>20230822_LA_R12</v>
      </c>
      <c r="T105" s="2"/>
    </row>
    <row customHeight="true" ht="17" r="106">
      <c r="A106" s="12"/>
      <c r="B106" s="12"/>
      <c r="C106" s="12"/>
      <c r="D106" s="12"/>
      <c r="E106" s="114" t="str">
        <v>遥控解锁</v>
      </c>
      <c r="F106" s="113" t="str">
        <v>&lt;全部车门|仅驾驶座车门&gt;</v>
      </c>
      <c r="G106" s="78"/>
      <c r="H106" s="2"/>
      <c r="I106" s="2"/>
      <c r="J106" s="2"/>
      <c r="K106" s="2"/>
      <c r="L106" s="2" t="str">
        <v>onVehicleNormalset</v>
      </c>
      <c r="M106" s="2" t="str">
        <v>遥控解锁</v>
      </c>
      <c r="N106" s="4" t="str">
        <v>仅驾驶座车门</v>
      </c>
      <c r="O106" s="66">
        <v>45168.727858796294</v>
      </c>
      <c r="P106" s="2" t="str">
        <v>实车</v>
      </c>
      <c r="Q106" s="2" t="str">
        <v>pass</v>
      </c>
      <c r="R106" s="2" t="str">
        <v>关满意</v>
      </c>
      <c r="S106" s="2" t="str">
        <v>20230822_LA_R12</v>
      </c>
      <c r="T106" s="2"/>
    </row>
    <row customHeight="true" ht="17" r="107">
      <c r="A107" s="12"/>
      <c r="B107" s="12"/>
      <c r="C107" s="12"/>
      <c r="D107" s="12"/>
      <c r="E107" s="12"/>
      <c r="F107" s="12"/>
      <c r="G107" s="78"/>
      <c r="H107" s="2"/>
      <c r="I107" s="2"/>
      <c r="J107" s="2"/>
      <c r="K107" s="2"/>
      <c r="L107" s="2" t="str">
        <v>onVehicleNormalset</v>
      </c>
      <c r="M107" s="2"/>
      <c r="N107" s="4" t="str">
        <v>全部车门</v>
      </c>
      <c r="O107" s="66">
        <v>45168.72787037037</v>
      </c>
      <c r="P107" s="2" t="str">
        <v>实车</v>
      </c>
      <c r="Q107" s="2" t="str">
        <v>pass</v>
      </c>
      <c r="R107" s="2" t="str">
        <v>关满意</v>
      </c>
      <c r="S107" s="2" t="str">
        <v>20230822_LA_R12</v>
      </c>
      <c r="T107" s="2"/>
    </row>
    <row customHeight="true" ht="17" r="108">
      <c r="A108" s="12"/>
      <c r="B108" s="12"/>
      <c r="C108" s="12"/>
      <c r="D108" s="12"/>
      <c r="E108" s="12" t="str">
        <v>前照灯延时</v>
      </c>
      <c r="F108" s="12" t="str">
        <v>&lt;关闭|10s|20s|120s&gt;</v>
      </c>
      <c r="G108" s="78"/>
      <c r="H108" s="2"/>
      <c r="I108" s="2"/>
      <c r="J108" s="2"/>
      <c r="K108" s="2"/>
      <c r="L108" s="2" t="str">
        <v>onVehicleNormalset</v>
      </c>
      <c r="M108" s="2" t="str">
        <v>前照灯延时</v>
      </c>
      <c r="N108" s="4" t="str">
        <v>关闭</v>
      </c>
      <c r="O108" s="66">
        <v>45168.7280787037</v>
      </c>
      <c r="P108" s="2" t="str">
        <v>实车</v>
      </c>
      <c r="Q108" s="2" t="str">
        <v>pass</v>
      </c>
      <c r="R108" s="2" t="str">
        <v>关满意</v>
      </c>
      <c r="S108" s="2" t="str">
        <v>20230822_LA_R12</v>
      </c>
      <c r="T108" s="2"/>
    </row>
    <row customHeight="true" ht="17" r="109">
      <c r="A109" s="12"/>
      <c r="B109" s="12"/>
      <c r="C109" s="12"/>
      <c r="D109" s="12"/>
      <c r="E109" s="12"/>
      <c r="F109" s="12"/>
      <c r="G109" s="78"/>
      <c r="H109" s="2"/>
      <c r="I109" s="2"/>
      <c r="J109" s="2"/>
      <c r="K109" s="2"/>
      <c r="L109" s="2" t="str">
        <v>onVehicleNormalset</v>
      </c>
      <c r="M109" s="2"/>
      <c r="N109" s="4" t="str">
        <v>10s</v>
      </c>
      <c r="O109" s="66">
        <v>45168.727951388886</v>
      </c>
      <c r="P109" s="2" t="str">
        <v>实车</v>
      </c>
      <c r="Q109" s="2" t="str">
        <v>pass</v>
      </c>
      <c r="R109" s="2" t="str">
        <v>关满意</v>
      </c>
      <c r="S109" s="2" t="str">
        <v>20230822_LA_R12</v>
      </c>
      <c r="T109" s="2"/>
    </row>
    <row customHeight="true" ht="17" r="110">
      <c r="A110" s="12"/>
      <c r="B110" s="12"/>
      <c r="C110" s="12"/>
      <c r="D110" s="12"/>
      <c r="E110" s="12"/>
      <c r="F110" s="12"/>
      <c r="G110" s="78"/>
      <c r="H110" s="2"/>
      <c r="I110" s="2"/>
      <c r="J110" s="2"/>
      <c r="K110" s="2"/>
      <c r="L110" s="2" t="str">
        <v>onVehicleNormalset</v>
      </c>
      <c r="M110" s="2"/>
      <c r="N110" s="4" t="str">
        <v>20s</v>
      </c>
      <c r="O110" s="66">
        <v>45168.72806712963</v>
      </c>
      <c r="P110" s="2" t="str">
        <v>实车</v>
      </c>
      <c r="Q110" s="2" t="str">
        <v>pass</v>
      </c>
      <c r="R110" s="2" t="str">
        <v>关满意</v>
      </c>
      <c r="S110" s="2" t="str">
        <v>20230822_LA_R12</v>
      </c>
      <c r="T110" s="2"/>
    </row>
    <row customHeight="true" ht="17" r="111">
      <c r="A111" s="12"/>
      <c r="B111" s="12"/>
      <c r="C111" s="12"/>
      <c r="D111" s="12"/>
      <c r="E111" s="12"/>
      <c r="F111" s="12"/>
      <c r="G111" s="78"/>
      <c r="H111" s="2"/>
      <c r="I111" s="2"/>
      <c r="J111" s="2"/>
      <c r="K111" s="2"/>
      <c r="L111" s="2" t="str">
        <v>onVehicleNormalset</v>
      </c>
      <c r="M111" s="2"/>
      <c r="N111" s="4" t="str">
        <v>120s</v>
      </c>
      <c r="O111" s="66">
        <v>45168.72796296296</v>
      </c>
      <c r="P111" s="2" t="str">
        <v>实车</v>
      </c>
      <c r="Q111" s="2" t="str">
        <v>pass</v>
      </c>
      <c r="R111" s="2" t="str">
        <v>关满意</v>
      </c>
      <c r="S111" s="2" t="str">
        <v>20230822_LA_R12</v>
      </c>
      <c r="T111" s="2"/>
    </row>
    <row customHeight="true" ht="17" r="112">
      <c r="A112" s="12"/>
      <c r="B112" s="12"/>
      <c r="C112" s="12"/>
      <c r="D112" s="12"/>
      <c r="E112" s="12" t="str">
        <v>迎宾灯</v>
      </c>
      <c r="F112" s="12" t="str">
        <v>&lt;on|off&gt;</v>
      </c>
      <c r="G112" s="78"/>
      <c r="H112" s="2"/>
      <c r="I112" s="2"/>
      <c r="J112" s="2"/>
      <c r="K112" s="2"/>
      <c r="L112" s="2" t="str">
        <v>onVehicleNormalset</v>
      </c>
      <c r="M112" s="2" t="str">
        <v>迎宾灯</v>
      </c>
      <c r="N112" s="4" t="str">
        <v>on</v>
      </c>
      <c r="O112" s="66">
        <v>45168.727997685186</v>
      </c>
      <c r="P112" s="2" t="str">
        <v>实车</v>
      </c>
      <c r="Q112" s="2" t="str">
        <v>pass</v>
      </c>
      <c r="R112" s="2" t="str">
        <v>关满意</v>
      </c>
      <c r="S112" s="2" t="str">
        <v>20230822_LA_R12</v>
      </c>
      <c r="T112" s="2"/>
    </row>
    <row customHeight="true" ht="17" r="113">
      <c r="A113" s="12"/>
      <c r="B113" s="12"/>
      <c r="C113" s="12"/>
      <c r="D113" s="12"/>
      <c r="E113" s="12"/>
      <c r="F113" s="12"/>
      <c r="G113" s="78"/>
      <c r="H113" s="2"/>
      <c r="I113" s="2"/>
      <c r="J113" s="2"/>
      <c r="K113" s="2"/>
      <c r="L113" s="2" t="str">
        <v>onVehicleNormalset</v>
      </c>
      <c r="M113" s="2"/>
      <c r="N113" s="4" t="str">
        <v>off</v>
      </c>
      <c r="O113" s="66">
        <v>45168.72802083333</v>
      </c>
      <c r="P113" s="2" t="str">
        <v>实车</v>
      </c>
      <c r="Q113" s="2" t="str">
        <v>pass</v>
      </c>
      <c r="R113" s="2" t="str">
        <v>关满意</v>
      </c>
      <c r="S113" s="2" t="str">
        <v>20230822_LA_R12</v>
      </c>
      <c r="T113" s="2"/>
    </row>
    <row customHeight="true" ht="17" r="114">
      <c r="A114" s="12"/>
      <c r="B114" s="12"/>
      <c r="C114" s="12"/>
      <c r="D114" s="12"/>
      <c r="E114" s="12" t="str">
        <v>自动远光等</v>
      </c>
      <c r="F114" s="12" t="str">
        <v>&lt;on|off&gt;</v>
      </c>
      <c r="G114" s="78"/>
      <c r="H114" s="2"/>
      <c r="I114" s="2"/>
      <c r="J114" s="2"/>
      <c r="K114" s="2"/>
      <c r="L114" s="2" t="str">
        <v>onVehicleNormalset</v>
      </c>
      <c r="M114" s="2" t="str">
        <v>自动远光灯</v>
      </c>
      <c r="N114" s="4" t="str">
        <v>on</v>
      </c>
      <c r="O114" s="66">
        <v>45169.613969907405</v>
      </c>
      <c r="P114" s="2" t="str">
        <v>台架</v>
      </c>
      <c r="Q114" s="2" t="str">
        <v>pass</v>
      </c>
      <c r="R114" s="2" t="str">
        <v>关满意</v>
      </c>
      <c r="S114" s="2" t="str">
        <v>20230822_LA_R12</v>
      </c>
      <c r="T114" s="2"/>
    </row>
    <row customHeight="true" ht="17" r="115">
      <c r="A115" s="12"/>
      <c r="B115" s="12"/>
      <c r="C115" s="12"/>
      <c r="D115" s="12"/>
      <c r="E115" s="12"/>
      <c r="F115" s="12"/>
      <c r="G115" s="78"/>
      <c r="H115" s="2"/>
      <c r="I115" s="2"/>
      <c r="J115" s="2"/>
      <c r="K115" s="2"/>
      <c r="L115" s="2" t="str">
        <v>onVehicleNormalset</v>
      </c>
      <c r="M115" s="2"/>
      <c r="N115" s="4" t="str">
        <v>off</v>
      </c>
      <c r="O115" s="66">
        <v>45169.61399305556</v>
      </c>
      <c r="P115" s="2" t="str">
        <v>台架</v>
      </c>
      <c r="Q115" s="2" t="str">
        <v>pass</v>
      </c>
      <c r="R115" s="2" t="str">
        <v>关满意</v>
      </c>
      <c r="S115" s="2" t="str">
        <v>20230822_LA_R12</v>
      </c>
      <c r="T115" s="2"/>
    </row>
    <row customHeight="true" ht="17" r="116">
      <c r="A116" s="12"/>
      <c r="B116" s="12"/>
      <c r="C116" s="12"/>
      <c r="D116" s="12"/>
      <c r="E116" s="12" t="str">
        <v>自适应前照灯</v>
      </c>
      <c r="F116" s="12" t="str">
        <v>&lt;on|off&gt;</v>
      </c>
      <c r="G116" s="78"/>
      <c r="H116" s="2"/>
      <c r="I116" s="2"/>
      <c r="J116" s="2"/>
      <c r="K116" s="2"/>
      <c r="L116" s="2" t="str">
        <v>onVehicleNormalset</v>
      </c>
      <c r="M116" s="2" t="str">
        <v>自适应前照灯</v>
      </c>
      <c r="N116" s="4" t="str">
        <v>on</v>
      </c>
      <c r="O116" s="66">
        <v>45169.61408564815</v>
      </c>
      <c r="P116" s="2" t="str">
        <v>台架</v>
      </c>
      <c r="Q116" s="2" t="str">
        <v>pass</v>
      </c>
      <c r="R116" s="2" t="str">
        <v>关满意</v>
      </c>
      <c r="S116" s="2" t="str">
        <v>20230822_LA_R12</v>
      </c>
      <c r="T116" s="2"/>
    </row>
    <row customHeight="true" ht="17" r="117">
      <c r="A117" s="12"/>
      <c r="B117" s="12"/>
      <c r="C117" s="12"/>
      <c r="D117" s="12"/>
      <c r="E117" s="12"/>
      <c r="F117" s="12"/>
      <c r="G117" s="78"/>
      <c r="H117" s="2"/>
      <c r="I117" s="2"/>
      <c r="J117" s="2"/>
      <c r="K117" s="2"/>
      <c r="L117" s="2" t="str">
        <v>onVehicleNormalset</v>
      </c>
      <c r="M117" s="2"/>
      <c r="N117" s="4" t="str">
        <v>off</v>
      </c>
      <c r="O117" s="66">
        <v>45169.6141087963</v>
      </c>
      <c r="P117" s="2" t="str">
        <v>台架</v>
      </c>
      <c r="Q117" s="2" t="str">
        <v>pass</v>
      </c>
      <c r="R117" s="2" t="str">
        <v>关满意</v>
      </c>
      <c r="S117" s="2" t="str">
        <v>20230822_LA_R12</v>
      </c>
      <c r="T117" s="2"/>
    </row>
    <row customHeight="true" ht="17" r="118">
      <c r="A118" s="12"/>
      <c r="B118" s="12"/>
      <c r="C118" s="12"/>
      <c r="D118" s="12"/>
      <c r="E118" s="12" t="str">
        <v>电动窗遥控开启</v>
      </c>
      <c r="F118" s="12" t="str">
        <v>&lt;on|off&gt;</v>
      </c>
      <c r="G118" s="78"/>
      <c r="H118" s="2"/>
      <c r="I118" s="2"/>
      <c r="J118" s="2"/>
      <c r="K118" s="2"/>
      <c r="L118" s="2" t="str">
        <v>onVehicleNormalset</v>
      </c>
      <c r="M118" s="2" t="str">
        <v>电动窗遥控开启</v>
      </c>
      <c r="N118" s="4" t="str">
        <v>on</v>
      </c>
      <c r="O118" s="66">
        <v>45168.728217592594</v>
      </c>
      <c r="P118" s="2" t="str">
        <v>实车</v>
      </c>
      <c r="Q118" s="2" t="str">
        <v>pass</v>
      </c>
      <c r="R118" s="2" t="str">
        <v>关满意</v>
      </c>
      <c r="S118" s="2" t="str">
        <v>20230822_LA_R12</v>
      </c>
      <c r="T118" s="2"/>
    </row>
    <row customHeight="true" ht="17" r="119">
      <c r="A119" s="12"/>
      <c r="B119" s="12"/>
      <c r="C119" s="12"/>
      <c r="D119" s="12"/>
      <c r="E119" s="12"/>
      <c r="F119" s="12"/>
      <c r="G119" s="78"/>
      <c r="H119" s="2"/>
      <c r="I119" s="2"/>
      <c r="J119" s="2"/>
      <c r="K119" s="2"/>
      <c r="L119" s="2" t="str">
        <v>onVehicleNormalset</v>
      </c>
      <c r="M119" s="2"/>
      <c r="N119" s="4" t="str">
        <v>off</v>
      </c>
      <c r="O119" s="66">
        <v>45168.728171296294</v>
      </c>
      <c r="P119" s="2" t="str">
        <v>实车</v>
      </c>
      <c r="Q119" s="2" t="str">
        <v>pass</v>
      </c>
      <c r="R119" s="2" t="str">
        <v>关满意</v>
      </c>
      <c r="S119" s="2" t="str">
        <v>20230822_LA_R12</v>
      </c>
      <c r="T119" s="2"/>
    </row>
    <row customHeight="true" ht="17" r="120">
      <c r="A120" s="12"/>
      <c r="B120" s="12"/>
      <c r="C120" s="12"/>
      <c r="D120" s="12"/>
      <c r="E120" s="12" t="str">
        <v>电动窗遥控关闭</v>
      </c>
      <c r="F120" s="12" t="str">
        <v>&lt;on|off&gt;</v>
      </c>
      <c r="G120" s="78"/>
      <c r="H120" s="2"/>
      <c r="I120" s="2"/>
      <c r="J120" s="2"/>
      <c r="K120" s="2"/>
      <c r="L120" s="2" t="str">
        <v>onVehicleNormalset</v>
      </c>
      <c r="M120" s="2" t="str">
        <v>电动窗遥控关闭</v>
      </c>
      <c r="N120" s="4" t="str">
        <v>on</v>
      </c>
      <c r="O120" s="66">
        <v>45168.72820601852</v>
      </c>
      <c r="P120" s="2" t="str">
        <v>实车</v>
      </c>
      <c r="Q120" s="2" t="str">
        <v>pass</v>
      </c>
      <c r="R120" s="2" t="str">
        <v>关满意</v>
      </c>
      <c r="S120" s="2" t="str">
        <v>20230822_LA_R12</v>
      </c>
      <c r="T120" s="2"/>
    </row>
    <row customHeight="true" ht="17" r="121">
      <c r="A121" s="12"/>
      <c r="B121" s="12"/>
      <c r="C121" s="12"/>
      <c r="D121" s="12"/>
      <c r="E121" s="12"/>
      <c r="F121" s="12"/>
      <c r="G121" s="78"/>
      <c r="H121" s="2"/>
      <c r="I121" s="2"/>
      <c r="J121" s="2"/>
      <c r="K121" s="2"/>
      <c r="L121" s="2" t="str">
        <v>onVehicleNormalset</v>
      </c>
      <c r="M121" s="2"/>
      <c r="N121" s="4" t="str">
        <v>off</v>
      </c>
      <c r="O121" s="66">
        <v>45168.72818287037</v>
      </c>
      <c r="P121" s="2" t="str">
        <v>实车</v>
      </c>
      <c r="Q121" s="2" t="str">
        <v>pass</v>
      </c>
      <c r="R121" s="2" t="str">
        <v>关满意</v>
      </c>
      <c r="S121" s="2" t="str">
        <v>20230822_LA_R12</v>
      </c>
      <c r="T121" s="2"/>
    </row>
    <row customHeight="true" ht="17" r="122">
      <c r="A122" s="12"/>
      <c r="B122" s="12"/>
      <c r="C122" s="12"/>
      <c r="D122" s="12"/>
      <c r="E122" s="12" t="str">
        <v>电动后备箱</v>
      </c>
      <c r="F122" s="12" t="str">
        <v>&lt;电动|手动&gt;</v>
      </c>
      <c r="G122" s="78"/>
      <c r="H122" s="2"/>
      <c r="I122" s="2"/>
      <c r="J122" s="2"/>
      <c r="K122" s="2"/>
      <c r="L122" s="2" t="str">
        <v>onVehicleNormalset</v>
      </c>
      <c r="M122" s="2" t="str">
        <v>电动后备箱</v>
      </c>
      <c r="N122" s="4" t="str">
        <v>电动</v>
      </c>
      <c r="O122" s="66">
        <v>45168.72827546296</v>
      </c>
      <c r="P122" s="2" t="str">
        <v>实车</v>
      </c>
      <c r="Q122" s="2" t="str">
        <v>pass</v>
      </c>
      <c r="R122" s="2" t="str">
        <v>关满意</v>
      </c>
      <c r="S122" s="2" t="str">
        <v>20230822_LA_R12</v>
      </c>
      <c r="T122" s="2"/>
    </row>
    <row customHeight="true" ht="17" r="123">
      <c r="A123" s="12"/>
      <c r="B123" s="12"/>
      <c r="C123" s="12"/>
      <c r="D123" s="12"/>
      <c r="E123" s="12"/>
      <c r="F123" s="12"/>
      <c r="G123" s="78"/>
      <c r="H123" s="2"/>
      <c r="I123" s="2"/>
      <c r="J123" s="2"/>
      <c r="K123" s="2"/>
      <c r="L123" s="2" t="str">
        <v>onVehicleNormalset</v>
      </c>
      <c r="M123" s="2"/>
      <c r="N123" s="4" t="str">
        <v>手动</v>
      </c>
      <c r="O123" s="66">
        <v>45168.72825231482</v>
      </c>
      <c r="P123" s="2" t="str">
        <v>实车</v>
      </c>
      <c r="Q123" s="2" t="str">
        <v>pass</v>
      </c>
      <c r="R123" s="2" t="str">
        <v>关满意</v>
      </c>
      <c r="S123" s="2" t="str">
        <v>20230822_LA_R12</v>
      </c>
      <c r="T123" s="2"/>
    </row>
    <row customHeight="true" ht="17" r="124">
      <c r="A124" s="12"/>
      <c r="B124" s="12"/>
      <c r="C124" s="12"/>
      <c r="D124" s="12"/>
      <c r="E124" s="12" t="str">
        <v>感应开启</v>
      </c>
      <c r="F124" s="12" t="str">
        <v>&lt;on|off&gt;</v>
      </c>
      <c r="G124" s="78"/>
      <c r="H124" s="2"/>
      <c r="I124" s="2"/>
      <c r="J124" s="2"/>
      <c r="K124" s="2"/>
      <c r="L124" s="2" t="str">
        <v>onVehicleNormalset</v>
      </c>
      <c r="M124" s="2" t="str">
        <v>感应开启</v>
      </c>
      <c r="N124" s="4" t="str">
        <v>on</v>
      </c>
      <c r="O124" s="66">
        <v>45168.72829861111</v>
      </c>
      <c r="P124" s="2" t="str">
        <v>实车</v>
      </c>
      <c r="Q124" s="2" t="str">
        <v>pass</v>
      </c>
      <c r="R124" s="2" t="str">
        <v>关满意</v>
      </c>
      <c r="S124" s="2" t="str">
        <v>20230822_LA_R12</v>
      </c>
      <c r="T124" s="2"/>
    </row>
    <row customHeight="true" ht="17" r="125">
      <c r="A125" s="12"/>
      <c r="B125" s="12"/>
      <c r="C125" s="12"/>
      <c r="D125" s="12"/>
      <c r="E125" s="12"/>
      <c r="F125" s="12"/>
      <c r="G125" s="78"/>
      <c r="H125" s="2"/>
      <c r="I125" s="2"/>
      <c r="J125" s="2"/>
      <c r="K125" s="2"/>
      <c r="L125" s="2" t="str">
        <v>onVehicleNormalset</v>
      </c>
      <c r="M125" s="2"/>
      <c r="N125" s="4" t="str">
        <v>off</v>
      </c>
      <c r="O125" s="66">
        <v>45168.72827546296</v>
      </c>
      <c r="P125" s="2" t="str">
        <v>实车</v>
      </c>
      <c r="Q125" s="2" t="str">
        <v>pass</v>
      </c>
      <c r="R125" s="2" t="str">
        <v>关满意</v>
      </c>
      <c r="S125" s="2" t="str">
        <v>20230822_LA_R12</v>
      </c>
      <c r="T125" s="2"/>
    </row>
    <row customHeight="true" ht="17" r="126">
      <c r="A126" s="12"/>
      <c r="B126" s="12"/>
      <c r="C126" s="12"/>
      <c r="D126" s="12"/>
      <c r="E126" s="12" t="str">
        <v>电动后视镜自动折叠</v>
      </c>
      <c r="F126" s="12" t="str">
        <v>&lt;on|off&gt;</v>
      </c>
      <c r="G126" s="78"/>
      <c r="H126" s="2"/>
      <c r="I126" s="2"/>
      <c r="J126" s="2"/>
      <c r="K126" s="2"/>
      <c r="L126" s="2" t="str">
        <v>onVehicleNormalset</v>
      </c>
      <c r="M126" s="2" t="str">
        <v>电动后视镜自动折叠</v>
      </c>
      <c r="N126" s="4" t="str">
        <v>on</v>
      </c>
      <c r="O126" s="66">
        <v>45168.72833333333</v>
      </c>
      <c r="P126" s="2" t="str">
        <v>实车</v>
      </c>
      <c r="Q126" s="2" t="str">
        <v>pass</v>
      </c>
      <c r="R126" s="2" t="str">
        <v>关满意</v>
      </c>
      <c r="S126" s="2" t="str">
        <v>20230822_LA_R12</v>
      </c>
      <c r="T126" s="2"/>
    </row>
    <row customHeight="true" ht="17" r="127">
      <c r="A127" s="12"/>
      <c r="B127" s="12"/>
      <c r="C127" s="12"/>
      <c r="D127" s="12"/>
      <c r="E127" s="12"/>
      <c r="F127" s="12"/>
      <c r="G127" s="78"/>
      <c r="H127" s="2"/>
      <c r="I127" s="2"/>
      <c r="J127" s="2"/>
      <c r="K127" s="2"/>
      <c r="L127" s="2" t="str">
        <v>onVehicleNormalset</v>
      </c>
      <c r="M127" s="2"/>
      <c r="N127" s="4" t="str">
        <v>off</v>
      </c>
      <c r="O127" s="66">
        <v>45168.728321759256</v>
      </c>
      <c r="P127" s="2" t="str">
        <v>实车</v>
      </c>
      <c r="Q127" s="2" t="str">
        <v>pass</v>
      </c>
      <c r="R127" s="2" t="str">
        <v>关满意</v>
      </c>
      <c r="S127" s="2" t="str">
        <v>20230822_LA_R12</v>
      </c>
      <c r="T127" s="2"/>
    </row>
    <row customHeight="true" ht="17" r="128">
      <c r="A128" s="12"/>
      <c r="B128" s="12"/>
      <c r="C128" s="12"/>
      <c r="D128" s="12"/>
      <c r="E128" s="12" t="str">
        <v>电动后视镜倒车倾斜</v>
      </c>
      <c r="F128" s="12" t="str">
        <v>&lt;on|off&gt;</v>
      </c>
      <c r="G128" s="78"/>
      <c r="H128" s="2"/>
      <c r="I128" s="2"/>
      <c r="J128" s="2"/>
      <c r="K128" s="2"/>
      <c r="L128" s="2" t="str">
        <v>onVehicleNormalset</v>
      </c>
      <c r="M128" s="2" t="str">
        <v>电动后视镜倒车倾斜</v>
      </c>
      <c r="N128" s="4" t="str">
        <v>on</v>
      </c>
      <c r="O128" s="66">
        <v>45168.72835648148</v>
      </c>
      <c r="P128" s="2" t="str">
        <v>实车</v>
      </c>
      <c r="Q128" s="2" t="str">
        <v>pass</v>
      </c>
      <c r="R128" s="2" t="str">
        <v>关满意</v>
      </c>
      <c r="S128" s="2" t="str">
        <v>20230822_LA_R12</v>
      </c>
      <c r="T128" s="2"/>
    </row>
    <row customHeight="true" ht="17" r="129">
      <c r="A129" s="12"/>
      <c r="B129" s="12"/>
      <c r="C129" s="12"/>
      <c r="D129" s="12"/>
      <c r="E129" s="12"/>
      <c r="F129" s="12"/>
      <c r="G129" s="78"/>
      <c r="H129" s="2"/>
      <c r="I129" s="2"/>
      <c r="J129" s="2"/>
      <c r="K129" s="2"/>
      <c r="L129" s="2" t="str">
        <v>onVehicleNormalset</v>
      </c>
      <c r="M129" s="2"/>
      <c r="N129" s="4" t="str">
        <v>off</v>
      </c>
      <c r="O129" s="66">
        <v>45168.72834490741</v>
      </c>
      <c r="P129" s="2" t="str">
        <v>实车</v>
      </c>
      <c r="Q129" s="2" t="str">
        <v>pass</v>
      </c>
      <c r="R129" s="2" t="str">
        <v>关满意</v>
      </c>
      <c r="S129" s="2" t="str">
        <v>20230822_LA_R12</v>
      </c>
      <c r="T129" s="2"/>
    </row>
    <row customHeight="true" ht="17" r="130">
      <c r="A130" s="12"/>
      <c r="B130" s="12"/>
      <c r="C130" s="12"/>
      <c r="D130" s="12"/>
      <c r="E130" s="12" t="str">
        <v>舒适进出座椅调整</v>
      </c>
      <c r="F130" s="12" t="str">
        <v>&lt;on|off&gt;</v>
      </c>
      <c r="G130" s="78"/>
      <c r="H130" s="2"/>
      <c r="I130" s="2"/>
      <c r="J130" s="2"/>
      <c r="K130" s="2"/>
      <c r="L130" s="2" t="str">
        <v>onVehicleNormalset</v>
      </c>
      <c r="M130" s="2" t="str">
        <v>舒适进出座椅调整</v>
      </c>
      <c r="N130" s="4" t="str">
        <v>on</v>
      </c>
      <c r="O130" s="66">
        <v>45168.728472222225</v>
      </c>
      <c r="P130" s="2" t="str">
        <v>实车</v>
      </c>
      <c r="Q130" s="2" t="str">
        <v>pass</v>
      </c>
      <c r="R130" s="2" t="str">
        <v>关满意</v>
      </c>
      <c r="S130" s="2" t="str">
        <v>20230822_LA_R12</v>
      </c>
      <c r="T130" s="2"/>
    </row>
    <row customHeight="true" ht="17" r="131">
      <c r="A131" s="12"/>
      <c r="B131" s="12"/>
      <c r="C131" s="12"/>
      <c r="D131" s="12"/>
      <c r="E131" s="12"/>
      <c r="F131" s="12"/>
      <c r="G131" s="78"/>
      <c r="H131" s="2"/>
      <c r="I131" s="2"/>
      <c r="J131" s="2"/>
      <c r="K131" s="2"/>
      <c r="L131" s="2" t="str">
        <v>onVehicleNormalset</v>
      </c>
      <c r="M131" s="2"/>
      <c r="N131" s="4" t="str">
        <v>off</v>
      </c>
      <c r="O131" s="66">
        <v>45168.72846064815</v>
      </c>
      <c r="P131" s="2" t="str">
        <v>实车</v>
      </c>
      <c r="Q131" s="2" t="str">
        <v>pass</v>
      </c>
      <c r="R131" s="2" t="str">
        <v>关满意</v>
      </c>
      <c r="S131" s="2" t="str">
        <v>20230822_LA_R12</v>
      </c>
      <c r="T131" s="2"/>
    </row>
    <row customHeight="true" ht="17" r="132">
      <c r="A132" s="12"/>
      <c r="B132" s="12"/>
      <c r="C132" s="12"/>
      <c r="D132" s="12"/>
      <c r="E132" s="12" t="str">
        <v>空调控制</v>
      </c>
      <c r="F132" s="12" t="str">
        <v>&lt;自动|上一次设定&gt;</v>
      </c>
      <c r="G132" s="78"/>
      <c r="H132" s="2"/>
      <c r="I132" s="2"/>
      <c r="J132" s="2"/>
      <c r="K132" s="2"/>
      <c r="L132" s="2" t="str">
        <v>onVehicleNormalset</v>
      </c>
      <c r="M132" s="2" t="str">
        <v>空调控制</v>
      </c>
      <c r="N132" s="4" t="str">
        <v>自动</v>
      </c>
      <c r="O132" s="66">
        <v>45168.728541666664</v>
      </c>
      <c r="P132" s="2" t="str">
        <v>实车</v>
      </c>
      <c r="Q132" s="2" t="str">
        <v>pass</v>
      </c>
      <c r="R132" s="2" t="str">
        <v>关满意</v>
      </c>
      <c r="S132" s="2" t="str">
        <v>20230822_LA_R12</v>
      </c>
      <c r="T132" s="2"/>
    </row>
    <row customHeight="true" ht="17" r="133">
      <c r="A133" s="12"/>
      <c r="B133" s="12"/>
      <c r="C133" s="12"/>
      <c r="D133" s="12"/>
      <c r="E133" s="12"/>
      <c r="F133" s="12"/>
      <c r="G133" s="78"/>
      <c r="H133" s="2"/>
      <c r="I133" s="2"/>
      <c r="J133" s="2"/>
      <c r="K133" s="2"/>
      <c r="L133" s="2" t="str">
        <v>onVehicleNormalset</v>
      </c>
      <c r="M133" s="2"/>
      <c r="N133" s="4" t="str">
        <v>上一次设定</v>
      </c>
      <c r="O133" s="66">
        <v>45168.728530092594</v>
      </c>
      <c r="P133" s="2" t="str">
        <v>实车</v>
      </c>
      <c r="Q133" s="2" t="str">
        <v>pass</v>
      </c>
      <c r="R133" s="2" t="str">
        <v>关满意</v>
      </c>
      <c r="S133" s="2" t="str">
        <v>20230822_LA_R12</v>
      </c>
      <c r="T133" s="2"/>
    </row>
    <row customHeight="true" ht="17" r="134">
      <c r="A134" s="12"/>
      <c r="B134" s="12"/>
      <c r="C134" s="12"/>
      <c r="D134" s="12"/>
      <c r="E134" s="12" t="str" xml:space="preserve">
        <v>方向盘加热和座椅空调 </v>
      </c>
      <c r="F134" s="12" t="str">
        <v>&lt;自动|关闭&gt;</v>
      </c>
      <c r="G134" s="78"/>
      <c r="H134" s="2"/>
      <c r="I134" s="2"/>
      <c r="J134" s="2"/>
      <c r="K134" s="2"/>
      <c r="L134" s="2" t="str">
        <v>onVehicleNormalset</v>
      </c>
      <c r="M134" s="2" t="str">
        <v>方向盘加热和座椅空调</v>
      </c>
      <c r="N134" s="4" t="str">
        <v>自动</v>
      </c>
      <c r="O134" s="66">
        <v>45168.72856481482</v>
      </c>
      <c r="P134" s="2" t="str">
        <v>实车</v>
      </c>
      <c r="Q134" s="2" t="str">
        <v>pass</v>
      </c>
      <c r="R134" s="2" t="str">
        <v>关满意</v>
      </c>
      <c r="S134" s="2" t="str">
        <v>20230822_LA_R12</v>
      </c>
      <c r="T134" s="2"/>
    </row>
    <row customHeight="true" ht="17" r="135">
      <c r="A135" s="12"/>
      <c r="B135" s="12"/>
      <c r="C135" s="12"/>
      <c r="D135" s="12"/>
      <c r="E135" s="12"/>
      <c r="F135" s="12"/>
      <c r="G135" s="78"/>
      <c r="H135" s="2"/>
      <c r="I135" s="2"/>
      <c r="J135" s="2"/>
      <c r="K135" s="2"/>
      <c r="L135" s="2" t="str">
        <v>onVehicleNormalset</v>
      </c>
      <c r="M135" s="2"/>
      <c r="N135" s="4" t="str">
        <v>关闭</v>
      </c>
      <c r="O135" s="66">
        <v>45168.72858796296</v>
      </c>
      <c r="P135" s="2" t="str">
        <v>实车</v>
      </c>
      <c r="Q135" s="2" t="str">
        <v>pass</v>
      </c>
      <c r="R135" s="2" t="str">
        <v>关满意</v>
      </c>
      <c r="S135" s="2" t="str">
        <v>20230822_LA_R12</v>
      </c>
      <c r="T135" s="2"/>
    </row>
    <row customHeight="true" ht="17" r="136">
      <c r="A136" s="12"/>
      <c r="B136" s="12"/>
      <c r="C136" s="12"/>
      <c r="D136" s="12"/>
      <c r="E136" s="12" t="str" xml:space="preserve">
        <v>座椅空调 </v>
      </c>
      <c r="F136" s="12" t="str">
        <v>&lt;自动|关闭&gt;</v>
      </c>
      <c r="G136" s="78"/>
      <c r="H136" s="2"/>
      <c r="I136" s="2"/>
      <c r="J136" s="2"/>
      <c r="K136" s="2"/>
      <c r="L136" s="2" t="str">
        <v>onVehicleNormalset</v>
      </c>
      <c r="M136" s="2" t="str">
        <v>座椅空调</v>
      </c>
      <c r="N136" s="4" t="str">
        <v>自动</v>
      </c>
      <c r="O136" s="66">
        <v>45169.61457175926</v>
      </c>
      <c r="P136" s="2" t="str">
        <v>台架</v>
      </c>
      <c r="Q136" s="2" t="str">
        <v>pass</v>
      </c>
      <c r="R136" s="2" t="str">
        <v>关满意</v>
      </c>
      <c r="S136" s="2" t="str">
        <v>20230822_LA_R12</v>
      </c>
      <c r="T136" s="2"/>
    </row>
    <row customHeight="true" ht="17" r="137">
      <c r="A137" s="12"/>
      <c r="B137" s="12"/>
      <c r="C137" s="12"/>
      <c r="D137" s="12"/>
      <c r="E137" s="12"/>
      <c r="F137" s="12"/>
      <c r="G137" s="78"/>
      <c r="H137" s="2"/>
      <c r="I137" s="2"/>
      <c r="J137" s="2"/>
      <c r="K137" s="2"/>
      <c r="L137" s="2" t="str">
        <v>onVehicleNormalset</v>
      </c>
      <c r="M137" s="2"/>
      <c r="N137" s="4" t="str">
        <v>关闭</v>
      </c>
      <c r="O137" s="66">
        <v>45169.61467592593</v>
      </c>
      <c r="P137" s="2" t="str">
        <v>台架</v>
      </c>
      <c r="Q137" s="2" t="str">
        <v>pass</v>
      </c>
      <c r="R137" s="2" t="str">
        <v>关满意</v>
      </c>
      <c r="S137" s="2" t="str">
        <v>20230822_LA_R12</v>
      </c>
      <c r="T137" s="2"/>
    </row>
    <row customHeight="true" ht="17" r="138">
      <c r="A138" s="12"/>
      <c r="B138" s="12"/>
      <c r="C138" s="12"/>
      <c r="D138" s="12"/>
      <c r="E138" s="12" t="str" xml:space="preserve">
        <v>周期 </v>
      </c>
      <c r="F138" s="12" t="str">
        <v>&lt;5分钟|10分钟|15分钟&gt;</v>
      </c>
      <c r="G138" s="78"/>
      <c r="H138" s="2"/>
      <c r="I138" s="2"/>
      <c r="J138" s="2"/>
      <c r="K138" s="2"/>
      <c r="L138" s="2" t="str">
        <v>onVehicleNormalset</v>
      </c>
      <c r="M138" s="2" t="str">
        <v>周期</v>
      </c>
      <c r="N138" s="4" t="str">
        <v>5分钟</v>
      </c>
      <c r="O138" s="66">
        <v>45168.728634259256</v>
      </c>
      <c r="P138" s="2" t="str">
        <v>实车</v>
      </c>
      <c r="Q138" s="2" t="str">
        <v>pass</v>
      </c>
      <c r="R138" s="2" t="str">
        <v>关满意</v>
      </c>
      <c r="S138" s="2" t="str">
        <v>20230822_LA_R12</v>
      </c>
      <c r="T138" s="2"/>
    </row>
    <row customHeight="true" ht="17" r="139">
      <c r="A139" s="12"/>
      <c r="B139" s="12"/>
      <c r="C139" s="12"/>
      <c r="D139" s="12"/>
      <c r="E139" s="12"/>
      <c r="F139" s="12"/>
      <c r="G139" s="78"/>
      <c r="H139" s="2"/>
      <c r="I139" s="2"/>
      <c r="J139" s="2"/>
      <c r="K139" s="2"/>
      <c r="L139" s="2" t="str">
        <v>onVehicleNormalset</v>
      </c>
      <c r="M139" s="2"/>
      <c r="N139" s="4" t="str">
        <v>10分钟</v>
      </c>
      <c r="O139" s="66">
        <v>45168.72861111111</v>
      </c>
      <c r="P139" s="2" t="str">
        <v>实车</v>
      </c>
      <c r="Q139" s="2" t="str">
        <v>pass</v>
      </c>
      <c r="R139" s="2" t="str">
        <v>关满意</v>
      </c>
      <c r="S139" s="2" t="str">
        <v>20230822_LA_R12</v>
      </c>
      <c r="T139" s="2"/>
    </row>
    <row customHeight="true" ht="17" r="140">
      <c r="A140" s="12"/>
      <c r="B140" s="12"/>
      <c r="C140" s="12"/>
      <c r="D140" s="12"/>
      <c r="E140" s="12"/>
      <c r="F140" s="12"/>
      <c r="G140" s="78"/>
      <c r="H140" s="2"/>
      <c r="I140" s="2"/>
      <c r="J140" s="2"/>
      <c r="K140" s="2"/>
      <c r="L140" s="2" t="str">
        <v>onVehicleNormalset</v>
      </c>
      <c r="M140" s="2"/>
      <c r="N140" s="4" t="str">
        <v>15分钟</v>
      </c>
      <c r="O140" s="66">
        <v>45168.72861111111</v>
      </c>
      <c r="P140" s="2" t="str">
        <v>实车</v>
      </c>
      <c r="Q140" s="2" t="str">
        <v>pass</v>
      </c>
      <c r="R140" s="2" t="str">
        <v>关满意</v>
      </c>
      <c r="S140" s="2" t="str">
        <v>20230822_LA_R12</v>
      </c>
      <c r="T140" s="2"/>
    </row>
    <row customHeight="true" ht="17" r="141">
      <c r="A141" s="12"/>
      <c r="B141" s="12"/>
      <c r="C141" s="12"/>
      <c r="D141" s="12"/>
      <c r="E141" s="12" t="str">
        <v>雨量感应式雨刮</v>
      </c>
      <c r="F141" s="12" t="str">
        <v>&lt;on|off&gt;</v>
      </c>
      <c r="G141" s="78"/>
      <c r="H141" s="2"/>
      <c r="I141" s="2"/>
      <c r="J141" s="2"/>
      <c r="K141" s="2"/>
      <c r="L141" s="2" t="str">
        <v>onVehicleNormalset</v>
      </c>
      <c r="M141" s="2" t="str">
        <v>雨量感应式雨刮</v>
      </c>
      <c r="N141" s="4" t="str">
        <v>on</v>
      </c>
      <c r="O141" s="66">
        <v>45168.72871527778</v>
      </c>
      <c r="P141" s="2" t="str">
        <v>实车</v>
      </c>
      <c r="Q141" s="2" t="str">
        <v>pass</v>
      </c>
      <c r="R141" s="2" t="str">
        <v>关满意</v>
      </c>
      <c r="S141" s="2" t="str">
        <v>20230822_LA_R12</v>
      </c>
      <c r="T141" s="2"/>
    </row>
    <row customHeight="true" ht="17" r="142">
      <c r="A142" s="12"/>
      <c r="B142" s="12"/>
      <c r="C142" s="12"/>
      <c r="D142" s="12"/>
      <c r="E142" s="12"/>
      <c r="F142" s="12"/>
      <c r="G142" s="78"/>
      <c r="H142" s="2"/>
      <c r="I142" s="2"/>
      <c r="J142" s="2"/>
      <c r="K142" s="2"/>
      <c r="L142" s="2" t="str">
        <v>onVehicleNormalset</v>
      </c>
      <c r="M142" s="2"/>
      <c r="N142" s="4" t="str">
        <v>off</v>
      </c>
      <c r="O142" s="66">
        <v>45168.72869212963</v>
      </c>
      <c r="P142" s="2" t="str">
        <v>实车</v>
      </c>
      <c r="Q142" s="2" t="str">
        <v>pass</v>
      </c>
      <c r="R142" s="2" t="str">
        <v>关满意</v>
      </c>
      <c r="S142" s="2" t="str">
        <v>20230822_LA_R12</v>
      </c>
      <c r="T142" s="2"/>
    </row>
    <row customHeight="true" ht="17" r="143">
      <c r="A143" s="12"/>
      <c r="B143" s="12"/>
      <c r="C143" s="12"/>
      <c r="D143" s="12"/>
      <c r="E143" s="12" t="str">
        <v>重复雨刮一次</v>
      </c>
      <c r="F143" s="12" t="str">
        <v>&lt;on|off&gt;</v>
      </c>
      <c r="G143" s="78"/>
      <c r="H143" s="2"/>
      <c r="I143" s="2"/>
      <c r="J143" s="2"/>
      <c r="K143" s="2"/>
      <c r="L143" s="2" t="str">
        <v>onVehicleNormalset</v>
      </c>
      <c r="M143" s="2" t="str">
        <v>重复雨刮一次</v>
      </c>
      <c r="N143" s="4" t="str">
        <v>on</v>
      </c>
      <c r="O143" s="66">
        <v>45168.72872685185</v>
      </c>
      <c r="P143" s="2" t="str">
        <v>实车</v>
      </c>
      <c r="Q143" s="2" t="str">
        <v>pass</v>
      </c>
      <c r="R143" s="2" t="str">
        <v>关满意</v>
      </c>
      <c r="S143" s="2" t="str">
        <v>20230822_LA_R12</v>
      </c>
      <c r="T143" s="2"/>
    </row>
    <row customHeight="true" ht="17" r="144">
      <c r="A144" s="12"/>
      <c r="B144" s="12"/>
      <c r="C144" s="12"/>
      <c r="D144" s="12"/>
      <c r="E144" s="12"/>
      <c r="F144" s="12"/>
      <c r="G144" s="78"/>
      <c r="H144" s="2"/>
      <c r="I144" s="2"/>
      <c r="J144" s="2"/>
      <c r="K144" s="2"/>
      <c r="L144" s="2" t="str">
        <v>onVehicleNormalset</v>
      </c>
      <c r="M144" s="2"/>
      <c r="N144" s="4" t="str">
        <v>off</v>
      </c>
      <c r="O144" s="66">
        <v>45168.7287037037</v>
      </c>
      <c r="P144" s="2" t="str">
        <v>实车</v>
      </c>
      <c r="Q144" s="2" t="str">
        <v>pass</v>
      </c>
      <c r="R144" s="2" t="str">
        <v>关满意</v>
      </c>
      <c r="S144" s="2" t="str">
        <v>20230822_LA_R12</v>
      </c>
      <c r="T144" s="2"/>
    </row>
    <row customHeight="true" ht="17" r="145">
      <c r="A145" s="12"/>
      <c r="B145" s="12"/>
      <c r="C145" s="12"/>
      <c r="D145" s="12"/>
      <c r="E145" s="12" t="str">
        <v>后雨刮器</v>
      </c>
      <c r="F145" s="12" t="str">
        <v>&lt;on|off&gt;</v>
      </c>
      <c r="G145" s="78"/>
      <c r="H145" s="2"/>
      <c r="I145" s="2"/>
      <c r="J145" s="2"/>
      <c r="K145" s="2"/>
      <c r="L145" s="2" t="str">
        <v>onVehicleNormalset</v>
      </c>
      <c r="M145" s="2" t="str">
        <v>后雨刮器</v>
      </c>
      <c r="N145" s="4" t="str">
        <v>on</v>
      </c>
      <c r="O145" s="66">
        <v>45168.72872685185</v>
      </c>
      <c r="P145" s="2" t="str">
        <v>实车</v>
      </c>
      <c r="Q145" s="2" t="str">
        <v>pass</v>
      </c>
      <c r="R145" s="2" t="str">
        <v>关满意</v>
      </c>
      <c r="S145" s="2" t="str">
        <v>20230822_LA_R12</v>
      </c>
      <c r="T145" s="2"/>
    </row>
    <row customHeight="true" ht="17" r="146">
      <c r="A146" s="12"/>
      <c r="B146" s="12"/>
      <c r="C146" s="12"/>
      <c r="D146" s="12"/>
      <c r="E146" s="12"/>
      <c r="F146" s="12"/>
      <c r="G146" s="78"/>
      <c r="H146" s="2"/>
      <c r="I146" s="2"/>
      <c r="J146" s="2"/>
      <c r="K146" s="2"/>
      <c r="L146" s="2" t="str">
        <v>onVehicleNormalset</v>
      </c>
      <c r="M146" s="2"/>
      <c r="N146" s="4" t="str">
        <v>off</v>
      </c>
      <c r="O146" s="66">
        <v>45168.728738425925</v>
      </c>
      <c r="P146" s="2" t="str">
        <v>实车</v>
      </c>
      <c r="Q146" s="2" t="str">
        <v>pass</v>
      </c>
      <c r="R146" s="2" t="str">
        <v>关满意</v>
      </c>
      <c r="S146" s="2" t="str">
        <v>20230822_LA_R12</v>
      </c>
      <c r="T146" s="2"/>
    </row>
    <row customHeight="true" ht="17" r="147">
      <c r="A147" s="12"/>
      <c r="B147" s="12"/>
      <c r="C147" s="12"/>
      <c r="D147" s="12"/>
      <c r="E147" s="12" t="str">
        <v>IOD显示</v>
      </c>
      <c r="F147" s="12" t="str">
        <v>&lt;胎压检测|油耗|行车电脑1|行车电脑2&gt;</v>
      </c>
      <c r="G147" s="78"/>
      <c r="H147" s="2"/>
      <c r="I147" s="2"/>
      <c r="J147" s="2"/>
      <c r="K147" s="2"/>
      <c r="L147" s="2" t="str">
        <v>onVehicleNormalset</v>
      </c>
      <c r="M147" s="2" t="str">
        <v>IOD显示</v>
      </c>
      <c r="N147" s="4" t="str">
        <v>胎压监测</v>
      </c>
      <c r="O147" s="66">
        <v>45168.73056712963</v>
      </c>
      <c r="P147" s="2" t="str">
        <v>实车</v>
      </c>
      <c r="Q147" s="2" t="str">
        <v>pass</v>
      </c>
      <c r="R147" s="2" t="str">
        <v>关满意</v>
      </c>
      <c r="S147" s="2" t="str">
        <v>20230822_LA_R12</v>
      </c>
      <c r="T147" s="2"/>
    </row>
    <row customHeight="true" ht="17" r="148">
      <c r="A148" s="12"/>
      <c r="B148" s="12"/>
      <c r="C148" s="12"/>
      <c r="D148" s="12"/>
      <c r="E148" s="12"/>
      <c r="F148" s="12"/>
      <c r="G148" s="78"/>
      <c r="H148" s="2"/>
      <c r="I148" s="2"/>
      <c r="J148" s="2"/>
      <c r="K148" s="2"/>
      <c r="L148" s="2" t="str">
        <v>onVehicleNormalset</v>
      </c>
      <c r="M148" s="2"/>
      <c r="N148" s="4" t="str">
        <v>油耗</v>
      </c>
      <c r="O148" s="66">
        <v>45168.730578703704</v>
      </c>
      <c r="P148" s="2" t="str">
        <v>实车</v>
      </c>
      <c r="Q148" s="2" t="str">
        <v>pass</v>
      </c>
      <c r="R148" s="2" t="str">
        <v>关满意</v>
      </c>
      <c r="S148" s="2" t="str">
        <v>20230822_LA_R12</v>
      </c>
      <c r="T148" s="2"/>
    </row>
    <row customHeight="true" ht="17" r="149">
      <c r="A149" s="12"/>
      <c r="B149" s="12"/>
      <c r="C149" s="12"/>
      <c r="D149" s="12"/>
      <c r="E149" s="12"/>
      <c r="F149" s="12"/>
      <c r="G149" s="78"/>
      <c r="H149" s="2"/>
      <c r="I149" s="2"/>
      <c r="J149" s="2"/>
      <c r="K149" s="2"/>
      <c r="L149" s="2" t="str">
        <v>onVehicleNormalset</v>
      </c>
      <c r="M149" s="2"/>
      <c r="N149" s="4" t="str">
        <v>行车电脑1</v>
      </c>
      <c r="O149" s="66">
        <v>45168.730578703704</v>
      </c>
      <c r="P149" s="2" t="str">
        <v>实车</v>
      </c>
      <c r="Q149" s="2" t="str">
        <v>pass</v>
      </c>
      <c r="R149" s="2" t="str">
        <v>关满意</v>
      </c>
      <c r="S149" s="2" t="str">
        <v>20230822_LA_R12</v>
      </c>
      <c r="T149" s="2"/>
    </row>
    <row customHeight="true" ht="17" r="150">
      <c r="A150" s="12"/>
      <c r="B150" s="12"/>
      <c r="C150" s="12"/>
      <c r="D150" s="12"/>
      <c r="E150" s="12"/>
      <c r="F150" s="12"/>
      <c r="G150" s="78"/>
      <c r="H150" s="2"/>
      <c r="I150" s="2"/>
      <c r="J150" s="2"/>
      <c r="K150" s="2"/>
      <c r="L150" s="2" t="str">
        <v>onVehicleNormalset</v>
      </c>
      <c r="M150" s="2"/>
      <c r="N150" s="4" t="str">
        <v>行车电脑2</v>
      </c>
      <c r="O150" s="66">
        <v>45168.73060185185</v>
      </c>
      <c r="P150" s="2" t="str">
        <v>实车</v>
      </c>
      <c r="Q150" s="2" t="str">
        <v>pass</v>
      </c>
      <c r="R150" s="2" t="str">
        <v>关满意</v>
      </c>
      <c r="S150" s="2" t="str">
        <v>20230822_LA_R12</v>
      </c>
      <c r="T150" s="2"/>
    </row>
    <row customHeight="true" ht="17" r="151">
      <c r="A151" s="12"/>
      <c r="B151" s="12"/>
      <c r="C151" s="12"/>
      <c r="D151" s="12"/>
      <c r="E151" s="12"/>
      <c r="F151" s="12"/>
      <c r="G151" s="78"/>
      <c r="H151" s="2"/>
      <c r="I151" s="2"/>
      <c r="J151" s="2"/>
      <c r="K151" s="2"/>
      <c r="L151" s="2" t="str">
        <v>onVehicleNormalset</v>
      </c>
      <c r="M151" s="2"/>
      <c r="N151" s="4" t="str">
        <v>本次行程</v>
      </c>
      <c r="O151" s="66">
        <v>45168.73060185185</v>
      </c>
      <c r="P151" s="2" t="str">
        <v>实车</v>
      </c>
      <c r="Q151" s="2" t="str">
        <v>pass</v>
      </c>
      <c r="R151" s="2" t="str">
        <v>关满意</v>
      </c>
      <c r="S151" s="2" t="str">
        <v>20230822_LA_R12</v>
      </c>
      <c r="T151" s="2"/>
    </row>
    <row customHeight="true" ht="17" r="152">
      <c r="A152" s="12"/>
      <c r="B152" s="12"/>
      <c r="C152" s="12"/>
      <c r="D152" s="12"/>
      <c r="E152" s="12" t="str">
        <v>行车电脑1配置视图</v>
      </c>
      <c r="F152" s="12" t="str">
        <v>&lt;xx,xx,xx&gt;</v>
      </c>
      <c r="G152" s="78" t="str">
        <v>页面退出时保存选择的视图组合</v>
      </c>
      <c r="H152" s="2"/>
      <c r="I152" s="2"/>
      <c r="J152" s="2"/>
      <c r="K152" s="2"/>
      <c r="L152" s="2" t="str">
        <v>onVehicleNormalset</v>
      </c>
      <c r="M152" s="2" t="str">
        <v>行车电脑1配置视图</v>
      </c>
      <c r="N152" s="4" t="str">
        <v>短程里程表,平均油耗</v>
      </c>
      <c r="O152" s="66">
        <v>45169.61491898148</v>
      </c>
      <c r="P152" s="2" t="str">
        <v>台架</v>
      </c>
      <c r="Q152" s="2" t="str">
        <v>pass</v>
      </c>
      <c r="R152" s="2" t="str">
        <v>关满意</v>
      </c>
      <c r="S152" s="2" t="str">
        <v>20230822_LA_R12</v>
      </c>
      <c r="T152" s="2"/>
    </row>
    <row customHeight="true" ht="39" r="153">
      <c r="A153" s="12"/>
      <c r="B153" s="12"/>
      <c r="C153" s="12"/>
      <c r="D153" s="12"/>
      <c r="E153" s="12"/>
      <c r="F153" s="12"/>
      <c r="G153" s="78"/>
      <c r="H153" s="2"/>
      <c r="I153" s="2"/>
      <c r="J153" s="2"/>
      <c r="K153" s="2"/>
      <c r="L153" s="2" t="str">
        <v>onVehicleNormalset</v>
      </c>
      <c r="M153" s="2"/>
      <c r="N153" s="120" t="str">
        <v>短程里程表,里程计时器,平均油耗</v>
      </c>
      <c r="O153" s="66">
        <v>45169.61518518518</v>
      </c>
      <c r="P153" s="2" t="str">
        <v>台架</v>
      </c>
      <c r="Q153" s="2" t="str">
        <v>pass</v>
      </c>
      <c r="R153" s="2" t="str">
        <v>关满意</v>
      </c>
      <c r="S153" s="2" t="str">
        <v>20230822_LA_R12</v>
      </c>
      <c r="T153" s="2"/>
    </row>
    <row customHeight="true" ht="17" r="154">
      <c r="A154" s="12"/>
      <c r="B154" s="12"/>
      <c r="C154" s="12"/>
      <c r="D154" s="12"/>
      <c r="E154" s="12" t="str">
        <v>行车电脑2配置视图</v>
      </c>
      <c r="F154" s="12" t="str">
        <v>&lt;xx,xx,xx&gt;</v>
      </c>
      <c r="G154" s="78" t="str">
        <v>页面退出时保存选择的视图组合</v>
      </c>
      <c r="H154" s="2"/>
      <c r="I154" s="2"/>
      <c r="J154" s="2"/>
      <c r="K154" s="2"/>
      <c r="L154" s="2" t="str">
        <v>onVehicleNormalset</v>
      </c>
      <c r="M154" s="2" t="str">
        <v>行车电脑2配置视图</v>
      </c>
      <c r="N154" s="4" t="str">
        <v>短程里程表</v>
      </c>
      <c r="O154" s="66">
        <v>45169.614965277775</v>
      </c>
      <c r="P154" s="2" t="str">
        <v>台架</v>
      </c>
      <c r="Q154" s="2" t="str">
        <v>pass</v>
      </c>
      <c r="R154" s="2" t="str">
        <v>关满意</v>
      </c>
      <c r="S154" s="2" t="str">
        <v>20230822_LA_R12</v>
      </c>
      <c r="T154" s="2"/>
    </row>
    <row customHeight="true" ht="17" r="155">
      <c r="A155" s="12"/>
      <c r="B155" s="12"/>
      <c r="C155" s="12"/>
      <c r="D155" s="12"/>
      <c r="E155" s="12"/>
      <c r="F155" s="12"/>
      <c r="G155" s="78"/>
      <c r="H155" s="2"/>
      <c r="I155" s="2"/>
      <c r="J155" s="2"/>
      <c r="K155" s="2"/>
      <c r="L155" s="2" t="str">
        <v>onVehicleNormalset</v>
      </c>
      <c r="M155" s="2"/>
      <c r="N155" s="4" t="str">
        <v>短程里程表,里程计时器,平均油耗</v>
      </c>
      <c r="O155" s="66">
        <v>45169.615219907406</v>
      </c>
      <c r="P155" s="2" t="str">
        <v>台架</v>
      </c>
      <c r="Q155" s="2" t="str">
        <v>pass</v>
      </c>
      <c r="R155" s="2" t="str">
        <v>关满意</v>
      </c>
      <c r="S155" s="2" t="str">
        <v>20230822_LA_R12</v>
      </c>
      <c r="T155" s="2"/>
    </row>
    <row customHeight="true" ht="17" r="156">
      <c r="A156" s="12"/>
      <c r="B156" s="12"/>
      <c r="C156" s="12"/>
      <c r="D156" s="12"/>
      <c r="E156" s="12" t="str">
        <v>本次行程配置视图</v>
      </c>
      <c r="F156" s="12" t="str">
        <v>&lt;xx,xx,xx&gt;</v>
      </c>
      <c r="G156" s="78"/>
      <c r="H156" s="2"/>
      <c r="I156" s="2"/>
      <c r="J156" s="2"/>
      <c r="K156" s="2"/>
      <c r="L156" s="2" t="str">
        <v>onVehicleNormalset</v>
      </c>
      <c r="M156" s="2" t="str">
        <v>本次行程配置视图</v>
      </c>
      <c r="N156" s="4" t="str">
        <v>里程计时器,平均油耗</v>
      </c>
      <c r="O156" s="66">
        <v>45169.615011574075</v>
      </c>
      <c r="P156" s="2" t="str">
        <v>台架</v>
      </c>
      <c r="Q156" s="2" t="str">
        <v>pass</v>
      </c>
      <c r="R156" s="2" t="str">
        <v>关满意</v>
      </c>
      <c r="S156" s="2" t="str">
        <v>20230822_LA_R12</v>
      </c>
      <c r="T156" s="2"/>
    </row>
    <row customHeight="true" ht="17" r="157">
      <c r="A157" s="12"/>
      <c r="B157" s="12"/>
      <c r="C157" s="12"/>
      <c r="D157" s="12"/>
      <c r="E157" s="12"/>
      <c r="F157" s="12"/>
      <c r="G157" s="78"/>
      <c r="H157" s="2"/>
      <c r="I157" s="2"/>
      <c r="J157" s="2"/>
      <c r="K157" s="2"/>
      <c r="L157" s="2" t="str">
        <v>onVehicleNormalset</v>
      </c>
      <c r="M157" s="2"/>
      <c r="N157" s="4" t="str">
        <v>短程里程表,里程计时器,平均油耗</v>
      </c>
      <c r="O157" s="66">
        <v>45169.61524305555</v>
      </c>
      <c r="P157" s="2" t="str">
        <v>台架</v>
      </c>
      <c r="Q157" s="2" t="str">
        <v>pass</v>
      </c>
      <c r="R157" s="2" t="str">
        <v>关满意</v>
      </c>
      <c r="S157" s="2" t="str">
        <v>20230822_LA_R12</v>
      </c>
      <c r="T157" s="2"/>
    </row>
    <row customHeight="true" ht="17" r="158">
      <c r="A158" s="12"/>
      <c r="B158" s="12"/>
      <c r="C158" s="12"/>
      <c r="D158" s="12"/>
      <c r="E158" s="12" t="str">
        <v>全部解锁</v>
      </c>
      <c r="F158" s="12" t="str">
        <v>&lt;on|off&gt;</v>
      </c>
      <c r="G158" s="78"/>
      <c r="H158" s="2"/>
      <c r="I158" s="2"/>
      <c r="J158" s="2"/>
      <c r="K158" s="2"/>
      <c r="L158" s="2" t="str">
        <v>onVehicleNormalset</v>
      </c>
      <c r="M158" s="2" t="str">
        <v>全部解锁</v>
      </c>
      <c r="N158" s="4" t="str">
        <v>on</v>
      </c>
      <c r="O158" s="66">
        <v>45169.615324074075</v>
      </c>
      <c r="P158" s="2" t="str">
        <v>台架</v>
      </c>
      <c r="Q158" s="2" t="str">
        <v>pass</v>
      </c>
      <c r="R158" s="2" t="str">
        <v>关满意</v>
      </c>
      <c r="S158" s="2" t="str">
        <v>20230822_LA_R12</v>
      </c>
      <c r="T158" s="2"/>
    </row>
    <row customHeight="true" ht="17" r="159">
      <c r="A159" s="12"/>
      <c r="B159" s="12"/>
      <c r="C159" s="12"/>
      <c r="D159" s="12"/>
      <c r="E159" s="12"/>
      <c r="F159" s="12"/>
      <c r="G159" s="78"/>
      <c r="H159" s="2"/>
      <c r="I159" s="2"/>
      <c r="J159" s="2"/>
      <c r="K159" s="2"/>
      <c r="L159" s="2" t="str">
        <v>onVehicleNormalset</v>
      </c>
      <c r="M159" s="2"/>
      <c r="N159" s="4" t="str">
        <v>off</v>
      </c>
      <c r="O159" s="66">
        <v>45169.61541666667</v>
      </c>
      <c r="P159" s="2" t="str">
        <v>台架</v>
      </c>
      <c r="Q159" s="2" t="str">
        <v>pass</v>
      </c>
      <c r="R159" s="2" t="str">
        <v>关满意</v>
      </c>
      <c r="S159" s="2" t="str">
        <v>20230822_LA_R12</v>
      </c>
      <c r="T159" s="2"/>
    </row>
    <row customHeight="true" ht="17" r="160">
      <c r="A160" s="12"/>
      <c r="B160" s="12"/>
      <c r="C160" s="12"/>
      <c r="D160" s="12"/>
      <c r="E160" s="12" t="str">
        <v>智能进入</v>
      </c>
      <c r="F160" s="12" t="str">
        <v>&lt;on|off&gt;</v>
      </c>
      <c r="G160" s="78"/>
      <c r="H160" s="2"/>
      <c r="I160" s="2"/>
      <c r="J160" s="2"/>
      <c r="K160" s="2"/>
      <c r="L160" s="2" t="str">
        <v>onVehicleNormalset</v>
      </c>
      <c r="M160" s="2" t="str">
        <v>智能进入</v>
      </c>
      <c r="N160" s="4" t="str">
        <v>on</v>
      </c>
      <c r="O160" s="66">
        <v>45169.61552083334</v>
      </c>
      <c r="P160" s="2" t="str">
        <v>台架</v>
      </c>
      <c r="Q160" s="2" t="str">
        <v>pass</v>
      </c>
      <c r="R160" s="2" t="str">
        <v>关满意</v>
      </c>
      <c r="S160" s="2" t="str">
        <v>20230822_LA_R12</v>
      </c>
      <c r="T160" s="2"/>
    </row>
    <row customHeight="true" ht="17" r="161">
      <c r="A161" s="12"/>
      <c r="B161" s="12"/>
      <c r="C161" s="12"/>
      <c r="D161" s="12"/>
      <c r="E161" s="12"/>
      <c r="F161" s="12"/>
      <c r="G161" s="78"/>
      <c r="H161" s="2"/>
      <c r="I161" s="2"/>
      <c r="J161" s="2"/>
      <c r="K161" s="2"/>
      <c r="L161" s="2" t="str">
        <v>onVehicleNormalset</v>
      </c>
      <c r="M161" s="2"/>
      <c r="N161" s="4" t="str">
        <v>off</v>
      </c>
      <c r="O161" s="66">
        <v>45169.61555555555</v>
      </c>
      <c r="P161" s="2" t="str">
        <v>台架</v>
      </c>
      <c r="Q161" s="2" t="str">
        <v>pass</v>
      </c>
      <c r="R161" s="2" t="str">
        <v>关满意</v>
      </c>
      <c r="S161" s="2" t="str">
        <v>20230822_LA_R12</v>
      </c>
      <c r="T161" s="2"/>
    </row>
    <row customHeight="true" ht="17" r="162">
      <c r="A162" s="12"/>
      <c r="B162" s="12"/>
      <c r="C162" s="12"/>
      <c r="D162" s="12"/>
      <c r="E162" s="12" t="str">
        <v>无钥匙进入</v>
      </c>
      <c r="F162" s="12" t="str">
        <v>&lt;on|off&gt;</v>
      </c>
      <c r="G162" s="78"/>
      <c r="H162" s="2"/>
      <c r="I162" s="2"/>
      <c r="J162" s="2"/>
      <c r="K162" s="2"/>
      <c r="L162" s="2" t="str">
        <v>onVehicleNormalset</v>
      </c>
      <c r="M162" s="2" t="str">
        <v>无钥匙进入</v>
      </c>
      <c r="N162" s="4" t="str">
        <v>on</v>
      </c>
      <c r="O162" s="66">
        <v>45169.64471064815</v>
      </c>
      <c r="P162" s="2" t="str">
        <v>台架</v>
      </c>
      <c r="Q162" s="2" t="str">
        <v>pass</v>
      </c>
      <c r="R162" s="2" t="str">
        <v>关满意</v>
      </c>
      <c r="S162" s="2" t="str">
        <v>20230822_LA_R12</v>
      </c>
      <c r="T162" s="2"/>
    </row>
    <row customHeight="true" ht="17" r="163">
      <c r="A163" s="12"/>
      <c r="B163" s="12"/>
      <c r="C163" s="12"/>
      <c r="D163" s="12"/>
      <c r="E163" s="12"/>
      <c r="F163" s="12"/>
      <c r="G163" s="78"/>
      <c r="H163" s="2"/>
      <c r="I163" s="2"/>
      <c r="J163" s="2"/>
      <c r="K163" s="2"/>
      <c r="L163" s="2" t="str">
        <v>onVehicleNormalset</v>
      </c>
      <c r="M163" s="2"/>
      <c r="N163" s="4" t="str">
        <v>off</v>
      </c>
      <c r="O163" s="66">
        <v>45169.644780092596</v>
      </c>
      <c r="P163" s="2" t="str">
        <v>台架</v>
      </c>
      <c r="Q163" s="2" t="str">
        <v>pass</v>
      </c>
      <c r="R163" s="2" t="str">
        <v>关满意</v>
      </c>
      <c r="S163" s="2" t="str">
        <v>20230822_LA_R12</v>
      </c>
      <c r="T163" s="2"/>
    </row>
    <row customHeight="true" ht="17" r="164">
      <c r="A164" s="12"/>
      <c r="B164" s="12"/>
      <c r="C164" s="12"/>
      <c r="D164" s="12"/>
      <c r="E164" s="12" t="str">
        <v>乘客安全气囊</v>
      </c>
      <c r="F164" s="12" t="str">
        <v>&lt;on|off&gt;</v>
      </c>
      <c r="G164" s="78"/>
      <c r="H164" s="2"/>
      <c r="I164" s="2"/>
      <c r="J164" s="2"/>
      <c r="K164" s="2"/>
      <c r="L164" s="2" t="str">
        <v>onVehicleNormalset</v>
      </c>
      <c r="M164" s="2" t="str">
        <v>乘客安全气囊</v>
      </c>
      <c r="N164" s="4" t="str">
        <v>on</v>
      </c>
      <c r="O164" s="66">
        <v>45169.615636574075</v>
      </c>
      <c r="P164" s="2" t="str">
        <v>台架</v>
      </c>
      <c r="Q164" s="2" t="str">
        <v>pass</v>
      </c>
      <c r="R164" s="2" t="str">
        <v>关满意</v>
      </c>
      <c r="S164" s="2" t="str">
        <v>20230822_LA_R12</v>
      </c>
      <c r="T164" s="2"/>
    </row>
    <row customHeight="true" ht="17" r="165">
      <c r="A165" s="12"/>
      <c r="B165" s="12"/>
      <c r="C165" s="12"/>
      <c r="D165" s="12"/>
      <c r="E165" s="12"/>
      <c r="F165" s="12"/>
      <c r="G165" s="78"/>
      <c r="H165" s="2"/>
      <c r="I165" s="2"/>
      <c r="J165" s="2"/>
      <c r="K165" s="2"/>
      <c r="L165" s="2" t="str">
        <v>onVehicleNormalset</v>
      </c>
      <c r="M165" s="2"/>
      <c r="N165" s="4" t="str">
        <v>off</v>
      </c>
      <c r="O165" s="66">
        <v>45169.61568287037</v>
      </c>
      <c r="P165" s="2" t="str">
        <v>台架</v>
      </c>
      <c r="Q165" s="2" t="str">
        <v>pass</v>
      </c>
      <c r="R165" s="2" t="str">
        <v>关满意</v>
      </c>
      <c r="S165" s="2" t="str">
        <v>20230822_LA_R12</v>
      </c>
      <c r="T165" s="2"/>
    </row>
    <row customHeight="true" ht="17" r="166">
      <c r="A166" s="12"/>
      <c r="B166" s="12"/>
      <c r="C166" s="12"/>
      <c r="D166" s="12"/>
      <c r="E166" s="12" t="str">
        <v>防眩照明</v>
      </c>
      <c r="F166" s="12" t="str">
        <v>&lt;on|off&gt;</v>
      </c>
      <c r="G166" s="78"/>
      <c r="H166" s="2"/>
      <c r="I166" s="2"/>
      <c r="J166" s="2"/>
      <c r="K166" s="2"/>
      <c r="L166" s="2" t="str">
        <v>onVehicleNormalset</v>
      </c>
      <c r="M166" s="2" t="str">
        <v>防眩照明</v>
      </c>
      <c r="N166" s="4" t="str">
        <v>on</v>
      </c>
      <c r="O166" s="66">
        <v>45168.72791666666</v>
      </c>
      <c r="P166" s="2" t="str">
        <v>实车</v>
      </c>
      <c r="Q166" s="2" t="str">
        <v>pass</v>
      </c>
      <c r="R166" s="2" t="str">
        <v>关满意</v>
      </c>
      <c r="S166" s="2" t="str">
        <v>20230822_LA_R12</v>
      </c>
      <c r="T166" s="2"/>
    </row>
    <row customHeight="true" ht="17" r="167">
      <c r="A167" s="12"/>
      <c r="B167" s="12"/>
      <c r="C167" s="12"/>
      <c r="D167" s="12"/>
      <c r="E167" s="12"/>
      <c r="F167" s="12"/>
      <c r="G167" s="78"/>
      <c r="H167" s="2"/>
      <c r="I167" s="2"/>
      <c r="J167" s="2"/>
      <c r="K167" s="2"/>
      <c r="L167" s="2" t="str">
        <v>onVehicleNormalset</v>
      </c>
      <c r="M167" s="2"/>
      <c r="N167" s="4" t="str">
        <v>off</v>
      </c>
      <c r="O167" s="66">
        <v>45168.72792824074</v>
      </c>
      <c r="P167" s="2" t="str">
        <v>实车</v>
      </c>
      <c r="Q167" s="2" t="str">
        <v>pass</v>
      </c>
      <c r="R167" s="2" t="str">
        <v>关满意</v>
      </c>
      <c r="S167" s="2" t="str">
        <v>20230822_LA_R12</v>
      </c>
      <c r="T167" s="2"/>
    </row>
    <row customHeight="true" ht="17" r="168">
      <c r="A168" s="12"/>
      <c r="B168" s="12"/>
      <c r="C168" s="12"/>
      <c r="D168" s="12"/>
      <c r="E168" s="12" t="str">
        <v>日间行车灯</v>
      </c>
      <c r="F168" s="12" t="str">
        <v>&lt;on|off&gt;</v>
      </c>
      <c r="G168" s="78"/>
      <c r="H168" s="2"/>
      <c r="I168" s="2"/>
      <c r="J168" s="2"/>
      <c r="K168" s="2"/>
      <c r="L168" s="2" t="str">
        <v>onVehicleNormalset</v>
      </c>
      <c r="M168" s="2" t="str">
        <v>日间行车灯</v>
      </c>
      <c r="N168" s="4" t="str">
        <v>on</v>
      </c>
      <c r="O168" s="66">
        <v>45169.61420138889</v>
      </c>
      <c r="P168" s="2" t="str">
        <v>台架</v>
      </c>
      <c r="Q168" s="2" t="str">
        <v>pass</v>
      </c>
      <c r="R168" s="2" t="str">
        <v>关满意</v>
      </c>
      <c r="S168" s="2" t="str">
        <v>20230822_LA_R12</v>
      </c>
      <c r="T168" s="2"/>
    </row>
    <row customHeight="true" ht="17" r="169">
      <c r="A169" s="12"/>
      <c r="B169" s="12"/>
      <c r="C169" s="12"/>
      <c r="D169" s="12"/>
      <c r="E169" s="12"/>
      <c r="F169" s="12"/>
      <c r="G169" s="78"/>
      <c r="H169" s="2"/>
      <c r="I169" s="2"/>
      <c r="J169" s="2"/>
      <c r="K169" s="2"/>
      <c r="L169" s="2" t="str">
        <v>onVehicleNormalset</v>
      </c>
      <c r="M169" s="2"/>
      <c r="N169" s="4" t="str">
        <v>off</v>
      </c>
      <c r="O169" s="66">
        <v>45169.614224537036</v>
      </c>
      <c r="P169" s="2" t="str">
        <v>台架</v>
      </c>
      <c r="Q169" s="2" t="str">
        <v>pass</v>
      </c>
      <c r="R169" s="2" t="str">
        <v>关满意</v>
      </c>
      <c r="S169" s="2" t="str">
        <v>20230822_LA_R12</v>
      </c>
      <c r="T169" s="2"/>
    </row>
    <row customHeight="true" ht="17" r="170">
      <c r="A170" s="12"/>
      <c r="B170" s="12"/>
      <c r="C170" s="12"/>
      <c r="D170" s="12"/>
      <c r="E170" s="12" t="str">
        <v>自适应前照灯设置</v>
      </c>
      <c r="F170" s="12" t="str">
        <v>&lt;靠左行驶|靠右行驶&gt;</v>
      </c>
      <c r="G170" s="78"/>
      <c r="H170" s="2"/>
      <c r="I170" s="2"/>
      <c r="J170" s="2"/>
      <c r="K170" s="2"/>
      <c r="L170" s="2" t="str">
        <v>onVehicleNormalset</v>
      </c>
      <c r="M170" s="2" t="str">
        <v>自适应前照灯设置</v>
      </c>
      <c r="N170" s="4" t="str">
        <v>靠左行驶</v>
      </c>
      <c r="O170" s="66">
        <v>45169.61429398148</v>
      </c>
      <c r="P170" s="2" t="str">
        <v>台架</v>
      </c>
      <c r="Q170" s="2" t="str">
        <v>pass</v>
      </c>
      <c r="R170" s="2" t="str">
        <v>关满意</v>
      </c>
      <c r="S170" s="2" t="str">
        <v>20230822_LA_R12</v>
      </c>
      <c r="T170" s="2"/>
    </row>
    <row customHeight="true" ht="17" r="171">
      <c r="A171" s="12"/>
      <c r="B171" s="12"/>
      <c r="C171" s="12"/>
      <c r="D171" s="12"/>
      <c r="E171" s="12"/>
      <c r="F171" s="12"/>
      <c r="G171" s="78"/>
      <c r="H171" s="2"/>
      <c r="I171" s="2"/>
      <c r="J171" s="2"/>
      <c r="K171" s="2"/>
      <c r="L171" s="2" t="str">
        <v>onVehicleNormalset</v>
      </c>
      <c r="M171" s="2"/>
      <c r="N171" s="4" t="str">
        <v>靠右行驶</v>
      </c>
      <c r="O171" s="66">
        <v>45169.614375</v>
      </c>
      <c r="P171" s="2" t="str">
        <v>台架</v>
      </c>
      <c r="Q171" s="2" t="str">
        <v>pass</v>
      </c>
      <c r="R171" s="2" t="str">
        <v>关满意</v>
      </c>
      <c r="S171" s="2" t="str">
        <v>20230822_LA_R12</v>
      </c>
      <c r="T171" s="2"/>
    </row>
    <row customHeight="true" ht="17" r="172">
      <c r="A172" s="12"/>
      <c r="B172" s="12"/>
      <c r="C172" s="12"/>
      <c r="D172" s="12"/>
      <c r="E172" s="12" t="str">
        <v>自动远光模式</v>
      </c>
      <c r="F172" s="12" t="str">
        <v>&lt;关闭|防眩照明|自动远光灯&gt;</v>
      </c>
      <c r="G172" s="78"/>
      <c r="H172" s="2"/>
      <c r="I172" s="2"/>
      <c r="J172" s="2"/>
      <c r="K172" s="2"/>
      <c r="L172" s="2" t="str">
        <v>onVehicleNormalset</v>
      </c>
      <c r="M172" s="2" t="str">
        <v>自动远光模式</v>
      </c>
      <c r="N172" s="4" t="str">
        <v>关闭</v>
      </c>
      <c r="O172" s="66">
        <v>45169.64518518518</v>
      </c>
      <c r="P172" s="2" t="str">
        <v>台架</v>
      </c>
      <c r="Q172" s="2" t="str">
        <v>pass</v>
      </c>
      <c r="R172" s="2" t="str">
        <v>关满意</v>
      </c>
      <c r="S172" s="2" t="str">
        <v>20230822_LA_R12</v>
      </c>
      <c r="T172" s="2"/>
    </row>
    <row customHeight="true" ht="17" r="173">
      <c r="A173" s="12"/>
      <c r="B173" s="12"/>
      <c r="C173" s="12"/>
      <c r="D173" s="12"/>
      <c r="E173" s="12"/>
      <c r="F173" s="12"/>
      <c r="G173" s="78"/>
      <c r="H173" s="2"/>
      <c r="I173" s="2"/>
      <c r="J173" s="2"/>
      <c r="K173" s="2"/>
      <c r="L173" s="2" t="str">
        <v>onVehicleNormalset</v>
      </c>
      <c r="M173" s="2"/>
      <c r="N173" s="4" t="str">
        <v>防眩照明</v>
      </c>
      <c r="O173" s="66">
        <v>45169.64524305556</v>
      </c>
      <c r="P173" s="2" t="str">
        <v>台架</v>
      </c>
      <c r="Q173" s="2" t="str">
        <v>pass</v>
      </c>
      <c r="R173" s="2" t="str">
        <v>关满意</v>
      </c>
      <c r="S173" s="2" t="str">
        <v>20230822_LA_R12</v>
      </c>
      <c r="T173" s="2"/>
    </row>
    <row customHeight="true" ht="17" r="174">
      <c r="A174" s="12"/>
      <c r="B174" s="12"/>
      <c r="C174" s="12"/>
      <c r="D174" s="12"/>
      <c r="E174" s="12"/>
      <c r="F174" s="12"/>
      <c r="G174" s="78"/>
      <c r="H174" s="2"/>
      <c r="I174" s="2"/>
      <c r="J174" s="2"/>
      <c r="K174" s="2"/>
      <c r="L174" s="2" t="str">
        <v>onVehicleNormalset</v>
      </c>
      <c r="M174" s="2"/>
      <c r="N174" s="4" t="str">
        <v>自动远光灯</v>
      </c>
      <c r="O174" s="66">
        <v>45169.64560185185</v>
      </c>
      <c r="P174" s="2" t="str">
        <v>台架</v>
      </c>
      <c r="Q174" s="2" t="str">
        <v>pass</v>
      </c>
      <c r="R174" s="2" t="str">
        <v>关满意</v>
      </c>
      <c r="S174" s="2" t="str">
        <v>20230822_LA_R12</v>
      </c>
      <c r="T174" s="2"/>
    </row>
    <row customHeight="true" ht="17" r="175">
      <c r="A175" s="12"/>
      <c r="B175" s="12"/>
      <c r="C175" s="12"/>
      <c r="D175" s="12"/>
      <c r="E175" s="12" t="str">
        <v>询问退出</v>
      </c>
      <c r="F175" s="12" t="str">
        <v>&lt;on|off&gt;</v>
      </c>
      <c r="G175" s="78"/>
      <c r="H175" s="2"/>
      <c r="I175" s="2"/>
      <c r="J175" s="2"/>
      <c r="K175" s="2"/>
      <c r="L175" s="2" t="str">
        <v>onVehicleNormalset</v>
      </c>
      <c r="M175" s="2" t="str">
        <v>询问退出</v>
      </c>
      <c r="N175" s="4" t="str">
        <v>on</v>
      </c>
      <c r="O175" s="66">
        <v>45169.615798611114</v>
      </c>
      <c r="P175" s="2" t="str">
        <v>台架</v>
      </c>
      <c r="Q175" s="2" t="str">
        <v>pass</v>
      </c>
      <c r="R175" s="2" t="str">
        <v>关满意</v>
      </c>
      <c r="S175" s="2" t="str">
        <v>20230822_LA_R12</v>
      </c>
      <c r="T175" s="2"/>
    </row>
    <row customHeight="true" ht="17" r="176">
      <c r="A176" s="12"/>
      <c r="B176" s="12"/>
      <c r="C176" s="12"/>
      <c r="D176" s="12"/>
      <c r="E176" s="12"/>
      <c r="F176" s="12"/>
      <c r="G176" s="78"/>
      <c r="H176" s="112"/>
      <c r="I176" s="2"/>
      <c r="J176" s="112"/>
      <c r="K176" s="2"/>
      <c r="L176" s="2" t="str">
        <v>onVehicleNormalset</v>
      </c>
      <c r="M176" s="2"/>
      <c r="N176" s="4" t="str">
        <v>off</v>
      </c>
      <c r="O176" s="66">
        <v>45169.615891203706</v>
      </c>
      <c r="P176" s="2" t="str">
        <v>台架</v>
      </c>
      <c r="Q176" s="2" t="str">
        <v>pass</v>
      </c>
      <c r="R176" s="2" t="str">
        <v>关满意</v>
      </c>
      <c r="S176" s="2" t="str">
        <v>20230822_LA_R12</v>
      </c>
      <c r="T176" s="2"/>
    </row>
    <row customHeight="true" ht="17" r="177">
      <c r="A177" s="12"/>
      <c r="B177" s="12"/>
      <c r="C177" s="12"/>
      <c r="D177" s="12"/>
      <c r="E177" s="12" t="str">
        <v>运动传感器</v>
      </c>
      <c r="F177" s="12" t="str">
        <v>&lt;开启|关闭&gt;</v>
      </c>
      <c r="G177" s="78"/>
      <c r="H177" s="112"/>
      <c r="I177" s="2"/>
      <c r="J177" s="112"/>
      <c r="K177" s="2"/>
      <c r="L177" s="2" t="str">
        <v>onVehicleNormalset</v>
      </c>
      <c r="M177" s="2" t="str">
        <v>运动传感器</v>
      </c>
      <c r="N177" s="4" t="str">
        <v>开启</v>
      </c>
      <c r="O177" s="66">
        <v>45169.616481481484</v>
      </c>
      <c r="P177" s="2" t="str">
        <v>台架</v>
      </c>
      <c r="Q177" s="2" t="str">
        <v>pass</v>
      </c>
      <c r="R177" s="2" t="str">
        <v>关满意</v>
      </c>
      <c r="S177" s="2" t="str">
        <v>20230822_LA_R12</v>
      </c>
      <c r="T177" s="2"/>
    </row>
    <row customHeight="true" ht="17" r="178">
      <c r="A178" s="12"/>
      <c r="B178" s="12"/>
      <c r="C178" s="12"/>
      <c r="D178" s="12"/>
      <c r="E178" s="12"/>
      <c r="F178" s="12"/>
      <c r="G178" s="78"/>
      <c r="H178" s="112"/>
      <c r="I178" s="2"/>
      <c r="J178" s="112"/>
      <c r="K178" s="2"/>
      <c r="L178" s="2" t="str">
        <v>onVehicleNormalset</v>
      </c>
      <c r="M178" s="2"/>
      <c r="N178" s="4" t="str">
        <v>关闭</v>
      </c>
      <c r="O178" s="66">
        <v>45169.61667824074</v>
      </c>
      <c r="P178" s="2" t="str">
        <v>台架</v>
      </c>
      <c r="Q178" s="2" t="str">
        <v>pass</v>
      </c>
      <c r="R178" s="2" t="str">
        <v>关满意</v>
      </c>
      <c r="S178" s="2" t="str">
        <v>20230822_LA_R12</v>
      </c>
      <c r="T178" s="2"/>
    </row>
    <row customHeight="true" ht="17" r="179">
      <c r="A179" s="12"/>
      <c r="B179" s="12"/>
      <c r="C179" s="12"/>
      <c r="D179" s="12"/>
      <c r="E179" s="12" t="str">
        <v>节能怠速</v>
      </c>
      <c r="F179" s="12" t="str">
        <v>&lt;on|off&gt;</v>
      </c>
      <c r="G179" s="78"/>
      <c r="H179" s="112"/>
      <c r="I179" s="2"/>
      <c r="J179" s="112"/>
      <c r="K179" s="2"/>
      <c r="L179" s="2" t="str">
        <v>onVehicleNormalset</v>
      </c>
      <c r="M179" s="2" t="str">
        <v>节能怠速</v>
      </c>
      <c r="N179" s="4" t="str">
        <v>on</v>
      </c>
      <c r="O179" s="66">
        <v>45169.61803240741</v>
      </c>
      <c r="P179" s="2" t="str">
        <v>台架</v>
      </c>
      <c r="Q179" s="2" t="str">
        <v>pass</v>
      </c>
      <c r="R179" s="2" t="str">
        <v>关满意</v>
      </c>
      <c r="S179" s="2" t="str">
        <v>20230822_LA_R12</v>
      </c>
      <c r="T179" s="2"/>
    </row>
    <row customHeight="true" ht="17" r="180">
      <c r="A180" s="12"/>
      <c r="B180" s="12"/>
      <c r="C180" s="12"/>
      <c r="D180" s="12"/>
      <c r="E180" s="12"/>
      <c r="F180" s="12"/>
      <c r="G180" s="78"/>
      <c r="H180" s="2"/>
      <c r="I180" s="2"/>
      <c r="J180" s="2"/>
      <c r="K180" s="2"/>
      <c r="L180" s="2" t="str">
        <v>onVehicleNormalset</v>
      </c>
      <c r="M180" s="2"/>
      <c r="N180" s="4" t="str">
        <v>off</v>
      </c>
      <c r="O180" s="66">
        <v>45169.61883101852</v>
      </c>
      <c r="P180" s="2" t="str">
        <v>台架</v>
      </c>
      <c r="Q180" s="2" t="str">
        <v>pass</v>
      </c>
      <c r="R180" s="2" t="str">
        <v>关满意</v>
      </c>
      <c r="S180" s="2" t="str">
        <v>20230822_LA_R12</v>
      </c>
      <c r="T180" s="2"/>
    </row>
    <row customHeight="true" ht="17" r="181">
      <c r="A181" s="12"/>
      <c r="B181" s="12"/>
      <c r="C181" s="12"/>
      <c r="D181" s="12"/>
      <c r="E181" s="12" t="str">
        <v>静默模式</v>
      </c>
      <c r="F181" s="12" t="str">
        <v>&lt;on|off&gt;</v>
      </c>
      <c r="G181" s="78"/>
      <c r="H181" s="2"/>
      <c r="I181" s="2"/>
      <c r="J181" s="2"/>
      <c r="K181" s="2"/>
      <c r="L181" s="2" t="str">
        <v>onVehicleNormalset</v>
      </c>
      <c r="M181" s="2" t="str">
        <v>静默模式</v>
      </c>
      <c r="N181" s="4" t="str">
        <v>on</v>
      </c>
      <c r="O181" s="66">
        <v>45169.61890046296</v>
      </c>
      <c r="P181" s="2" t="str">
        <v>台架</v>
      </c>
      <c r="Q181" s="2" t="str">
        <v>pass</v>
      </c>
      <c r="R181" s="2" t="str">
        <v>关满意</v>
      </c>
      <c r="S181" s="2" t="str">
        <v>20230822_LA_R12</v>
      </c>
      <c r="T181" s="2"/>
    </row>
    <row customHeight="true" ht="17" r="182">
      <c r="A182" s="12"/>
      <c r="B182" s="12"/>
      <c r="C182" s="12"/>
      <c r="D182" s="12"/>
      <c r="E182" s="12"/>
      <c r="F182" s="12"/>
      <c r="G182" s="78"/>
      <c r="H182" s="2"/>
      <c r="I182" s="2"/>
      <c r="J182" s="2"/>
      <c r="K182" s="2"/>
      <c r="L182" s="2" t="str">
        <v>onVehicleNormalset</v>
      </c>
      <c r="M182" s="2"/>
      <c r="N182" s="4" t="str">
        <v>off</v>
      </c>
      <c r="O182" s="66">
        <v>45169.619108796294</v>
      </c>
      <c r="P182" s="2" t="str">
        <v>台架</v>
      </c>
      <c r="Q182" s="2" t="str">
        <v>pass</v>
      </c>
      <c r="R182" s="2" t="str">
        <v>关满意</v>
      </c>
      <c r="S182" s="2" t="str">
        <v>20230822_LA_R12</v>
      </c>
      <c r="T182" s="2"/>
    </row>
    <row customHeight="true" ht="17" r="183">
      <c r="A183" s="12"/>
      <c r="B183" s="12"/>
      <c r="C183" s="12"/>
      <c r="D183" s="12"/>
      <c r="E183" s="12" t="str">
        <v>静默启动</v>
      </c>
      <c r="F183" s="12" t="str">
        <v>&lt;on|off&gt;</v>
      </c>
      <c r="G183" s="78"/>
      <c r="H183" s="2"/>
      <c r="I183" s="2"/>
      <c r="J183" s="2"/>
      <c r="K183" s="2"/>
      <c r="L183" s="2" t="str">
        <v>onVehicleNormalset</v>
      </c>
      <c r="M183" s="2" t="str">
        <v>静默启动</v>
      </c>
      <c r="N183" s="4" t="str">
        <v>on</v>
      </c>
      <c r="O183" s="66">
        <v>45169.61922453704</v>
      </c>
      <c r="P183" s="2" t="str">
        <v>台架</v>
      </c>
      <c r="Q183" s="2" t="str">
        <v>pass</v>
      </c>
      <c r="R183" s="2" t="str">
        <v>关满意</v>
      </c>
      <c r="S183" s="2" t="str">
        <v>20230822_LA_R12</v>
      </c>
      <c r="T183" s="2"/>
    </row>
    <row customHeight="true" ht="23" r="184">
      <c r="A184" s="75"/>
      <c r="B184" s="75"/>
      <c r="C184" s="75"/>
      <c r="D184" s="75"/>
      <c r="E184" s="75"/>
      <c r="F184" s="75"/>
      <c r="G184" s="118"/>
      <c r="H184" s="2"/>
      <c r="I184" s="2"/>
      <c r="J184" s="2"/>
      <c r="K184" s="2"/>
      <c r="L184" s="2" t="str">
        <v>onVehicleNormalset</v>
      </c>
      <c r="M184" s="2"/>
      <c r="N184" s="4" t="str">
        <v>off</v>
      </c>
      <c r="O184" s="66">
        <v>45169.61931712963</v>
      </c>
      <c r="P184" s="2" t="str">
        <v>台架</v>
      </c>
      <c r="Q184" s="2" t="str">
        <v>pass</v>
      </c>
      <c r="R184" s="2" t="str">
        <v>关满意</v>
      </c>
      <c r="S184" s="2" t="str">
        <v>20230822_LA_R12</v>
      </c>
      <c r="T184" s="2"/>
    </row>
    <row customHeight="true" ht="80" r="185">
      <c r="A185" s="75"/>
      <c r="B185" s="75"/>
      <c r="C185" s="75"/>
      <c r="D185" s="75"/>
      <c r="E185" s="75" t="str">
        <v>设置静默时间</v>
      </c>
      <c r="F185" s="75" t="str">
        <v>&lt;start time : xxx, end time : xxx&gt;</v>
      </c>
      <c r="G185" s="118" t="str">
        <v>以页面退出作为触发条件，保存开始与结束时间设置
12h 制 ： start time: 6am, end time:7pm
24h 制， start time: 6 clock, end time: 17 clock</v>
      </c>
      <c r="H185" s="2"/>
      <c r="I185" s="2"/>
      <c r="J185" s="2"/>
      <c r="K185" s="2"/>
      <c r="L185" s="2" t="str">
        <v>onVehicleNormalset</v>
      </c>
      <c r="M185" s="2" t="str">
        <v>设置静默时间</v>
      </c>
      <c r="N185" s="4" t="str">
        <v>start time:14 clock, end time:6 clock</v>
      </c>
      <c r="O185" s="66">
        <v>45169.62001157407</v>
      </c>
      <c r="P185" s="2" t="str">
        <v>台架</v>
      </c>
      <c r="Q185" s="2" t="str">
        <v>pass</v>
      </c>
      <c r="R185" s="2" t="str">
        <v>关满意</v>
      </c>
      <c r="S185" s="2" t="str">
        <v>20230822_LA_R12</v>
      </c>
      <c r="T185" s="2"/>
    </row>
    <row customHeight="true" ht="17" r="186">
      <c r="A186" s="12"/>
      <c r="B186" s="12"/>
      <c r="C186" s="12"/>
      <c r="D186" s="12"/>
      <c r="E186" s="12"/>
      <c r="F186" s="12"/>
      <c r="G186" s="78"/>
      <c r="H186" s="2"/>
      <c r="I186" s="2"/>
      <c r="J186" s="2"/>
      <c r="K186" s="2"/>
      <c r="L186" s="2" t="str">
        <v>onVehicleNormalset</v>
      </c>
      <c r="M186" s="2"/>
      <c r="N186" s="4" t="str">
        <v>start time:10pm, end time:5am</v>
      </c>
      <c r="O186" s="66">
        <v>45169.62069444444</v>
      </c>
      <c r="P186" s="2" t="str">
        <v>台架</v>
      </c>
      <c r="Q186" s="2" t="str">
        <v>pass</v>
      </c>
      <c r="R186" s="2" t="str">
        <v>关满意</v>
      </c>
      <c r="S186" s="2" t="str">
        <v>20230822_LA_R12</v>
      </c>
      <c r="T186" s="2"/>
    </row>
    <row customHeight="true" ht="17" r="187">
      <c r="A187" s="12"/>
      <c r="B187" s="12"/>
      <c r="C187" s="12"/>
      <c r="D187" s="12"/>
      <c r="E187" s="12" t="str">
        <v>轮胎修补工具</v>
      </c>
      <c r="F187" s="12" t="str">
        <v>&lt;1年|2年|3年|4年&gt;</v>
      </c>
      <c r="G187" s="78"/>
      <c r="H187" s="2"/>
      <c r="I187" s="2"/>
      <c r="J187" s="2"/>
      <c r="K187" s="2"/>
      <c r="L187" s="2" t="str">
        <v>onVehicleNormalset</v>
      </c>
      <c r="M187" s="2" t="str">
        <v>轮胎修补工具</v>
      </c>
      <c r="N187" s="4" t="str">
        <v>1年</v>
      </c>
      <c r="O187" s="66">
        <v>45169.62075231481</v>
      </c>
      <c r="P187" s="2" t="str">
        <v>台架</v>
      </c>
      <c r="Q187" s="2" t="str">
        <v>pass</v>
      </c>
      <c r="R187" s="2" t="str">
        <v>关满意</v>
      </c>
      <c r="S187" s="2" t="str">
        <v>20230822_LA_R12</v>
      </c>
      <c r="T187" s="2"/>
    </row>
    <row customHeight="true" ht="17" r="188">
      <c r="A188" s="12"/>
      <c r="B188" s="12"/>
      <c r="C188" s="12"/>
      <c r="D188" s="12"/>
      <c r="E188" s="12"/>
      <c r="F188" s="12"/>
      <c r="G188" s="78"/>
      <c r="H188" s="2"/>
      <c r="I188" s="2"/>
      <c r="J188" s="2"/>
      <c r="K188" s="2"/>
      <c r="L188" s="2" t="str">
        <v>onVehicleNormalset</v>
      </c>
      <c r="M188" s="2"/>
      <c r="N188" s="4" t="str">
        <v>2年</v>
      </c>
      <c r="O188" s="66">
        <v>45169.620787037034</v>
      </c>
      <c r="P188" s="2" t="str">
        <v>台架</v>
      </c>
      <c r="Q188" s="2" t="str">
        <v>pass</v>
      </c>
      <c r="R188" s="2" t="str">
        <v>关满意</v>
      </c>
      <c r="S188" s="2" t="str">
        <v>20230822_LA_R12</v>
      </c>
      <c r="T188" s="2"/>
    </row>
    <row customHeight="true" ht="17" r="189">
      <c r="A189" s="12"/>
      <c r="B189" s="12"/>
      <c r="C189" s="12"/>
      <c r="D189" s="12"/>
      <c r="E189" s="12"/>
      <c r="F189" s="12"/>
      <c r="G189" s="78"/>
      <c r="H189" s="2"/>
      <c r="I189" s="2"/>
      <c r="J189" s="2"/>
      <c r="K189" s="2"/>
      <c r="L189" s="2" t="str">
        <v>onVehicleNormalset</v>
      </c>
      <c r="M189" s="2"/>
      <c r="N189" s="4" t="str">
        <v>3年</v>
      </c>
      <c r="O189" s="66">
        <v>45169.62091435185</v>
      </c>
      <c r="P189" s="2" t="str">
        <v>台架</v>
      </c>
      <c r="Q189" s="2" t="str">
        <v>pass</v>
      </c>
      <c r="R189" s="2" t="str">
        <v>关满意</v>
      </c>
      <c r="S189" s="2" t="str">
        <v>20230822_LA_R12</v>
      </c>
      <c r="T189" s="2"/>
    </row>
    <row customHeight="true" ht="17" r="190">
      <c r="A190" s="12"/>
      <c r="B190" s="12"/>
      <c r="C190" s="12"/>
      <c r="D190" s="12"/>
      <c r="E190" s="12"/>
      <c r="F190" s="12"/>
      <c r="G190" s="78"/>
      <c r="H190" s="2"/>
      <c r="I190" s="2"/>
      <c r="J190" s="2"/>
      <c r="K190" s="2"/>
      <c r="L190" s="2" t="str">
        <v>onVehicleNormalset</v>
      </c>
      <c r="M190" s="2"/>
      <c r="N190" s="4" t="str">
        <v>4年</v>
      </c>
      <c r="O190" s="66">
        <v>45169.620844907404</v>
      </c>
      <c r="P190" s="2" t="str">
        <v>台架</v>
      </c>
      <c r="Q190" s="2" t="str">
        <v>pass</v>
      </c>
      <c r="R190" s="2" t="str">
        <v>关满意</v>
      </c>
      <c r="S190" s="2" t="str">
        <v>20230822_LA_R12</v>
      </c>
      <c r="T190" s="2"/>
    </row>
    <row customHeight="true" ht="17" r="191">
      <c r="A191" s="12"/>
      <c r="B191" s="12"/>
      <c r="C191" s="12"/>
      <c r="D191" s="12"/>
      <c r="E191" s="12" t="str">
        <v>货物装载</v>
      </c>
      <c r="F191" s="12" t="str">
        <v>&lt;on|off&gt;</v>
      </c>
      <c r="G191" s="78"/>
      <c r="H191" s="2"/>
      <c r="I191" s="2"/>
      <c r="J191" s="2"/>
      <c r="K191" s="2"/>
      <c r="L191" s="2" t="str">
        <v>onVehicleNormalset</v>
      </c>
      <c r="M191" s="2" t="str">
        <v>货物装载</v>
      </c>
      <c r="N191" s="4" t="str">
        <v>on</v>
      </c>
      <c r="O191" s="66">
        <v>45169.62096064815</v>
      </c>
      <c r="P191" s="2" t="str">
        <v>台架</v>
      </c>
      <c r="Q191" s="2" t="str">
        <v>pass</v>
      </c>
      <c r="R191" s="2" t="str">
        <v>关满意</v>
      </c>
      <c r="S191" s="2" t="str">
        <v>20230822_LA_R12</v>
      </c>
      <c r="T191" s="2"/>
    </row>
    <row customHeight="true" ht="17" r="192">
      <c r="A192" s="12"/>
      <c r="B192" s="12"/>
      <c r="C192" s="12"/>
      <c r="D192" s="12"/>
      <c r="E192" s="12"/>
      <c r="F192" s="12"/>
      <c r="G192" s="78"/>
      <c r="H192" s="2"/>
      <c r="I192" s="2"/>
      <c r="J192" s="2"/>
      <c r="K192" s="2"/>
      <c r="L192" s="2" t="str">
        <v>onVehicleNormalset</v>
      </c>
      <c r="M192" s="2"/>
      <c r="N192" s="4" t="str">
        <v>off</v>
      </c>
      <c r="O192" s="66">
        <v>45169.62107638889</v>
      </c>
      <c r="P192" s="2" t="str">
        <v>台架</v>
      </c>
      <c r="Q192" s="2" t="str">
        <v>pass</v>
      </c>
      <c r="R192" s="2" t="str">
        <v>关满意</v>
      </c>
      <c r="S192" s="2" t="str">
        <v>20230822_LA_R12</v>
      </c>
      <c r="T192" s="2"/>
    </row>
    <row customHeight="true" ht="17" r="193">
      <c r="A193" s="12"/>
      <c r="B193" s="12"/>
      <c r="C193" s="12"/>
      <c r="D193" s="12"/>
      <c r="E193" s="12" t="str">
        <v>舒适上下车高度</v>
      </c>
      <c r="F193" s="12" t="str">
        <v>&lt;on|off&gt;</v>
      </c>
      <c r="G193" s="78"/>
      <c r="H193" s="2"/>
      <c r="I193" s="2"/>
      <c r="J193" s="2"/>
      <c r="K193" s="2"/>
      <c r="L193" s="2" t="str">
        <v>onVehicleNormalset</v>
      </c>
      <c r="M193" s="2" t="str">
        <v>舒适上下车高度</v>
      </c>
      <c r="N193" s="4" t="str">
        <v>on</v>
      </c>
      <c r="O193" s="66">
        <v>45169.621099537035</v>
      </c>
      <c r="P193" s="2" t="str">
        <v>台架</v>
      </c>
      <c r="Q193" s="2" t="str">
        <v>pass</v>
      </c>
      <c r="R193" s="2" t="str">
        <v>关满意</v>
      </c>
      <c r="S193" s="2" t="str">
        <v>20230822_LA_R12</v>
      </c>
      <c r="T193" s="2"/>
    </row>
    <row customHeight="true" ht="17" r="194">
      <c r="A194" s="12"/>
      <c r="B194" s="12"/>
      <c r="C194" s="12"/>
      <c r="D194" s="12"/>
      <c r="E194" s="12"/>
      <c r="F194" s="12"/>
      <c r="G194" s="78"/>
      <c r="H194" s="2"/>
      <c r="I194" s="2"/>
      <c r="J194" s="2"/>
      <c r="K194" s="2"/>
      <c r="L194" s="2" t="str">
        <v>onVehicleNormalset</v>
      </c>
      <c r="M194" s="2"/>
      <c r="N194" s="4" t="str">
        <v>off</v>
      </c>
      <c r="O194" s="66">
        <v>45169.62116898148</v>
      </c>
      <c r="P194" s="2" t="str">
        <v>台架</v>
      </c>
      <c r="Q194" s="2" t="str">
        <v>pass</v>
      </c>
      <c r="R194" s="2" t="str">
        <v>关满意</v>
      </c>
      <c r="S194" s="2" t="str">
        <v>20230822_LA_R12</v>
      </c>
      <c r="T194" s="2"/>
    </row>
    <row customHeight="true" ht="17" r="195">
      <c r="A195" s="12"/>
      <c r="B195" s="12"/>
      <c r="C195" s="12"/>
      <c r="D195" s="12"/>
      <c r="E195" s="12" t="str">
        <v>电动踏板模式</v>
      </c>
      <c r="F195" s="12" t="str">
        <v>&lt;始终收回|始终展开|自动&gt;</v>
      </c>
      <c r="G195" s="78"/>
      <c r="H195" s="2"/>
      <c r="I195" s="2"/>
      <c r="J195" s="2"/>
      <c r="K195" s="2"/>
      <c r="L195" s="2" t="str">
        <v>onVehicleNormalset</v>
      </c>
      <c r="M195" s="2" t="str">
        <v>电动踏板模式</v>
      </c>
      <c r="N195" s="4" t="str">
        <v>始终展开</v>
      </c>
      <c r="O195" s="66">
        <v>45169.62131944444</v>
      </c>
      <c r="P195" s="2" t="str">
        <v>台架</v>
      </c>
      <c r="Q195" s="2" t="str">
        <v>pass</v>
      </c>
      <c r="R195" s="2" t="str">
        <v>关满意</v>
      </c>
      <c r="S195" s="2" t="str">
        <v>20230822_LA_R12</v>
      </c>
      <c r="T195" s="2"/>
    </row>
    <row customHeight="true" ht="17" r="196">
      <c r="A196" s="12"/>
      <c r="B196" s="12"/>
      <c r="C196" s="12"/>
      <c r="D196" s="12"/>
      <c r="E196" s="12"/>
      <c r="F196" s="12"/>
      <c r="G196" s="78"/>
      <c r="H196" s="2"/>
      <c r="I196" s="2"/>
      <c r="J196" s="2"/>
      <c r="K196" s="2"/>
      <c r="L196" s="2" t="str">
        <v>onVehicleNormalset</v>
      </c>
      <c r="M196" s="2"/>
      <c r="N196" s="4" t="str">
        <v>自动</v>
      </c>
      <c r="O196" s="66">
        <v>45169.62125</v>
      </c>
      <c r="P196" s="2" t="str">
        <v>台架</v>
      </c>
      <c r="Q196" s="2" t="str">
        <v>pass</v>
      </c>
      <c r="R196" s="2" t="str">
        <v>关满意</v>
      </c>
      <c r="S196" s="2" t="str">
        <v>20230822_LA_R12</v>
      </c>
      <c r="T196" s="2"/>
    </row>
    <row customHeight="true" ht="17" r="197">
      <c r="A197" s="12"/>
      <c r="B197" s="12"/>
      <c r="C197" s="12"/>
      <c r="D197" s="12"/>
      <c r="E197" s="12"/>
      <c r="F197" s="12"/>
      <c r="G197" s="78"/>
      <c r="H197" s="2"/>
      <c r="I197" s="2"/>
      <c r="J197" s="2"/>
      <c r="K197" s="2"/>
      <c r="L197" s="2" t="str">
        <v>onVehicleNormalset</v>
      </c>
      <c r="M197" s="2"/>
      <c r="N197" s="4" t="str">
        <v>始终收回</v>
      </c>
      <c r="O197" s="66">
        <v>45169.62133101852</v>
      </c>
      <c r="P197" s="2" t="str">
        <v>台架</v>
      </c>
      <c r="Q197" s="2" t="str">
        <v>pass</v>
      </c>
      <c r="R197" s="2" t="str">
        <v>关满意</v>
      </c>
      <c r="S197" s="2" t="str">
        <v>20230822_LA_R12</v>
      </c>
      <c r="T197" s="2"/>
    </row>
    <row customHeight="true" ht="17" r="198">
      <c r="A198" s="12"/>
      <c r="B198" s="12"/>
      <c r="C198" s="12"/>
      <c r="D198" s="12"/>
      <c r="E198" s="12" t="str">
        <v>自动计时器</v>
      </c>
      <c r="F198" s="12" t="str">
        <v>&lt;标准计时器|延时计时器&gt;</v>
      </c>
      <c r="G198" s="78"/>
      <c r="H198" s="2"/>
      <c r="I198" s="2"/>
      <c r="J198" s="2"/>
      <c r="K198" s="2"/>
      <c r="L198" s="2" t="str">
        <v>onVehicleNormalset</v>
      </c>
      <c r="M198" s="2" t="str">
        <v>自动计时器</v>
      </c>
      <c r="N198" s="4" t="str">
        <v>标准计时器</v>
      </c>
      <c r="O198" s="66">
        <v>45169.62155092593</v>
      </c>
      <c r="P198" s="2" t="str">
        <v>台架</v>
      </c>
      <c r="Q198" s="2" t="str">
        <v>pass</v>
      </c>
      <c r="R198" s="2" t="str">
        <v>关满意</v>
      </c>
      <c r="S198" s="2" t="str">
        <v>20230822_LA_R12</v>
      </c>
      <c r="T198" s="2"/>
    </row>
    <row customHeight="true" ht="17" r="199">
      <c r="A199" s="12"/>
      <c r="B199" s="12"/>
      <c r="C199" s="12"/>
      <c r="D199" s="12"/>
      <c r="E199" s="12"/>
      <c r="F199" s="12"/>
      <c r="G199" s="78"/>
      <c r="H199" s="2"/>
      <c r="I199" s="2"/>
      <c r="J199" s="2"/>
      <c r="K199" s="2"/>
      <c r="L199" s="2" t="str">
        <v>onVehicleNormalset</v>
      </c>
      <c r="M199" s="2"/>
      <c r="N199" s="4" t="str">
        <v>延时计时器</v>
      </c>
      <c r="O199" s="66">
        <v>45169.62164351852</v>
      </c>
      <c r="P199" s="2" t="str">
        <v>台架</v>
      </c>
      <c r="Q199" s="2" t="str">
        <v>pass</v>
      </c>
      <c r="R199" s="2" t="str">
        <v>关满意</v>
      </c>
      <c r="S199" s="2" t="str">
        <v>20230822_LA_R12</v>
      </c>
      <c r="T199" s="2"/>
    </row>
    <row customHeight="true" ht="17" r="200">
      <c r="A200" s="12"/>
      <c r="B200" s="12"/>
      <c r="C200" s="12"/>
      <c r="D200" s="12"/>
      <c r="E200" s="12" t="str">
        <v>脚踏开关</v>
      </c>
      <c r="F200" s="12" t="str">
        <v>&lt;始终激活|仅在解锁时&gt;</v>
      </c>
      <c r="G200" s="78"/>
      <c r="H200" s="2"/>
      <c r="I200" s="2"/>
      <c r="J200" s="2"/>
      <c r="K200" s="2"/>
      <c r="L200" s="2" t="str">
        <v>onVehicleNormalset</v>
      </c>
      <c r="M200" s="2" t="str">
        <v>脚踏开关</v>
      </c>
      <c r="N200" s="4" t="str">
        <v>始终激活</v>
      </c>
      <c r="O200" s="66">
        <v>45169.62195601852</v>
      </c>
      <c r="P200" s="2" t="str">
        <v>台架</v>
      </c>
      <c r="Q200" s="2" t="str">
        <v>pass</v>
      </c>
      <c r="R200" s="2" t="str">
        <v>关满意</v>
      </c>
      <c r="S200" s="2" t="str">
        <v>20230822_LA_R12</v>
      </c>
      <c r="T200" s="2"/>
    </row>
    <row customHeight="true" ht="17" r="201">
      <c r="A201" s="12"/>
      <c r="B201" s="12"/>
      <c r="C201" s="12"/>
      <c r="D201" s="12"/>
      <c r="E201" s="12"/>
      <c r="F201" s="12"/>
      <c r="G201" s="78"/>
      <c r="H201" s="2"/>
      <c r="I201" s="2"/>
      <c r="J201" s="2"/>
      <c r="K201" s="2"/>
      <c r="L201" s="2" t="str">
        <v>onVehicleNormalset</v>
      </c>
      <c r="M201" s="2"/>
      <c r="N201" s="4" t="str">
        <v>仅在解锁时</v>
      </c>
      <c r="O201" s="66">
        <v>45169.62210648148</v>
      </c>
      <c r="P201" s="2" t="str">
        <v>台架</v>
      </c>
      <c r="Q201" s="2" t="str">
        <v>pass</v>
      </c>
      <c r="R201" s="2" t="str">
        <v>关满意</v>
      </c>
      <c r="S201" s="2" t="str">
        <v>20230822_LA_R12</v>
      </c>
      <c r="T201" s="2"/>
    </row>
    <row customHeight="true" ht="17" r="202">
      <c r="A202" s="12"/>
      <c r="B202" s="12"/>
      <c r="C202" s="12"/>
      <c r="D202" s="12"/>
      <c r="E202" s="12" t="str">
        <v>接近检测</v>
      </c>
      <c r="F202" s="12" t="str">
        <v>&lt;on|off&gt;</v>
      </c>
      <c r="G202" s="78"/>
      <c r="H202" s="2"/>
      <c r="I202" s="2"/>
      <c r="J202" s="2"/>
      <c r="K202" s="2"/>
      <c r="L202" s="2" t="str">
        <v>onVehicleNormalset</v>
      </c>
      <c r="M202" s="2" t="str">
        <v>接近检测</v>
      </c>
      <c r="N202" s="4" t="str">
        <v>on</v>
      </c>
      <c r="O202" s="66">
        <v>45169.62222222222</v>
      </c>
      <c r="P202" s="2" t="str">
        <v>台架</v>
      </c>
      <c r="Q202" s="2" t="str">
        <v>pass</v>
      </c>
      <c r="R202" s="2" t="str">
        <v>关满意</v>
      </c>
      <c r="S202" s="2" t="str">
        <v>20230822_LA_R12</v>
      </c>
      <c r="T202" s="2"/>
    </row>
    <row customHeight="true" ht="17" r="203">
      <c r="A203" s="12"/>
      <c r="B203" s="12"/>
      <c r="C203" s="12"/>
      <c r="D203" s="12"/>
      <c r="E203" s="12"/>
      <c r="F203" s="12"/>
      <c r="G203" s="78"/>
      <c r="H203" s="2"/>
      <c r="I203" s="2"/>
      <c r="J203" s="2"/>
      <c r="K203" s="2"/>
      <c r="L203" s="2" t="str">
        <v>onVehicleNormalset</v>
      </c>
      <c r="M203" s="2"/>
      <c r="N203" s="4" t="str">
        <v>off</v>
      </c>
      <c r="O203" s="66">
        <v>45169.62237268518</v>
      </c>
      <c r="P203" s="2" t="str">
        <v>台架</v>
      </c>
      <c r="Q203" s="2" t="str">
        <v>pass</v>
      </c>
      <c r="R203" s="2" t="str">
        <v>关满意</v>
      </c>
      <c r="S203" s="2" t="str">
        <v>20230822_LA_R12</v>
      </c>
      <c r="T203" s="2"/>
    </row>
    <row customHeight="true" ht="17" r="204">
      <c r="A204" s="12"/>
      <c r="B204" s="12"/>
      <c r="C204" s="12"/>
      <c r="D204" s="12"/>
      <c r="E204" s="12" t="str">
        <v>找到泊车位</v>
      </c>
      <c r="F204" s="12" t="str">
        <v>&lt;on|off&gt;</v>
      </c>
      <c r="G204" s="78"/>
      <c r="H204" s="2"/>
      <c r="I204" s="2"/>
      <c r="J204" s="2"/>
      <c r="K204" s="2"/>
      <c r="L204" s="2" t="str">
        <v>onVehicleNormalset</v>
      </c>
      <c r="M204" s="2" t="str">
        <v>找到泊车位</v>
      </c>
      <c r="N204" s="4" t="str">
        <v>on</v>
      </c>
      <c r="O204" s="66">
        <v>45169.62247685185</v>
      </c>
      <c r="P204" s="2" t="str">
        <v>台架</v>
      </c>
      <c r="Q204" s="2" t="str">
        <v>pass</v>
      </c>
      <c r="R204" s="2" t="str">
        <v>关满意</v>
      </c>
      <c r="S204" s="2" t="str">
        <v>20230822_LA_R12</v>
      </c>
      <c r="T204" s="2"/>
    </row>
    <row customHeight="true" ht="17" r="205">
      <c r="A205" s="12"/>
      <c r="B205" s="12"/>
      <c r="C205" s="12"/>
      <c r="D205" s="12"/>
      <c r="E205" s="12"/>
      <c r="F205" s="12"/>
      <c r="G205" s="78"/>
      <c r="H205" s="2"/>
      <c r="I205" s="2"/>
      <c r="J205" s="2"/>
      <c r="K205" s="2"/>
      <c r="L205" s="2" t="str">
        <v>onVehicleNormalset</v>
      </c>
      <c r="M205" s="2"/>
      <c r="N205" s="4" t="str">
        <v>off</v>
      </c>
      <c r="O205" s="66">
        <v>45169.62269675926</v>
      </c>
      <c r="P205" s="2" t="str">
        <v>台架</v>
      </c>
      <c r="Q205" s="2" t="str">
        <v>pass</v>
      </c>
      <c r="R205" s="2" t="str">
        <v>关满意</v>
      </c>
      <c r="S205" s="2" t="str">
        <v>20230822_LA_R12</v>
      </c>
      <c r="T205" s="2"/>
    </row>
    <row customHeight="true" ht="17" r="206">
      <c r="A206" s="12"/>
      <c r="B206" s="12"/>
      <c r="C206" s="12"/>
      <c r="D206" s="12"/>
      <c r="E206" s="12" t="str">
        <v>车辆状态提示音</v>
      </c>
      <c r="F206" s="12" t="str">
        <v>&lt;on|off&gt;</v>
      </c>
      <c r="G206" s="78"/>
      <c r="H206" s="2"/>
      <c r="I206" s="2"/>
      <c r="J206" s="2"/>
      <c r="K206" s="2"/>
      <c r="L206" s="2" t="str">
        <v>onVehicleNormalset</v>
      </c>
      <c r="M206" s="2" t="str">
        <v>车辆状态提示音</v>
      </c>
      <c r="N206" s="4" t="str">
        <v>on</v>
      </c>
      <c r="O206" s="66">
        <v>45169.62306712963</v>
      </c>
      <c r="P206" s="2" t="str">
        <v>台架</v>
      </c>
      <c r="Q206" s="2" t="str">
        <v>pass</v>
      </c>
      <c r="R206" s="2" t="str">
        <v>关满意</v>
      </c>
      <c r="S206" s="2" t="str">
        <v>20230822_LA_R12</v>
      </c>
      <c r="T206" s="2"/>
    </row>
    <row customHeight="true" ht="17" r="207">
      <c r="A207" s="12"/>
      <c r="B207" s="12"/>
      <c r="C207" s="12"/>
      <c r="D207" s="12"/>
      <c r="E207" s="12"/>
      <c r="F207" s="12"/>
      <c r="G207" s="78"/>
      <c r="H207" s="2"/>
      <c r="I207" s="2"/>
      <c r="J207" s="2"/>
      <c r="K207" s="2"/>
      <c r="L207" s="2" t="str">
        <v>onVehicleNormalset</v>
      </c>
      <c r="M207" s="2"/>
      <c r="N207" s="4" t="str">
        <v>off</v>
      </c>
      <c r="O207" s="66">
        <v>45169.623148148145</v>
      </c>
      <c r="P207" s="2" t="str">
        <v>台架</v>
      </c>
      <c r="Q207" s="2" t="str">
        <v>pass</v>
      </c>
      <c r="R207" s="2" t="str">
        <v>关满意</v>
      </c>
      <c r="S207" s="2" t="str">
        <v>20230822_LA_R12</v>
      </c>
      <c r="T207" s="2"/>
    </row>
    <row customHeight="true" ht="17" r="208">
      <c r="A208" s="100"/>
      <c r="B208" s="100"/>
      <c r="C208" s="100"/>
      <c r="D208" s="100"/>
      <c r="E208" s="100" t="str">
        <v>后雨刮器</v>
      </c>
      <c r="F208" s="100" t="str">
        <v>&lt;on|off&gt;</v>
      </c>
      <c r="G208" s="104"/>
      <c r="H208" s="101"/>
      <c r="I208" s="101"/>
      <c r="J208" s="101"/>
      <c r="K208" s="101"/>
      <c r="L208" s="101"/>
      <c r="M208" s="101"/>
      <c r="N208" s="103"/>
      <c r="O208" s="101"/>
      <c r="P208" s="101"/>
      <c r="Q208" s="101"/>
      <c r="R208" s="101"/>
      <c r="S208" s="101"/>
      <c r="T208" s="101" t="str">
        <v>重复名称</v>
      </c>
    </row>
    <row customHeight="true" ht="17" r="209">
      <c r="A209" s="12"/>
      <c r="B209" s="12"/>
      <c r="C209" s="12"/>
      <c r="D209" s="12"/>
      <c r="E209" s="12" t="str">
        <v>驻车锁控制</v>
      </c>
      <c r="F209" s="12" t="str">
        <v>&lt;on|off&gt;</v>
      </c>
      <c r="G209" s="78"/>
      <c r="H209" s="2"/>
      <c r="I209" s="2"/>
      <c r="J209" s="2"/>
      <c r="K209" s="2"/>
      <c r="L209" s="2" t="str">
        <v>onVehicleNormalset</v>
      </c>
      <c r="M209" s="2" t="str">
        <v>驻车锁控制</v>
      </c>
      <c r="N209" s="4" t="str">
        <v>on</v>
      </c>
      <c r="O209" s="66">
        <v>45169.6231712963</v>
      </c>
      <c r="P209" s="2" t="str">
        <v>台架</v>
      </c>
      <c r="Q209" s="2" t="str">
        <v>pass</v>
      </c>
      <c r="R209" s="2" t="str">
        <v>关满意</v>
      </c>
      <c r="S209" s="2" t="str">
        <v>20230822_LA_R12</v>
      </c>
      <c r="T209" s="2"/>
    </row>
    <row customHeight="true" ht="17" r="210">
      <c r="A210" s="12"/>
      <c r="B210" s="12"/>
      <c r="C210" s="12"/>
      <c r="D210" s="12"/>
      <c r="E210" s="12"/>
      <c r="F210" s="12"/>
      <c r="G210" s="78"/>
      <c r="H210" s="2"/>
      <c r="I210" s="2"/>
      <c r="J210" s="2"/>
      <c r="K210" s="2"/>
      <c r="L210" s="2" t="str">
        <v>onVehicleNormalset</v>
      </c>
      <c r="M210" s="2"/>
      <c r="N210" s="4" t="str">
        <v>off</v>
      </c>
      <c r="O210" s="66">
        <v>45169.62362268518</v>
      </c>
      <c r="P210" s="2" t="str">
        <v>台架</v>
      </c>
      <c r="Q210" s="2" t="str">
        <v>pass</v>
      </c>
      <c r="R210" s="2" t="str">
        <v>关满意</v>
      </c>
      <c r="S210" s="2" t="str">
        <v>20230822_LA_R12</v>
      </c>
      <c r="T210" s="2"/>
    </row>
    <row customHeight="true" ht="17" r="211">
      <c r="A211" s="12"/>
      <c r="B211" s="12"/>
      <c r="C211" s="12"/>
      <c r="D211" s="12"/>
      <c r="E211" s="12" t="str">
        <v>自动再生制动</v>
      </c>
      <c r="F211" s="12" t="str">
        <v>&lt;on|off&gt;</v>
      </c>
      <c r="G211" s="78"/>
      <c r="H211" s="2"/>
      <c r="I211" s="2"/>
      <c r="J211" s="2"/>
      <c r="K211" s="2"/>
      <c r="L211" s="2" t="str">
        <v>onVehicleNormalset</v>
      </c>
      <c r="M211" s="2" t="str">
        <v>自动再生制动</v>
      </c>
      <c r="N211" s="4" t="str">
        <v>on</v>
      </c>
      <c r="O211" s="66">
        <v>45169.62366898148</v>
      </c>
      <c r="P211" s="2" t="str">
        <v>台架</v>
      </c>
      <c r="Q211" s="2" t="str">
        <v>pass</v>
      </c>
      <c r="R211" s="2" t="str">
        <v>关满意</v>
      </c>
      <c r="S211" s="2" t="str">
        <v>20230822_LA_R12</v>
      </c>
      <c r="T211" s="2"/>
    </row>
    <row customHeight="true" ht="17" r="212">
      <c r="A212" s="12"/>
      <c r="B212" s="12"/>
      <c r="C212" s="12"/>
      <c r="D212" s="12"/>
      <c r="E212" s="12"/>
      <c r="F212" s="12"/>
      <c r="G212" s="78"/>
      <c r="H212" s="2"/>
      <c r="I212" s="2"/>
      <c r="J212" s="2"/>
      <c r="K212" s="2"/>
      <c r="L212" s="2" t="str">
        <v>onVehicleNormalset</v>
      </c>
      <c r="M212" s="2"/>
      <c r="N212" s="4" t="str">
        <v>off</v>
      </c>
      <c r="O212" s="66">
        <v>45169.623761574076</v>
      </c>
      <c r="P212" s="2" t="str">
        <v>台架</v>
      </c>
      <c r="Q212" s="2" t="str">
        <v>pass</v>
      </c>
      <c r="R212" s="2" t="str">
        <v>关满意</v>
      </c>
      <c r="S212" s="2" t="str">
        <v>20230822_LA_R12</v>
      </c>
      <c r="T212" s="2"/>
    </row>
    <row customHeight="true" ht="17" r="213">
      <c r="A213" s="12"/>
      <c r="B213" s="12"/>
      <c r="C213" s="12"/>
      <c r="D213" s="12"/>
      <c r="E213" s="12" t="str">
        <v>机油寿命</v>
      </c>
      <c r="F213" s="12" t="str">
        <v>长按重置</v>
      </c>
      <c r="G213" s="78"/>
      <c r="H213" s="2"/>
      <c r="I213" s="2"/>
      <c r="J213" s="2"/>
      <c r="K213" s="2"/>
      <c r="L213" s="2" t="str">
        <v>onVehicleNormalset</v>
      </c>
      <c r="M213" s="2" t="str">
        <v>机油寿命</v>
      </c>
      <c r="N213" s="4" t="str">
        <v>长按重置</v>
      </c>
      <c r="O213" s="66">
        <v>45169.62388888889</v>
      </c>
      <c r="P213" s="2" t="str">
        <v>台架</v>
      </c>
      <c r="Q213" s="2" t="str">
        <v>pass</v>
      </c>
      <c r="R213" s="2" t="str">
        <v>关满意</v>
      </c>
      <c r="S213" s="2" t="str">
        <v>20230822_LA_R12</v>
      </c>
      <c r="T213" s="2"/>
    </row>
    <row customHeight="true" ht="17" r="214">
      <c r="A214" s="12"/>
      <c r="B214" s="12"/>
      <c r="C214" s="12"/>
      <c r="D214" s="12"/>
      <c r="E214" s="12" t="str">
        <v>空挡牵引</v>
      </c>
      <c r="F214" s="12" t="str">
        <v>长按重置</v>
      </c>
      <c r="G214" s="78"/>
      <c r="H214" s="2"/>
      <c r="I214" s="2"/>
      <c r="J214" s="2"/>
      <c r="K214" s="2"/>
      <c r="L214" s="2" t="str">
        <v>onVehicleNormalset</v>
      </c>
      <c r="M214" s="2" t="str">
        <v>空挡牵引</v>
      </c>
      <c r="N214" s="4" t="str">
        <v>长按重置</v>
      </c>
      <c r="O214" s="66">
        <v>45169.62403935185</v>
      </c>
      <c r="P214" s="2" t="str">
        <v>台架</v>
      </c>
      <c r="Q214" s="2" t="str">
        <v>pass</v>
      </c>
      <c r="R214" s="2" t="str">
        <v>关满意</v>
      </c>
      <c r="S214" s="2" t="str">
        <v>20230822_LA_R12</v>
      </c>
      <c r="T214" s="2"/>
    </row>
    <row customHeight="true" ht="17" r="215">
      <c r="A215" s="12"/>
      <c r="B215" s="12"/>
      <c r="C215" s="12"/>
      <c r="D215" s="12"/>
      <c r="E215" s="12" t="str">
        <v>胎压监测</v>
      </c>
      <c r="F215" s="12" t="str">
        <v>长按重置</v>
      </c>
      <c r="G215" s="78"/>
      <c r="H215" s="2"/>
      <c r="I215" s="2"/>
      <c r="J215" s="2"/>
      <c r="K215" s="2"/>
      <c r="L215" s="2" t="str">
        <v>onVehicleNormalset</v>
      </c>
      <c r="M215" s="2" t="str">
        <v>胎压监测</v>
      </c>
      <c r="N215" s="4" t="str">
        <v>长按重置</v>
      </c>
      <c r="O215" s="66">
        <v>45169.62412037037</v>
      </c>
      <c r="P215" s="2" t="str">
        <v>台架</v>
      </c>
      <c r="Q215" s="2" t="str">
        <v>pass</v>
      </c>
      <c r="R215" s="2" t="str">
        <v>关满意</v>
      </c>
      <c r="S215" s="2" t="str">
        <v>20230822_LA_R12</v>
      </c>
      <c r="T215" s="2"/>
    </row>
    <row customHeight="true" ht="17" r="216">
      <c r="A216" s="12"/>
      <c r="B216" s="12"/>
      <c r="C216" s="12"/>
      <c r="D216" s="12"/>
      <c r="E216" s="12" t="str">
        <v>能量流显示</v>
      </c>
      <c r="F216" s="12" t="str">
        <v>clicked</v>
      </c>
      <c r="G216" s="119"/>
      <c r="H216" s="2"/>
      <c r="I216" s="2"/>
      <c r="J216" s="2"/>
      <c r="K216" s="2"/>
      <c r="L216" s="2" t="str">
        <v>onVehicleNormalset</v>
      </c>
      <c r="M216" s="2" t="str">
        <v>能量流显示</v>
      </c>
      <c r="N216" s="4" t="str">
        <v>clicked</v>
      </c>
      <c r="O216" s="66">
        <v>45168.730625</v>
      </c>
      <c r="P216" s="2" t="str">
        <v>实车</v>
      </c>
      <c r="Q216" s="2" t="str">
        <v>pass</v>
      </c>
      <c r="R216" s="2" t="str">
        <v>关满意</v>
      </c>
      <c r="S216" s="2" t="str">
        <v>20230822_LA_R12</v>
      </c>
      <c r="T216" s="2"/>
    </row>
    <row customHeight="true" ht="32" r="217">
      <c r="A217" s="12"/>
      <c r="B217" s="12"/>
      <c r="C217" s="12"/>
      <c r="D217" s="12"/>
      <c r="E217" s="12" t="str">
        <v>儿童座椅状态</v>
      </c>
      <c r="F217" s="12" t="str">
        <v>&lt;0|1&gt;</v>
      </c>
      <c r="G217" s="89" t="str">
        <v>0：无座椅连接
1：座椅已连接</v>
      </c>
      <c r="H217" s="2"/>
      <c r="I217" s="2"/>
      <c r="J217" s="2"/>
      <c r="K217" s="2"/>
      <c r="L217" s="2" t="str">
        <v>onVehicleNormalset</v>
      </c>
      <c r="M217" s="12" t="str">
        <v>儿童座椅状态</v>
      </c>
      <c r="N217" s="4">
        <v>0</v>
      </c>
      <c r="O217" s="66">
        <v>45169.62980324074</v>
      </c>
      <c r="P217" s="2" t="str">
        <v>台架</v>
      </c>
      <c r="Q217" s="2" t="str">
        <v>pass</v>
      </c>
      <c r="R217" s="2" t="str">
        <v>杨惟婧</v>
      </c>
      <c r="S217" s="2" t="str">
        <v>20230822_LA_R12</v>
      </c>
      <c r="T217" s="2"/>
    </row>
    <row customHeight="true" ht="32" r="218">
      <c r="A218" s="12"/>
      <c r="B218" s="12"/>
      <c r="C218" s="12"/>
      <c r="D218" s="12"/>
      <c r="E218" s="12"/>
      <c r="F218" s="12"/>
      <c r="G218" s="89"/>
      <c r="H218" s="2"/>
      <c r="I218" s="2"/>
      <c r="J218" s="2"/>
      <c r="K218" s="2"/>
      <c r="L218" s="2" t="str">
        <v>onVehicleNormalset</v>
      </c>
      <c r="M218" s="2"/>
      <c r="N218" s="4">
        <v>1</v>
      </c>
      <c r="O218" s="66">
        <v>45169.62945601852</v>
      </c>
      <c r="P218" s="2" t="str">
        <v>台架</v>
      </c>
      <c r="Q218" s="2" t="str">
        <v>pass</v>
      </c>
      <c r="R218" s="2" t="str">
        <v>杨惟婧</v>
      </c>
      <c r="S218" s="2" t="str">
        <v>20230822_LA_R12</v>
      </c>
      <c r="T218" s="2"/>
    </row>
    <row customHeight="true" ht="17" r="219">
      <c r="A219" s="12"/>
      <c r="B219" s="12"/>
      <c r="C219" s="12"/>
      <c r="D219" s="12"/>
      <c r="E219" s="12" t="str">
        <v>氛围灯开关</v>
      </c>
      <c r="F219" s="12" t="str">
        <v>&lt;on|off&gt;</v>
      </c>
      <c r="G219" s="89"/>
      <c r="H219" s="2"/>
      <c r="I219" s="2"/>
      <c r="J219" s="2"/>
      <c r="K219" s="2"/>
      <c r="L219" s="2" t="str">
        <v>onVehicleNormalset</v>
      </c>
      <c r="M219" s="2" t="str">
        <v>氛围灯开关</v>
      </c>
      <c r="N219" s="4" t="str">
        <v>on</v>
      </c>
      <c r="O219" s="66">
        <v>45169.62421296296</v>
      </c>
      <c r="P219" s="2" t="str">
        <v>台架</v>
      </c>
      <c r="Q219" s="2" t="str">
        <v>pass</v>
      </c>
      <c r="R219" s="2" t="str">
        <v>关满意</v>
      </c>
      <c r="S219" s="2" t="str">
        <v>20230822_LA_R12</v>
      </c>
      <c r="T219" s="2"/>
    </row>
    <row customHeight="true" ht="17" r="220">
      <c r="A220" s="12"/>
      <c r="B220" s="12"/>
      <c r="C220" s="12"/>
      <c r="D220" s="12"/>
      <c r="E220" s="12"/>
      <c r="F220" s="12"/>
      <c r="G220" s="89"/>
      <c r="H220" s="2"/>
      <c r="I220" s="2"/>
      <c r="J220" s="2"/>
      <c r="K220" s="2"/>
      <c r="L220" s="2" t="str">
        <v>onVehicleNormalset</v>
      </c>
      <c r="M220" s="2"/>
      <c r="N220" s="4" t="str">
        <v>off</v>
      </c>
      <c r="O220" s="66">
        <v>45169.62430555555</v>
      </c>
      <c r="P220" s="2" t="str">
        <v>台架</v>
      </c>
      <c r="Q220" s="2" t="str">
        <v>pass</v>
      </c>
      <c r="R220" s="2" t="str">
        <v>关满意</v>
      </c>
      <c r="S220" s="2" t="str">
        <v>20230822_LA_R12</v>
      </c>
      <c r="T220" s="2"/>
    </row>
    <row customHeight="true" ht="17" r="221">
      <c r="A221" s="12"/>
      <c r="B221" s="12"/>
      <c r="C221" s="12"/>
      <c r="D221" s="12"/>
      <c r="E221" s="12" t="str">
        <v>氛围灯模式</v>
      </c>
      <c r="F221" s="12" t="str">
        <v>&lt;静态|动态|自定义模式|音乐律动&gt;</v>
      </c>
      <c r="G221" s="89"/>
      <c r="H221" s="2"/>
      <c r="I221" s="2"/>
      <c r="J221" s="2"/>
      <c r="K221" s="2"/>
      <c r="L221" s="2" t="str">
        <v>onVehicleNormalset</v>
      </c>
      <c r="M221" s="2" t="str">
        <v>氛围灯模式</v>
      </c>
      <c r="N221" s="4" t="str">
        <v>静态</v>
      </c>
      <c r="O221" s="66">
        <v>45169.62449074074</v>
      </c>
      <c r="P221" s="2" t="str">
        <v>台架</v>
      </c>
      <c r="Q221" s="2" t="str">
        <v>pass</v>
      </c>
      <c r="R221" s="2" t="str">
        <v>关满意</v>
      </c>
      <c r="S221" s="2" t="str">
        <v>20230822_LA_R12</v>
      </c>
      <c r="T221" s="2"/>
    </row>
    <row customHeight="true" ht="17" r="222">
      <c r="A222" s="12"/>
      <c r="B222" s="12"/>
      <c r="C222" s="12"/>
      <c r="D222" s="12"/>
      <c r="E222" s="12"/>
      <c r="F222" s="12"/>
      <c r="G222" s="89"/>
      <c r="H222" s="2"/>
      <c r="I222" s="2"/>
      <c r="J222" s="2"/>
      <c r="K222" s="2"/>
      <c r="L222" s="2" t="str">
        <v>onVehicleNormalset</v>
      </c>
      <c r="M222" s="2"/>
      <c r="N222" s="4" t="str">
        <v>动态</v>
      </c>
      <c r="O222" s="66">
        <v>45169.62451388889</v>
      </c>
      <c r="P222" s="2" t="str">
        <v>台架</v>
      </c>
      <c r="Q222" s="2" t="str">
        <v>pass</v>
      </c>
      <c r="R222" s="2" t="str">
        <v>关满意</v>
      </c>
      <c r="S222" s="2" t="str">
        <v>20230822_LA_R12</v>
      </c>
      <c r="T222" s="2"/>
    </row>
    <row customHeight="true" ht="17" r="223">
      <c r="A223" s="12"/>
      <c r="B223" s="12"/>
      <c r="C223" s="12"/>
      <c r="D223" s="12"/>
      <c r="E223" s="12"/>
      <c r="F223" s="12"/>
      <c r="G223" s="89"/>
      <c r="H223" s="2"/>
      <c r="I223" s="2"/>
      <c r="J223" s="2"/>
      <c r="K223" s="2"/>
      <c r="L223" s="2" t="str">
        <v>onVehicleNormalset</v>
      </c>
      <c r="M223" s="2"/>
      <c r="N223" s="4" t="str">
        <v>自定义模式</v>
      </c>
      <c r="O223" s="66">
        <v>45169.624398148146</v>
      </c>
      <c r="P223" s="2" t="str">
        <v>台架</v>
      </c>
      <c r="Q223" s="2" t="str">
        <v>pass</v>
      </c>
      <c r="R223" s="2" t="str">
        <v>关满意</v>
      </c>
      <c r="S223" s="2" t="str">
        <v>20230822_LA_R12</v>
      </c>
      <c r="T223" s="2"/>
    </row>
    <row customHeight="true" ht="17" r="224">
      <c r="A224" s="12"/>
      <c r="B224" s="12"/>
      <c r="C224" s="12"/>
      <c r="D224" s="12"/>
      <c r="E224" s="12"/>
      <c r="F224" s="12"/>
      <c r="G224" s="89"/>
      <c r="H224" s="2"/>
      <c r="I224" s="2"/>
      <c r="J224" s="2"/>
      <c r="K224" s="2"/>
      <c r="L224" s="2" t="str">
        <v>onVehicleNormalset</v>
      </c>
      <c r="M224" s="2"/>
      <c r="N224" s="4" t="str">
        <v>音乐律动</v>
      </c>
      <c r="O224" s="66">
        <v>45169.62457175926</v>
      </c>
      <c r="P224" s="2" t="str">
        <v>台架</v>
      </c>
      <c r="Q224" s="2" t="str">
        <v>pass</v>
      </c>
      <c r="R224" s="2" t="str">
        <v>关满意</v>
      </c>
      <c r="S224" s="2" t="str">
        <v>20230822_LA_R12</v>
      </c>
      <c r="T224" s="2"/>
    </row>
    <row customHeight="true" ht="17" r="225">
      <c r="A225" s="12"/>
      <c r="B225" s="12"/>
      <c r="C225" s="12"/>
      <c r="D225" s="12"/>
      <c r="E225" s="12" t="str">
        <v>氛围灯亮度</v>
      </c>
      <c r="F225" s="12" t="str">
        <v>&lt;1~100&gt;</v>
      </c>
      <c r="G225" s="89" t="str">
        <v>挡位</v>
      </c>
      <c r="H225" s="2"/>
      <c r="I225" s="2"/>
      <c r="J225" s="2"/>
      <c r="K225" s="2"/>
      <c r="L225" s="2" t="str">
        <v>onVehicleNormalset</v>
      </c>
      <c r="M225" s="2" t="str">
        <v>氛围灯亮度</v>
      </c>
      <c r="N225" s="4">
        <v>20</v>
      </c>
      <c r="O225" s="66">
        <v>45169.62488425926</v>
      </c>
      <c r="P225" s="2" t="str">
        <v>台架</v>
      </c>
      <c r="Q225" s="2" t="str">
        <v>pass</v>
      </c>
      <c r="R225" s="2" t="str">
        <v>关满意</v>
      </c>
      <c r="S225" s="2" t="str">
        <v>20230822_LA_R12</v>
      </c>
      <c r="T225" s="2"/>
    </row>
    <row customHeight="true" ht="17" r="226">
      <c r="A226" s="12"/>
      <c r="B226" s="12"/>
      <c r="C226" s="12"/>
      <c r="D226" s="12"/>
      <c r="E226" s="12"/>
      <c r="F226" s="12"/>
      <c r="G226" s="89"/>
      <c r="H226" s="2"/>
      <c r="I226" s="2"/>
      <c r="J226" s="2"/>
      <c r="K226" s="2"/>
      <c r="L226" s="2" t="str">
        <v>onVehicleNormalset</v>
      </c>
      <c r="M226" s="2"/>
      <c r="N226" s="4">
        <v>60</v>
      </c>
      <c r="O226" s="66">
        <v>45169.62488425926</v>
      </c>
      <c r="P226" s="2" t="str">
        <v>台架</v>
      </c>
      <c r="Q226" s="2" t="str">
        <v>pass</v>
      </c>
      <c r="R226" s="2" t="str">
        <v>关满意</v>
      </c>
      <c r="S226" s="2" t="str">
        <v>20230822_LA_R12</v>
      </c>
      <c r="T226" s="2"/>
    </row>
    <row customHeight="true" ht="17" r="227">
      <c r="A227" s="12"/>
      <c r="B227" s="12"/>
      <c r="C227" s="12"/>
      <c r="D227" s="12"/>
      <c r="E227" s="12"/>
      <c r="F227" s="12"/>
      <c r="G227" s="89"/>
      <c r="H227" s="2"/>
      <c r="I227" s="2"/>
      <c r="J227" s="2"/>
      <c r="K227" s="2"/>
      <c r="L227" s="2" t="str">
        <v>onVehicleNormalset</v>
      </c>
      <c r="M227" s="2"/>
      <c r="N227" s="4">
        <v>90</v>
      </c>
      <c r="O227" s="66">
        <v>45169.624872685185</v>
      </c>
      <c r="P227" s="2" t="str">
        <v>台架</v>
      </c>
      <c r="Q227" s="2" t="str">
        <v>pass</v>
      </c>
      <c r="R227" s="2" t="str">
        <v>关满意</v>
      </c>
      <c r="S227" s="2" t="str">
        <v>20230822_LA_R12</v>
      </c>
      <c r="T227" s="2"/>
    </row>
    <row customHeight="true" ht="17" r="228">
      <c r="A228" s="12"/>
      <c r="B228" s="12"/>
      <c r="C228" s="12"/>
      <c r="D228" s="12"/>
      <c r="E228" s="12" t="str">
        <v>氛围灯颜色</v>
      </c>
      <c r="F228" s="12" t="str">
        <v>&lt;0~127&gt;</v>
      </c>
      <c r="G228" s="89"/>
      <c r="H228" s="2"/>
      <c r="I228" s="2"/>
      <c r="J228" s="2"/>
      <c r="K228" s="2"/>
      <c r="L228" s="2" t="str">
        <v>onVehicleNormalset</v>
      </c>
      <c r="M228" s="2" t="str">
        <v>氛围灯颜色</v>
      </c>
      <c r="N228" s="4">
        <v>0</v>
      </c>
      <c r="O228" s="66">
        <v>45169.62494212963</v>
      </c>
      <c r="P228" s="2" t="str">
        <v>台架</v>
      </c>
      <c r="Q228" s="2" t="str">
        <v>pass</v>
      </c>
      <c r="R228" s="2" t="str">
        <v>关满意</v>
      </c>
      <c r="S228" s="2" t="str">
        <v>20230822_LA_R12</v>
      </c>
      <c r="T228" s="2"/>
    </row>
    <row customHeight="true" ht="17" r="229">
      <c r="A229" s="12"/>
      <c r="B229" s="12"/>
      <c r="C229" s="12"/>
      <c r="D229" s="74"/>
      <c r="E229" s="12"/>
      <c r="F229" s="12"/>
      <c r="G229" s="78"/>
      <c r="H229" s="2"/>
      <c r="I229" s="2"/>
      <c r="J229" s="2"/>
      <c r="K229" s="2"/>
      <c r="L229" s="2" t="str">
        <v>onVehicleNormalset</v>
      </c>
      <c r="M229" s="2"/>
      <c r="N229" s="4">
        <v>64</v>
      </c>
      <c r="O229" s="66">
        <v>45169.62474537037</v>
      </c>
      <c r="P229" s="2" t="str">
        <v>台架</v>
      </c>
      <c r="Q229" s="2" t="str">
        <v>pass</v>
      </c>
      <c r="R229" s="2" t="str">
        <v>关满意</v>
      </c>
      <c r="S229" s="2" t="str">
        <v>20230822_LA_R12</v>
      </c>
      <c r="T229" s="2"/>
    </row>
    <row customHeight="true" ht="17" r="230">
      <c r="A230" s="12"/>
      <c r="B230" s="12"/>
      <c r="C230" s="12"/>
      <c r="D230" s="74"/>
      <c r="E230" s="12"/>
      <c r="F230" s="12"/>
      <c r="G230" s="78"/>
      <c r="H230" s="2"/>
      <c r="I230" s="2"/>
      <c r="J230" s="2"/>
      <c r="K230" s="2"/>
      <c r="L230" s="2" t="str">
        <v>onVehicleNormalset</v>
      </c>
      <c r="M230" s="2"/>
      <c r="N230" s="4">
        <v>89</v>
      </c>
      <c r="O230" s="66">
        <v>45169.62484953704</v>
      </c>
      <c r="P230" s="2" t="str">
        <v>台架</v>
      </c>
      <c r="Q230" s="2" t="str">
        <v>pass</v>
      </c>
      <c r="R230" s="2" t="str">
        <v>关满意</v>
      </c>
      <c r="S230" s="2" t="str">
        <v>20230822_LA_R12</v>
      </c>
      <c r="T230" s="2"/>
    </row>
    <row customHeight="true" ht="17" r="231">
      <c r="A231" s="12" t="str">
        <v>vehicle</v>
      </c>
      <c r="B231" s="12" t="str">
        <v>v2iset</v>
      </c>
      <c r="C231" s="12">
        <f>CONCAT("on",REPLACE(A231,1,1,UPPER(LEFT(A231,1))),REPLACE(B231,1,1,UPPER(LEFT(B231,1))))</f>
      </c>
      <c r="D231" s="74" t="str">
        <v>车路协同</v>
      </c>
      <c r="E231" s="12"/>
      <c r="F231" s="12"/>
      <c r="G231" s="78"/>
      <c r="H231" s="2"/>
      <c r="I231" s="2"/>
      <c r="J231" s="2"/>
      <c r="K231" s="2"/>
      <c r="L231" s="2"/>
      <c r="M231" s="2"/>
      <c r="N231" s="4"/>
      <c r="O231" s="2"/>
      <c r="P231" s="2"/>
      <c r="Q231" s="2"/>
      <c r="R231" s="2"/>
      <c r="S231" s="2"/>
      <c r="T231" s="2"/>
    </row>
    <row customHeight="true" ht="17" r="232">
      <c r="A232" s="12"/>
      <c r="B232" s="12"/>
      <c r="C232" s="12"/>
      <c r="D232" s="12"/>
      <c r="E232" s="110" t="str">
        <v>&lt;The property that changed - see below&gt;</v>
      </c>
      <c r="F232" s="12"/>
      <c r="G232" s="78"/>
      <c r="H232" s="2"/>
      <c r="I232" s="2"/>
      <c r="J232" s="2"/>
      <c r="K232" s="2"/>
      <c r="L232" s="111"/>
      <c r="M232" s="2"/>
      <c r="N232" s="4"/>
      <c r="O232" s="2"/>
      <c r="P232" s="2"/>
      <c r="Q232" s="2"/>
      <c r="R232" s="2"/>
      <c r="S232" s="2"/>
      <c r="T232" s="2"/>
    </row>
    <row customHeight="true" ht="17" r="233">
      <c r="A233" s="12"/>
      <c r="B233" s="12"/>
      <c r="C233" s="12"/>
      <c r="D233" s="12"/>
      <c r="E233" s="12" t="str">
        <v>允许通知</v>
      </c>
      <c r="F233" s="12" t="str">
        <v>&lt;on|off&gt;</v>
      </c>
      <c r="G233" s="78"/>
      <c r="H233" s="2"/>
      <c r="I233" s="2"/>
      <c r="J233" s="2"/>
      <c r="K233" s="79"/>
      <c r="L233" s="107" t="str">
        <v>onVehicleV2iset</v>
      </c>
      <c r="M233" s="77" t="str">
        <v>允许通知</v>
      </c>
      <c r="N233" s="4" t="str">
        <v>on</v>
      </c>
      <c r="O233" s="66">
        <v>45168.722233796296</v>
      </c>
      <c r="P233" s="2" t="str">
        <v>实车</v>
      </c>
      <c r="Q233" s="2" t="str">
        <v>pass</v>
      </c>
      <c r="R233" s="2" t="str">
        <v>杨惟婧</v>
      </c>
      <c r="S233" s="2" t="str">
        <v>20230822_LA_R12</v>
      </c>
      <c r="T233" s="2"/>
    </row>
    <row customHeight="true" ht="17" r="234">
      <c r="A234" s="12"/>
      <c r="B234" s="12"/>
      <c r="C234" s="12"/>
      <c r="D234" s="12"/>
      <c r="E234" s="12"/>
      <c r="F234" s="12"/>
      <c r="G234" s="78"/>
      <c r="H234" s="2"/>
      <c r="I234" s="2"/>
      <c r="J234" s="2"/>
      <c r="K234" s="79"/>
      <c r="L234" s="107" t="str">
        <v>onVehicleV2iset</v>
      </c>
      <c r="M234" s="77"/>
      <c r="N234" s="4" t="str">
        <v>off</v>
      </c>
      <c r="O234" s="66">
        <v>45168.72221064815</v>
      </c>
      <c r="P234" s="2" t="str">
        <v>实车</v>
      </c>
      <c r="Q234" s="2" t="str">
        <v>pass</v>
      </c>
      <c r="R234" s="2" t="str">
        <v>杨惟婧</v>
      </c>
      <c r="S234" s="2" t="str">
        <v>20230822_LA_R12</v>
      </c>
      <c r="T234" s="2"/>
    </row>
    <row customHeight="true" ht="17" r="235">
      <c r="A235" s="12"/>
      <c r="B235" s="12"/>
      <c r="C235" s="12"/>
      <c r="D235" s="12"/>
      <c r="E235" s="12" t="str">
        <v>接收红绿灯信号</v>
      </c>
      <c r="F235" s="12" t="str">
        <v>&lt;远|近|关闭&gt;</v>
      </c>
      <c r="G235" s="78"/>
      <c r="H235" s="2"/>
      <c r="I235" s="2"/>
      <c r="J235" s="2"/>
      <c r="K235" s="79"/>
      <c r="L235" s="107" t="str">
        <v>onVehicleV2iset</v>
      </c>
      <c r="M235" s="77" t="str">
        <v>红绿灯信号推送</v>
      </c>
      <c r="N235" s="4" t="str">
        <v>远</v>
      </c>
      <c r="O235" s="66">
        <v>45168.722280092596</v>
      </c>
      <c r="P235" s="2" t="str">
        <v>实车</v>
      </c>
      <c r="Q235" s="2" t="str">
        <v>pass</v>
      </c>
      <c r="R235" s="2" t="str">
        <v>杨惟婧</v>
      </c>
      <c r="S235" s="2" t="str">
        <v>20230822_LA_R12</v>
      </c>
      <c r="T235" s="2"/>
    </row>
    <row customHeight="true" ht="17" r="236">
      <c r="A236" s="12"/>
      <c r="B236" s="12"/>
      <c r="C236" s="12"/>
      <c r="D236" s="12"/>
      <c r="E236" s="12"/>
      <c r="F236" s="12"/>
      <c r="G236" s="78"/>
      <c r="H236" s="2"/>
      <c r="I236" s="2"/>
      <c r="J236" s="2"/>
      <c r="K236" s="79"/>
      <c r="L236" s="107" t="str">
        <v>onVehicleV2iset</v>
      </c>
      <c r="M236" s="77"/>
      <c r="N236" s="4" t="str">
        <v>近</v>
      </c>
      <c r="O236" s="66">
        <v>45168.72224537037</v>
      </c>
      <c r="P236" s="2" t="str">
        <v>实车</v>
      </c>
      <c r="Q236" s="2" t="str">
        <v>pass</v>
      </c>
      <c r="R236" s="2" t="str">
        <v>杨惟婧</v>
      </c>
      <c r="S236" s="2" t="str">
        <v>20230822_LA_R12</v>
      </c>
      <c r="T236" s="2"/>
    </row>
    <row customHeight="true" ht="17" r="237">
      <c r="A237" s="12"/>
      <c r="B237" s="12"/>
      <c r="C237" s="12"/>
      <c r="D237" s="12"/>
      <c r="E237" s="12"/>
      <c r="F237" s="12"/>
      <c r="G237" s="78"/>
      <c r="H237" s="2"/>
      <c r="I237" s="2"/>
      <c r="J237" s="2"/>
      <c r="K237" s="79"/>
      <c r="L237" s="107" t="str">
        <v>onVehicleV2iset</v>
      </c>
      <c r="M237" s="77"/>
      <c r="N237" s="4" t="str">
        <v>关闭</v>
      </c>
      <c r="O237" s="66">
        <v>45168.72226851852</v>
      </c>
      <c r="P237" s="2" t="str">
        <v>实车</v>
      </c>
      <c r="Q237" s="2" t="str">
        <v>pass</v>
      </c>
      <c r="R237" s="2" t="str">
        <v>杨惟婧</v>
      </c>
      <c r="S237" s="2" t="str">
        <v>20230822_LA_R12</v>
      </c>
      <c r="T237" s="2"/>
    </row>
    <row customHeight="true" ht="17" r="238">
      <c r="A238" s="12"/>
      <c r="B238" s="12"/>
      <c r="C238" s="12"/>
      <c r="D238" s="12"/>
      <c r="E238" s="12" t="str">
        <v>绿波引导</v>
      </c>
      <c r="F238" s="12" t="str">
        <v>&lt;on|off&gt;</v>
      </c>
      <c r="G238" s="78"/>
      <c r="H238" s="2"/>
      <c r="I238" s="2"/>
      <c r="J238" s="2"/>
      <c r="K238" s="79"/>
      <c r="L238" s="107" t="str">
        <v>onVehicleV2iset</v>
      </c>
      <c r="M238" s="77" t="str">
        <v>绿波车速引导</v>
      </c>
      <c r="N238" s="4" t="str">
        <v>on</v>
      </c>
      <c r="O238" s="66">
        <v>45168.72231481481</v>
      </c>
      <c r="P238" s="2" t="str">
        <v>实车</v>
      </c>
      <c r="Q238" s="2" t="str">
        <v>pass</v>
      </c>
      <c r="R238" s="2" t="str">
        <v>杨惟婧</v>
      </c>
      <c r="S238" s="2" t="str">
        <v>20230822_LA_R12</v>
      </c>
      <c r="T238" s="2"/>
    </row>
    <row customHeight="true" ht="17" r="239">
      <c r="A239" s="12"/>
      <c r="B239" s="12"/>
      <c r="C239" s="12"/>
      <c r="D239" s="74"/>
      <c r="E239" s="12"/>
      <c r="F239" s="12"/>
      <c r="G239" s="78"/>
      <c r="H239" s="2"/>
      <c r="I239" s="2"/>
      <c r="J239" s="2"/>
      <c r="K239" s="79"/>
      <c r="L239" s="107" t="str">
        <v>onVehicleV2iset</v>
      </c>
      <c r="M239" s="77"/>
      <c r="N239" s="4" t="str">
        <v>off</v>
      </c>
      <c r="O239" s="66">
        <v>45168.72230324074</v>
      </c>
      <c r="P239" s="2" t="str">
        <v>实车</v>
      </c>
      <c r="Q239" s="2" t="str">
        <v>pass</v>
      </c>
      <c r="R239" s="2" t="str">
        <v>杨惟婧</v>
      </c>
      <c r="S239" s="2" t="str">
        <v>20230822_LA_R12</v>
      </c>
      <c r="T239" s="2"/>
    </row>
    <row customHeight="true" ht="17" r="240">
      <c r="A240" s="12"/>
      <c r="B240" s="12"/>
      <c r="C240" s="12"/>
      <c r="D240" s="74"/>
      <c r="E240" s="12" t="str">
        <v>红绿灯起步提醒</v>
      </c>
      <c r="F240" s="12" t="str">
        <v>&lt;8s|5s|3s|关闭&gt;</v>
      </c>
      <c r="G240" s="78"/>
      <c r="H240" s="2"/>
      <c r="I240" s="2"/>
      <c r="J240" s="2"/>
      <c r="K240" s="79"/>
      <c r="L240" s="107" t="str">
        <v>onVehicleV2iset</v>
      </c>
      <c r="M240" s="77" t="str">
        <v>红绿灯起步提醒</v>
      </c>
      <c r="N240" s="4" t="str">
        <v>8s</v>
      </c>
      <c r="O240" s="66">
        <v>45168.722337962965</v>
      </c>
      <c r="P240" s="2" t="str">
        <v>实车</v>
      </c>
      <c r="Q240" s="2" t="str">
        <v>pass</v>
      </c>
      <c r="R240" s="2" t="str">
        <v>杨惟婧</v>
      </c>
      <c r="S240" s="2" t="str">
        <v>20230822_LA_R12</v>
      </c>
      <c r="T240" s="2"/>
    </row>
    <row customHeight="true" ht="17" r="241">
      <c r="A241" s="12"/>
      <c r="B241" s="12"/>
      <c r="C241" s="12"/>
      <c r="D241" s="12"/>
      <c r="E241" s="12"/>
      <c r="F241" s="12"/>
      <c r="G241" s="78"/>
      <c r="H241" s="2"/>
      <c r="I241" s="2"/>
      <c r="J241" s="2"/>
      <c r="K241" s="79"/>
      <c r="L241" s="107" t="str">
        <v>onVehicleV2iset</v>
      </c>
      <c r="M241" s="77"/>
      <c r="N241" s="4" t="str">
        <v>5s</v>
      </c>
      <c r="O241" s="66">
        <v>45168.722349537034</v>
      </c>
      <c r="P241" s="2" t="str">
        <v>实车</v>
      </c>
      <c r="Q241" s="2" t="str">
        <v>pass</v>
      </c>
      <c r="R241" s="2" t="str">
        <v>杨惟婧</v>
      </c>
      <c r="S241" s="2" t="str">
        <v>20230822_LA_R12</v>
      </c>
      <c r="T241" s="2"/>
    </row>
    <row customHeight="true" ht="17" r="242">
      <c r="A242" s="12"/>
      <c r="B242" s="12"/>
      <c r="C242" s="12"/>
      <c r="D242" s="12"/>
      <c r="E242" s="12"/>
      <c r="F242" s="12"/>
      <c r="G242" s="78"/>
      <c r="H242" s="2"/>
      <c r="I242" s="2"/>
      <c r="J242" s="2"/>
      <c r="K242" s="79"/>
      <c r="L242" s="107" t="str">
        <v>onVehicleV2iset</v>
      </c>
      <c r="M242" s="77"/>
      <c r="N242" s="4" t="str">
        <v>3s</v>
      </c>
      <c r="O242" s="66">
        <v>45168.722349537034</v>
      </c>
      <c r="P242" s="2" t="str">
        <v>实车</v>
      </c>
      <c r="Q242" s="2" t="str">
        <v>pass</v>
      </c>
      <c r="R242" s="2" t="str">
        <v>杨惟婧</v>
      </c>
      <c r="S242" s="2" t="str">
        <v>20230822_LA_R12</v>
      </c>
      <c r="T242" s="2"/>
    </row>
    <row customHeight="true" ht="17" r="243">
      <c r="A243" s="12"/>
      <c r="B243" s="12"/>
      <c r="C243" s="12"/>
      <c r="D243" s="12"/>
      <c r="E243" s="12"/>
      <c r="F243" s="12"/>
      <c r="G243" s="78"/>
      <c r="H243" s="2"/>
      <c r="I243" s="2"/>
      <c r="J243" s="2"/>
      <c r="K243" s="79"/>
      <c r="L243" s="107" t="str">
        <v>onVehicleV2iset</v>
      </c>
      <c r="M243" s="77"/>
      <c r="N243" s="4" t="str">
        <v>关闭</v>
      </c>
      <c r="O243" s="66">
        <v>45168.72236111111</v>
      </c>
      <c r="P243" s="2" t="str">
        <v>实车</v>
      </c>
      <c r="Q243" s="2" t="str">
        <v>pass</v>
      </c>
      <c r="R243" s="2" t="str">
        <v>杨惟婧</v>
      </c>
      <c r="S243" s="2" t="str">
        <v>20230822_LA_R12</v>
      </c>
      <c r="T243" s="2"/>
    </row>
    <row customHeight="true" ht="17" r="244">
      <c r="A244" s="12"/>
      <c r="B244" s="12"/>
      <c r="C244" s="12"/>
      <c r="D244" s="12"/>
      <c r="E244" s="12" t="str">
        <v>闯红灯预警</v>
      </c>
      <c r="F244" s="12" t="str">
        <v>&lt;高|低|关闭&gt;</v>
      </c>
      <c r="G244" s="78"/>
      <c r="H244" s="2"/>
      <c r="I244" s="2"/>
      <c r="J244" s="2"/>
      <c r="K244" s="79"/>
      <c r="L244" s="107" t="str">
        <v>onVehicleV2iset</v>
      </c>
      <c r="M244" s="77" t="str">
        <v>闯红灯预警</v>
      </c>
      <c r="N244" s="4" t="str">
        <v>高</v>
      </c>
      <c r="O244" s="66">
        <v>45168.722407407404</v>
      </c>
      <c r="P244" s="2" t="str">
        <v>实车</v>
      </c>
      <c r="Q244" s="2" t="str">
        <v>pass</v>
      </c>
      <c r="R244" s="2" t="str">
        <v>杨惟婧</v>
      </c>
      <c r="S244" s="2" t="str">
        <v>20230822_LA_R12</v>
      </c>
      <c r="T244" s="2"/>
    </row>
    <row customHeight="true" ht="17" r="245">
      <c r="A245" s="12"/>
      <c r="B245" s="12"/>
      <c r="C245" s="12"/>
      <c r="D245" s="74"/>
      <c r="E245" s="12"/>
      <c r="F245" s="12"/>
      <c r="G245" s="78"/>
      <c r="H245" s="2"/>
      <c r="I245" s="2"/>
      <c r="J245" s="2"/>
      <c r="K245" s="79"/>
      <c r="L245" s="107" t="str">
        <v>onVehicleV2iset</v>
      </c>
      <c r="M245" s="77"/>
      <c r="N245" s="4" t="str">
        <v>低</v>
      </c>
      <c r="O245" s="66">
        <v>45168.722395833334</v>
      </c>
      <c r="P245" s="2" t="str">
        <v>实车</v>
      </c>
      <c r="Q245" s="2" t="str">
        <v>pass</v>
      </c>
      <c r="R245" s="2" t="str">
        <v>杨惟婧</v>
      </c>
      <c r="S245" s="2" t="str">
        <v>20230822_LA_R12</v>
      </c>
      <c r="T245" s="2"/>
    </row>
    <row customHeight="true" ht="17" r="246">
      <c r="A246" s="12"/>
      <c r="B246" s="12"/>
      <c r="C246" s="12"/>
      <c r="D246" s="74"/>
      <c r="E246" s="12"/>
      <c r="F246" s="12"/>
      <c r="G246" s="78"/>
      <c r="H246" s="2"/>
      <c r="I246" s="2"/>
      <c r="J246" s="2"/>
      <c r="K246" s="79"/>
      <c r="L246" s="107" t="str">
        <v>onVehicleV2iset</v>
      </c>
      <c r="M246" s="77"/>
      <c r="N246" s="4" t="str">
        <v>关闭</v>
      </c>
      <c r="O246" s="66">
        <v>45168.722395833334</v>
      </c>
      <c r="P246" s="2" t="str">
        <v>实车</v>
      </c>
      <c r="Q246" s="2" t="str">
        <v>pass</v>
      </c>
      <c r="R246" s="2" t="str">
        <v>杨惟婧</v>
      </c>
      <c r="S246" s="2" t="str">
        <v>20230822_LA_R12</v>
      </c>
      <c r="T246" s="2"/>
    </row>
    <row customHeight="true" ht="17" r="247">
      <c r="A247" s="12"/>
      <c r="B247" s="12"/>
      <c r="C247" s="12"/>
      <c r="D247" s="74"/>
      <c r="E247" s="12" t="str">
        <v>道路信息广播</v>
      </c>
      <c r="F247" s="12" t="str">
        <v>&lt;on|off&gt;</v>
      </c>
      <c r="G247" s="78"/>
      <c r="H247" s="2"/>
      <c r="I247" s="2"/>
      <c r="J247" s="2"/>
      <c r="K247" s="79"/>
      <c r="L247" s="107" t="str">
        <v>onVehicleV2iset</v>
      </c>
      <c r="M247" s="77" t="str">
        <v>道路信息广播</v>
      </c>
      <c r="N247" s="4" t="str">
        <v>on</v>
      </c>
      <c r="O247" s="66">
        <v>45168.72247685185</v>
      </c>
      <c r="P247" s="2" t="str">
        <v>实车</v>
      </c>
      <c r="Q247" s="2" t="str">
        <v>pass</v>
      </c>
      <c r="R247" s="2" t="str">
        <v>杨惟婧</v>
      </c>
      <c r="S247" s="2" t="str">
        <v>20230822_LA_R12</v>
      </c>
      <c r="T247" s="2"/>
    </row>
    <row customHeight="true" ht="17" r="248">
      <c r="A248" s="12"/>
      <c r="B248" s="12"/>
      <c r="C248" s="12"/>
      <c r="D248" s="74"/>
      <c r="E248" s="12"/>
      <c r="F248" s="12"/>
      <c r="G248" s="78"/>
      <c r="H248" s="2"/>
      <c r="I248" s="2"/>
      <c r="J248" s="2"/>
      <c r="K248" s="79"/>
      <c r="L248" s="107" t="str">
        <v>onVehicleV2iset</v>
      </c>
      <c r="M248" s="77"/>
      <c r="N248" s="4" t="str">
        <v>off</v>
      </c>
      <c r="O248" s="66">
        <v>45168.72247685185</v>
      </c>
      <c r="P248" s="2" t="str">
        <v>实车</v>
      </c>
      <c r="Q248" s="2" t="str">
        <v>pass</v>
      </c>
      <c r="R248" s="2" t="str">
        <v>杨惟婧</v>
      </c>
      <c r="S248" s="2" t="str">
        <v>20230822_LA_R12</v>
      </c>
      <c r="T248" s="2"/>
    </row>
    <row customHeight="true" ht="17" r="249">
      <c r="A249" s="12"/>
      <c r="B249" s="12"/>
      <c r="C249" s="12"/>
      <c r="D249" s="74"/>
      <c r="E249" s="12" t="str">
        <v>声音设置</v>
      </c>
      <c r="F249" s="12" t="str">
        <v>&lt;详细|简洁|关闭&gt;</v>
      </c>
      <c r="G249" s="78"/>
      <c r="H249" s="2"/>
      <c r="I249" s="2"/>
      <c r="J249" s="2"/>
      <c r="K249" s="79"/>
      <c r="L249" s="107" t="str">
        <v>onVehicleV2iset</v>
      </c>
      <c r="M249" s="77" t="str">
        <v>声音设置</v>
      </c>
      <c r="N249" s="4" t="str">
        <v>详细</v>
      </c>
      <c r="O249" s="66">
        <v>45168.72252314815</v>
      </c>
      <c r="P249" s="2" t="str">
        <v>实车</v>
      </c>
      <c r="Q249" s="2" t="str">
        <v>pass</v>
      </c>
      <c r="R249" s="2" t="str">
        <v>杨惟婧</v>
      </c>
      <c r="S249" s="2" t="str">
        <v>20230822_LA_R12</v>
      </c>
      <c r="T249" s="2"/>
    </row>
    <row customHeight="true" ht="17" r="250">
      <c r="A250" s="12"/>
      <c r="B250" s="12"/>
      <c r="C250" s="12"/>
      <c r="D250" s="12"/>
      <c r="E250" s="12"/>
      <c r="F250" s="12"/>
      <c r="G250" s="78"/>
      <c r="H250" s="2"/>
      <c r="I250" s="2"/>
      <c r="J250" s="2"/>
      <c r="K250" s="79"/>
      <c r="L250" s="107" t="str">
        <v>onVehicleV2iset</v>
      </c>
      <c r="M250" s="77"/>
      <c r="N250" s="4" t="str">
        <v>简洁</v>
      </c>
      <c r="O250" s="66">
        <v>45168.72251157407</v>
      </c>
      <c r="P250" s="2" t="str">
        <v>实车</v>
      </c>
      <c r="Q250" s="2" t="str">
        <v>pass</v>
      </c>
      <c r="R250" s="2" t="str">
        <v>杨惟婧</v>
      </c>
      <c r="S250" s="2" t="str">
        <v>20230822_LA_R12</v>
      </c>
      <c r="T250" s="2"/>
    </row>
    <row customHeight="true" ht="17" r="251">
      <c r="A251" s="12"/>
      <c r="B251" s="12"/>
      <c r="C251" s="12"/>
      <c r="D251" s="12"/>
      <c r="E251" s="12"/>
      <c r="F251" s="12"/>
      <c r="G251" s="78"/>
      <c r="H251" s="2"/>
      <c r="I251" s="2"/>
      <c r="J251" s="2"/>
      <c r="K251" s="79"/>
      <c r="L251" s="107" t="str">
        <v>onVehicleV2iset</v>
      </c>
      <c r="M251" s="77"/>
      <c r="N251" s="4" t="str">
        <v>关闭</v>
      </c>
      <c r="O251" s="66">
        <v>45168.72251157407</v>
      </c>
      <c r="P251" s="2" t="str">
        <v>实车</v>
      </c>
      <c r="Q251" s="2" t="str">
        <v>pass</v>
      </c>
      <c r="R251" s="2" t="str">
        <v>杨惟婧</v>
      </c>
      <c r="S251" s="2" t="str">
        <v>20230822_LA_R12</v>
      </c>
      <c r="T251" s="2"/>
    </row>
    <row customHeight="true" ht="17" r="252">
      <c r="A252" s="12"/>
      <c r="B252" s="12"/>
      <c r="C252" s="12"/>
      <c r="D252" s="12"/>
      <c r="E252" s="12" t="str">
        <v>恢复默认</v>
      </c>
      <c r="F252" s="12" t="str">
        <v>clicked</v>
      </c>
      <c r="G252" s="78"/>
      <c r="H252" s="2"/>
      <c r="I252" s="2"/>
      <c r="J252" s="2"/>
      <c r="K252" s="79"/>
      <c r="L252" s="107" t="str">
        <v>onVehicleV2iset</v>
      </c>
      <c r="M252" s="77" t="str">
        <v>恢复默认</v>
      </c>
      <c r="N252" s="4" t="str">
        <v>clicked</v>
      </c>
      <c r="O252" s="66">
        <v>45168.72300925926</v>
      </c>
      <c r="P252" s="2" t="str">
        <v>实车</v>
      </c>
      <c r="Q252" s="2" t="str">
        <v>pass</v>
      </c>
      <c r="R252" s="2" t="str">
        <v>杨惟婧</v>
      </c>
      <c r="S252" s="2" t="str">
        <v>20230822_LA_R12</v>
      </c>
      <c r="T252" s="2"/>
    </row>
    <row customHeight="true" ht="64" r="253">
      <c r="A253" s="12" t="str">
        <v>vehicle</v>
      </c>
      <c r="B253" s="12" t="str">
        <v>othersset</v>
      </c>
      <c r="C253" s="12">
        <f>CONCAT("on",REPLACE(A253,1,1,UPPER(LEFT(A253,1))),REPLACE(B253,1,1,UPPER(LEFT(B253,1))))</f>
      </c>
      <c r="D253" s="74" t="str">
        <v>其他设置，包括驾驶模式，主题设置，尾灯设置以及后备箱控制</v>
      </c>
      <c r="E253" s="12"/>
      <c r="F253" s="12"/>
      <c r="G253" s="78"/>
      <c r="H253" s="2"/>
      <c r="I253" s="2"/>
      <c r="J253" s="2"/>
      <c r="K253" s="2"/>
      <c r="L253" s="80"/>
      <c r="M253" s="2"/>
      <c r="N253" s="4"/>
      <c r="O253" s="2"/>
      <c r="P253" s="2"/>
      <c r="Q253" s="2"/>
      <c r="R253" s="2"/>
      <c r="S253" s="2"/>
      <c r="T253" s="2"/>
    </row>
    <row customHeight="true" ht="17" r="254">
      <c r="A254" s="12"/>
      <c r="B254" s="12"/>
      <c r="C254" s="12"/>
      <c r="D254" s="12"/>
      <c r="E254" s="110" t="str">
        <v>&lt;The property that changed - see below&gt;</v>
      </c>
      <c r="F254" s="12"/>
      <c r="G254" s="78"/>
      <c r="H254" s="2"/>
      <c r="I254" s="2"/>
      <c r="J254" s="2"/>
      <c r="K254" s="2"/>
      <c r="L254" s="2"/>
      <c r="M254" s="2"/>
      <c r="N254" s="4"/>
      <c r="O254" s="2"/>
      <c r="P254" s="2"/>
      <c r="Q254" s="2"/>
      <c r="R254" s="2"/>
      <c r="S254" s="2"/>
      <c r="T254" s="2"/>
    </row>
    <row customHeight="true" ht="17" r="255">
      <c r="A255" s="12"/>
      <c r="B255" s="12"/>
      <c r="C255" s="12"/>
      <c r="D255" s="12"/>
      <c r="E255" s="12" t="str">
        <v>驾驶模式</v>
      </c>
      <c r="F255" s="12" t="str">
        <v>&lt;标准|运动|节能|湿滑模式|复杂路况&gt;</v>
      </c>
      <c r="G255" s="78"/>
      <c r="H255" s="2"/>
      <c r="I255" s="2"/>
      <c r="J255" s="2"/>
      <c r="K255" s="2"/>
      <c r="L255" s="2" t="str">
        <v>onVehicleOthersset</v>
      </c>
      <c r="M255" s="2" t="str">
        <v>驾驶模式</v>
      </c>
      <c r="N255" s="4" t="str">
        <v>标准</v>
      </c>
      <c r="O255" s="66">
        <v>45168.72599537037</v>
      </c>
      <c r="P255" s="2" t="str">
        <v>实车</v>
      </c>
      <c r="Q255" s="2" t="str">
        <v>pass</v>
      </c>
      <c r="R255" s="2" t="str">
        <v>关满意</v>
      </c>
      <c r="S255" s="2" t="str">
        <v>20230822_LA_R12</v>
      </c>
      <c r="T255" s="2"/>
    </row>
    <row customHeight="true" ht="17" r="256">
      <c r="A256" s="12"/>
      <c r="B256" s="12"/>
      <c r="C256" s="12"/>
      <c r="D256" s="12"/>
      <c r="E256" s="12"/>
      <c r="F256" s="12"/>
      <c r="G256" s="78"/>
      <c r="H256" s="2"/>
      <c r="I256" s="2"/>
      <c r="J256" s="2"/>
      <c r="K256" s="2"/>
      <c r="L256" s="2" t="str">
        <v>onVehicleOthersset</v>
      </c>
      <c r="M256" s="2"/>
      <c r="N256" s="4" t="str">
        <v>运动</v>
      </c>
      <c r="O256" s="66">
        <v>45168.726006944446</v>
      </c>
      <c r="P256" s="2" t="str">
        <v>实车</v>
      </c>
      <c r="Q256" s="2" t="str">
        <v>pass</v>
      </c>
      <c r="R256" s="2" t="str">
        <v>关满意</v>
      </c>
      <c r="S256" s="2" t="str">
        <v>20230822_LA_R12</v>
      </c>
      <c r="T256" s="2"/>
    </row>
    <row customHeight="true" ht="17" r="257">
      <c r="A257" s="12"/>
      <c r="B257" s="12"/>
      <c r="C257" s="12"/>
      <c r="D257" s="12"/>
      <c r="E257" s="12"/>
      <c r="F257" s="12"/>
      <c r="G257" s="78"/>
      <c r="H257" s="2"/>
      <c r="I257" s="2"/>
      <c r="J257" s="2"/>
      <c r="K257" s="2"/>
      <c r="L257" s="2" t="str">
        <v>onVehicleOthersset</v>
      </c>
      <c r="M257" s="2"/>
      <c r="N257" s="4" t="str">
        <v>节能</v>
      </c>
      <c r="O257" s="66">
        <v>45168.72599537037</v>
      </c>
      <c r="P257" s="2" t="str">
        <v>实车</v>
      </c>
      <c r="Q257" s="2" t="str">
        <v>pass</v>
      </c>
      <c r="R257" s="2" t="str">
        <v>关满意</v>
      </c>
      <c r="S257" s="2" t="str">
        <v>20230822_LA_R12</v>
      </c>
      <c r="T257" s="2"/>
    </row>
    <row customHeight="true" ht="17" r="258">
      <c r="A258" s="12"/>
      <c r="B258" s="12"/>
      <c r="C258" s="12"/>
      <c r="D258" s="12"/>
      <c r="E258" s="12"/>
      <c r="F258" s="12"/>
      <c r="G258" s="78"/>
      <c r="H258" s="2"/>
      <c r="I258" s="2"/>
      <c r="J258" s="2"/>
      <c r="K258" s="2"/>
      <c r="L258" s="2" t="str">
        <v>onVehicleOthersset</v>
      </c>
      <c r="M258" s="2"/>
      <c r="N258" s="4" t="str">
        <v>湿滑模式</v>
      </c>
      <c r="O258" s="66">
        <v>45168.7259837963</v>
      </c>
      <c r="P258" s="2" t="str">
        <v>实车</v>
      </c>
      <c r="Q258" s="2" t="str">
        <v>pass</v>
      </c>
      <c r="R258" s="2" t="str">
        <v>关满意</v>
      </c>
      <c r="S258" s="2" t="str">
        <v>20230822_LA_R12</v>
      </c>
      <c r="T258" s="2"/>
    </row>
    <row customHeight="true" ht="17" r="259">
      <c r="A259" s="12"/>
      <c r="B259" s="12"/>
      <c r="C259" s="12"/>
      <c r="D259" s="12"/>
      <c r="E259" s="12"/>
      <c r="F259" s="12"/>
      <c r="G259" s="78"/>
      <c r="H259" s="2"/>
      <c r="I259" s="2"/>
      <c r="J259" s="2"/>
      <c r="K259" s="2"/>
      <c r="L259" s="2" t="str">
        <v>onVehicleOthersset</v>
      </c>
      <c r="M259" s="2"/>
      <c r="N259" s="4" t="str">
        <v>复杂路况</v>
      </c>
      <c r="O259" s="66">
        <v>45168.72603009259</v>
      </c>
      <c r="P259" s="2" t="str">
        <v>实车</v>
      </c>
      <c r="Q259" s="2" t="str">
        <v>pass</v>
      </c>
      <c r="R259" s="2" t="str">
        <v>关满意</v>
      </c>
      <c r="S259" s="2" t="str">
        <v>20230822_LA_R12</v>
      </c>
      <c r="T259" s="2"/>
    </row>
    <row customHeight="true" ht="17" r="260">
      <c r="A260" s="12"/>
      <c r="B260" s="12"/>
      <c r="C260" s="12"/>
      <c r="D260" s="12"/>
      <c r="E260" s="12" t="str">
        <v>主题设置</v>
      </c>
      <c r="F260" s="12" t="str">
        <v>&lt;自在航行|坐享净界|光速探境|冰海领航|山湖无界&gt;</v>
      </c>
      <c r="G260" s="108" t="str" xml:space="preserve">
        <v>YF </v>
      </c>
      <c r="H260" s="2"/>
      <c r="I260" s="2"/>
      <c r="J260" s="2"/>
      <c r="K260" s="2"/>
      <c r="L260" s="2"/>
      <c r="M260" s="2"/>
      <c r="N260" s="4"/>
      <c r="O260" s="2"/>
      <c r="P260" s="2"/>
      <c r="Q260" s="2"/>
      <c r="R260" s="2"/>
      <c r="S260" s="2"/>
      <c r="T260" s="2"/>
    </row>
    <row customHeight="true" ht="17" r="261">
      <c r="A261" s="12"/>
      <c r="B261" s="12"/>
      <c r="C261" s="12"/>
      <c r="D261" s="12"/>
      <c r="E261" s="12" t="str">
        <v>主题氛围灯与驾驶模式联动</v>
      </c>
      <c r="F261" s="12" t="str">
        <v>&lt;on|off&gt;</v>
      </c>
      <c r="G261" s="108" t="str">
        <v>YF</v>
      </c>
      <c r="H261" s="2"/>
      <c r="I261" s="2"/>
      <c r="J261" s="2"/>
      <c r="K261" s="2"/>
      <c r="L261" s="2"/>
      <c r="M261" s="2"/>
      <c r="N261" s="4"/>
      <c r="O261" s="2"/>
      <c r="P261" s="2"/>
      <c r="Q261" s="2"/>
      <c r="R261" s="2"/>
      <c r="S261" s="2"/>
      <c r="T261" s="2"/>
    </row>
    <row customHeight="true" ht="17" r="262">
      <c r="A262" s="12"/>
      <c r="B262" s="12"/>
      <c r="C262" s="12"/>
      <c r="D262" s="12"/>
      <c r="E262" s="12" t="str">
        <v>尾灯设置</v>
      </c>
      <c r="F262" s="12" t="str">
        <v>&lt;优雅|动感|激情&gt;</v>
      </c>
      <c r="G262" s="78"/>
      <c r="H262" s="2"/>
      <c r="I262" s="2"/>
      <c r="J262" s="2"/>
      <c r="K262" s="2"/>
      <c r="L262" s="2" t="str">
        <v>onVehicleOthersset</v>
      </c>
      <c r="M262" s="2" t="str">
        <v>尾灯设置</v>
      </c>
      <c r="N262" s="4" t="str">
        <v>优雅</v>
      </c>
      <c r="O262" s="66">
        <v>45168.72950231482</v>
      </c>
      <c r="P262" s="2" t="str">
        <v>实车</v>
      </c>
      <c r="Q262" s="2" t="str">
        <v>pass</v>
      </c>
      <c r="R262" s="2" t="str">
        <v>关满意</v>
      </c>
      <c r="S262" s="2" t="str">
        <v>20230822_LA_R12</v>
      </c>
      <c r="T262" s="2"/>
    </row>
    <row customHeight="true" ht="17" r="263">
      <c r="A263" s="12"/>
      <c r="B263" s="12"/>
      <c r="C263" s="12"/>
      <c r="D263" s="74"/>
      <c r="E263" s="12"/>
      <c r="F263" s="12"/>
      <c r="G263" s="78"/>
      <c r="H263" s="2"/>
      <c r="I263" s="2"/>
      <c r="J263" s="2"/>
      <c r="K263" s="2"/>
      <c r="L263" s="2" t="str">
        <v>onVehicleOthersset</v>
      </c>
      <c r="M263" s="2"/>
      <c r="N263" s="4" t="str">
        <v>激情</v>
      </c>
      <c r="O263" s="66">
        <v>45168.72951388889</v>
      </c>
      <c r="P263" s="2" t="str">
        <v>实车</v>
      </c>
      <c r="Q263" s="2" t="str">
        <v>pass</v>
      </c>
      <c r="R263" s="2" t="str">
        <v>关满意</v>
      </c>
      <c r="S263" s="2" t="str">
        <v>20230822_LA_R12</v>
      </c>
      <c r="T263" s="2"/>
    </row>
    <row customHeight="true" ht="17" r="264">
      <c r="A264" s="12"/>
      <c r="B264" s="12"/>
      <c r="C264" s="12"/>
      <c r="D264" s="74"/>
      <c r="E264" s="12"/>
      <c r="F264" s="12"/>
      <c r="G264" s="78"/>
      <c r="H264" s="2"/>
      <c r="I264" s="2"/>
      <c r="J264" s="2"/>
      <c r="K264" s="2"/>
      <c r="L264" s="2" t="str">
        <v>onVehicleOthersset</v>
      </c>
      <c r="M264" s="2"/>
      <c r="N264" s="4" t="str">
        <v>动感</v>
      </c>
      <c r="O264" s="66">
        <v>45168.72951388889</v>
      </c>
      <c r="P264" s="2" t="str">
        <v>实车</v>
      </c>
      <c r="Q264" s="2" t="str">
        <v>pass</v>
      </c>
      <c r="R264" s="2" t="str">
        <v>关满意</v>
      </c>
      <c r="S264" s="2" t="str">
        <v>20230822_LA_R12</v>
      </c>
      <c r="T264" s="2"/>
    </row>
    <row customHeight="true" ht="17" r="265">
      <c r="A265" s="12"/>
      <c r="B265" s="12"/>
      <c r="C265" s="12"/>
      <c r="D265" s="74"/>
      <c r="E265" s="12" t="str">
        <v>后备箱盖</v>
      </c>
      <c r="F265" s="12" t="str">
        <v>clicked</v>
      </c>
      <c r="G265" s="78"/>
      <c r="H265" s="2"/>
      <c r="I265" s="2"/>
      <c r="J265" s="2"/>
      <c r="K265" s="2"/>
      <c r="L265" s="2" t="str">
        <v>onVehicleOthersset</v>
      </c>
      <c r="M265" s="2" t="str">
        <v>后备箱盖</v>
      </c>
      <c r="N265" s="4" t="str">
        <v>clicked</v>
      </c>
      <c r="O265" s="66">
        <v>45168.72920138889</v>
      </c>
      <c r="P265" s="2" t="str">
        <v>实车</v>
      </c>
      <c r="Q265" s="2" t="str">
        <v>pass</v>
      </c>
      <c r="R265" s="2" t="str">
        <v>关满意</v>
      </c>
      <c r="S265" s="2" t="str">
        <v>20230822_LA_R12</v>
      </c>
      <c r="T265" s="2"/>
    </row>
  </sheetData>
  <mergeCells>
    <mergeCell ref="P1:T2"/>
    <mergeCell ref="H1:O2"/>
  </mergeCells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4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9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42"/>
    <col collapsed="false" customWidth="true" hidden="false" max="6" min="6" style="0" width="25"/>
    <col collapsed="false" customWidth="true" hidden="false" max="7" min="7" style="0" width="18"/>
    <col collapsed="false" customWidth="true" hidden="false" max="8" min="8" style="0" width="20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4"/>
    <col collapsed="false" customWidth="true" hidden="false" max="14" min="14" style="0" width="10"/>
    <col collapsed="false" customWidth="true" hidden="false" max="15" min="15" style="0" width="16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7"/>
    <col collapsed="false" customWidth="true" hidden="false" max="20" min="20" style="0" width="14"/>
  </cols>
  <sheetData>
    <row customHeight="true" ht="17" r="1">
      <c r="A1" s="63" t="str">
        <v>Event Category</v>
      </c>
      <c r="B1" s="63" t="str">
        <v>Event Action</v>
      </c>
      <c r="C1" s="18" t="str" xml:space="preserve">
        <v>Event ID - </v>
      </c>
      <c r="D1" s="18" t="str">
        <v>Event Description</v>
      </c>
      <c r="E1" s="64" t="str">
        <v>Additional Attributes</v>
      </c>
      <c r="F1" s="64"/>
      <c r="G1" s="65"/>
      <c r="H1" s="62" t="str">
        <v>ECG LOG</v>
      </c>
      <c r="I1" s="62"/>
      <c r="J1" s="62"/>
      <c r="K1" s="62"/>
      <c r="L1" s="62"/>
      <c r="M1" s="62"/>
      <c r="N1" s="62"/>
      <c r="O1" s="62"/>
      <c r="P1" s="62" t="str">
        <v>result</v>
      </c>
      <c r="Q1" s="62"/>
      <c r="R1" s="62"/>
      <c r="S1" s="62"/>
      <c r="T1" s="62"/>
    </row>
    <row customHeight="true" ht="17" r="2">
      <c r="A2" s="63"/>
      <c r="B2" s="63"/>
      <c r="C2" s="67" t="str">
        <v>Generated, no client impact</v>
      </c>
      <c r="D2" s="67"/>
      <c r="E2" s="68" t="str">
        <v>Key</v>
      </c>
      <c r="F2" s="68" t="str">
        <v>Value</v>
      </c>
      <c r="G2" s="68" t="str">
        <v>Description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customHeight="true" ht="17" r="3">
      <c r="A3" s="12" t="str">
        <v>system</v>
      </c>
      <c r="B3" s="12" t="str">
        <v>normalset</v>
      </c>
      <c r="C3" s="12">
        <f>CONCAT("on", REPLACE(A3,1,1,UPPER(LEFT(A3,1))), REPLACE(B3,1,1,UPPER(LEFT(B3,1))))</f>
      </c>
      <c r="D3" s="74" t="str">
        <v>常规设置</v>
      </c>
      <c r="E3" s="12"/>
      <c r="F3" s="12"/>
      <c r="G3" s="12"/>
      <c r="H3" s="76"/>
      <c r="I3" s="76" t="str">
        <v>测试描述</v>
      </c>
      <c r="J3" s="76" t="str">
        <v>vin</v>
      </c>
      <c r="K3" s="76" t="str">
        <v>ccpufpn</v>
      </c>
      <c r="L3" s="76" t="str">
        <v>EventID</v>
      </c>
      <c r="M3" s="76" t="str">
        <v>key</v>
      </c>
      <c r="N3" s="76" t="str">
        <v>value</v>
      </c>
      <c r="O3" s="76" t="str">
        <v>time</v>
      </c>
      <c r="P3" s="76" t="str">
        <v>测试环境</v>
      </c>
      <c r="Q3" s="76" t="str">
        <v>Result</v>
      </c>
      <c r="R3" s="76" t="str">
        <v>Tester</v>
      </c>
      <c r="S3" s="76" t="str">
        <v>SW Version</v>
      </c>
      <c r="T3" s="76" t="str">
        <v>Remark</v>
      </c>
    </row>
    <row customHeight="true" ht="17" r="4">
      <c r="A4" s="12"/>
      <c r="B4" s="12"/>
      <c r="C4" s="12"/>
      <c r="D4" s="12"/>
      <c r="E4" s="110" t="str">
        <v>&lt;The property that changed - see below&gt;</v>
      </c>
      <c r="F4" s="12"/>
      <c r="G4" s="7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customHeight="true" ht="17" r="5">
      <c r="A5" s="12"/>
      <c r="B5" s="12"/>
      <c r="C5" s="12"/>
      <c r="D5" s="12"/>
      <c r="E5" s="12" t="str">
        <v>温度单位</v>
      </c>
      <c r="F5" s="12" t="str">
        <v>&lt;摄氏度|华氏度&gt;</v>
      </c>
      <c r="G5" s="7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customHeight="true" ht="17" r="6">
      <c r="A6" s="12"/>
      <c r="B6" s="12"/>
      <c r="C6" s="12"/>
      <c r="D6" s="12"/>
      <c r="E6" s="12" t="str">
        <v>度量单位</v>
      </c>
      <c r="F6" s="12" t="str">
        <v>&lt;km/l|l/100km|mile/gallon&gt;</v>
      </c>
      <c r="G6" s="7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customHeight="true" ht="17" r="7">
      <c r="A7" s="12"/>
      <c r="B7" s="12"/>
      <c r="C7" s="12"/>
      <c r="D7" s="12"/>
      <c r="E7" s="12" t="str">
        <v>胎压单位</v>
      </c>
      <c r="F7" s="12" t="str">
        <v>&lt;kpa|psi|bar&gt;</v>
      </c>
      <c r="G7" s="7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customHeight="true" ht="17" r="8">
      <c r="A8" s="12" t="str">
        <v>system</v>
      </c>
      <c r="B8" s="12" t="str">
        <v>displayset</v>
      </c>
      <c r="C8" s="12">
        <f>CONCAT("on", REPLACE(A8,1,1,UPPER(LEFT(A8,1))), REPLACE(B8,1,1,UPPER(LEFT(B8,1))))</f>
      </c>
      <c r="D8" s="74" t="str">
        <v>显示设置</v>
      </c>
      <c r="E8" s="12"/>
      <c r="F8" s="12"/>
      <c r="G8" s="7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customHeight="true" ht="17" r="9">
      <c r="A9" s="12"/>
      <c r="B9" s="12"/>
      <c r="C9" s="12"/>
      <c r="D9" s="12"/>
      <c r="E9" s="110" t="str">
        <v>&lt;The property that changed - see below&gt;</v>
      </c>
      <c r="F9" s="12"/>
      <c r="G9" s="7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customHeight="true" ht="17" r="10">
      <c r="A10" s="12"/>
      <c r="B10" s="12"/>
      <c r="C10" s="12"/>
      <c r="D10" s="12"/>
      <c r="E10" s="12" t="str">
        <v>亮度调节</v>
      </c>
      <c r="F10" s="12" t="str">
        <v>&lt;-4~4&gt;</v>
      </c>
      <c r="G10" s="78" t="str">
        <v>调整后的亮度值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customHeight="true" ht="32" r="11">
      <c r="A11" s="12"/>
      <c r="B11" s="12"/>
      <c r="C11" s="12"/>
      <c r="D11" s="12"/>
      <c r="E11" s="12" t="str">
        <v>精简屏幕</v>
      </c>
      <c r="F11" s="12" t="str">
        <v>&lt;on|off&gt;</v>
      </c>
      <c r="G11" s="89" t="str">
        <v>打开精简屏幕时，上下两个屏将同时进入精简状态， 点击‘确认’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customHeight="true" ht="17" r="12">
      <c r="A12" s="12" t="str">
        <v>system</v>
      </c>
      <c r="B12" s="12" t="str">
        <v>dlanset</v>
      </c>
      <c r="C12" s="12">
        <f>CONCAT("on", REPLACE(A12,1,1,UPPER(LEFT(A12,1))), REPLACE(B12,1,1,UPPER(LEFT(B12,1))))</f>
      </c>
      <c r="D12" s="74" t="str">
        <v>媒体投射</v>
      </c>
      <c r="E12" s="12"/>
      <c r="F12" s="12"/>
      <c r="G12" s="7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customHeight="true" ht="17" r="13">
      <c r="A13" s="12"/>
      <c r="B13" s="12"/>
      <c r="C13" s="12"/>
      <c r="D13" s="12"/>
      <c r="E13" s="110" t="str">
        <v>&lt;The property that changed - see below&gt;</v>
      </c>
      <c r="F13" s="12"/>
      <c r="G13" s="7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customHeight="true" ht="17" r="14">
      <c r="A14" s="12"/>
      <c r="B14" s="12"/>
      <c r="C14" s="12"/>
      <c r="D14" s="12"/>
      <c r="E14" s="12" t="str">
        <v>功能开关</v>
      </c>
      <c r="F14" s="12" t="str">
        <v>&lt;on|off&gt;</v>
      </c>
      <c r="G14" s="7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customHeight="true" ht="17" r="15">
      <c r="A15" s="12"/>
      <c r="B15" s="12"/>
      <c r="C15" s="12"/>
      <c r="D15" s="12"/>
      <c r="E15" s="12" t="str">
        <v>手机热点模式</v>
      </c>
      <c r="F15" s="12" t="str">
        <v>&lt;on|off&gt;</v>
      </c>
      <c r="G15" s="7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customHeight="true" ht="17" r="16">
      <c r="A16" s="12"/>
      <c r="B16" s="12"/>
      <c r="C16" s="12"/>
      <c r="D16" s="12"/>
      <c r="E16" s="12" t="str">
        <v>车辆热点模式</v>
      </c>
      <c r="F16" s="12" t="str">
        <v>&lt;on|off&gt;</v>
      </c>
      <c r="G16" s="7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customHeight="true" ht="17" r="17">
      <c r="A17" s="12"/>
      <c r="B17" s="12"/>
      <c r="C17" s="12"/>
      <c r="D17" s="12"/>
      <c r="E17" s="124" t="str">
        <v>投屏成功</v>
      </c>
      <c r="F17" s="124" t="str">
        <v>finished</v>
      </c>
      <c r="G17" s="7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customHeight="true" ht="17" r="18">
      <c r="A18" s="12"/>
      <c r="B18" s="12"/>
      <c r="C18" s="12"/>
      <c r="D18" s="12"/>
      <c r="E18" s="124" t="str">
        <v>退出投屏</v>
      </c>
      <c r="F18" s="124" t="str">
        <v>finished</v>
      </c>
      <c r="G18" s="7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customHeight="true" ht="17" r="19">
      <c r="A19" s="121" t="str">
        <v>system</v>
      </c>
      <c r="B19" s="121" t="str">
        <v>bluetooth</v>
      </c>
      <c r="C19" s="121">
        <f>CONCAT("on", REPLACE(A19,1,1,UPPER(LEFT(A19,1))), REPLACE(B19,1,1,UPPER(LEFT(B19,1))))</f>
      </c>
      <c r="D19" s="121" t="str">
        <v>蓝牙设置</v>
      </c>
      <c r="E19" s="12"/>
      <c r="F19" s="12"/>
      <c r="G19" s="7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customHeight="true" ht="17" r="20">
      <c r="A20" s="121"/>
      <c r="B20" s="121"/>
      <c r="C20" s="121"/>
      <c r="D20" s="121"/>
      <c r="E20" s="110" t="str">
        <v>&lt;The property that changed - see below&gt;</v>
      </c>
      <c r="F20" s="12"/>
      <c r="G20" s="7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customHeight="true" ht="17" r="21">
      <c r="A21" s="12"/>
      <c r="B21" s="12"/>
      <c r="C21" s="12"/>
      <c r="D21" s="12"/>
      <c r="E21" s="121" t="str">
        <v>蓝牙开关</v>
      </c>
      <c r="F21" s="121" t="str">
        <v>&lt;on|off&gt;</v>
      </c>
      <c r="G21" s="125" t="str">
        <v>语音控制蓝牙打开关闭，上报此埋点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customHeight="true" ht="17" r="22">
      <c r="A22" s="12"/>
      <c r="B22" s="12"/>
      <c r="C22" s="12"/>
      <c r="D22" s="12"/>
      <c r="E22" s="121" t="str">
        <v>蓝牙名称</v>
      </c>
      <c r="F22" s="121" t="str">
        <v>&lt;xxxx&gt;</v>
      </c>
      <c r="G22" s="7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customHeight="true" ht="17" r="23">
      <c r="A23" s="12"/>
      <c r="B23" s="12"/>
      <c r="C23" s="12"/>
      <c r="D23" s="12"/>
      <c r="E23" s="121" t="str">
        <v>允许被其他设备发现</v>
      </c>
      <c r="F23" s="121" t="str">
        <v>&lt;on|off&gt;</v>
      </c>
      <c r="G23" s="7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customHeight="true" ht="17" r="24">
      <c r="A24" s="12"/>
      <c r="B24" s="12"/>
      <c r="C24" s="12"/>
      <c r="D24" s="12"/>
      <c r="E24" s="121" t="str">
        <v>搜索蓝牙设备</v>
      </c>
      <c r="F24" s="121" t="str">
        <v>clicked</v>
      </c>
      <c r="G24" s="7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customHeight="true" ht="17" r="25">
      <c r="A25" s="12"/>
      <c r="B25" s="12"/>
      <c r="C25" s="12"/>
      <c r="D25" s="12"/>
      <c r="E25" s="121" t="str">
        <v>CarPlay连接</v>
      </c>
      <c r="F25" s="121" t="str">
        <v>&lt;on|off&gt;</v>
      </c>
      <c r="G25" s="78" t="str">
        <v>点击carplay时上报断开还是链接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customHeight="true" ht="17" r="26">
      <c r="A26" s="12" t="str">
        <v>system</v>
      </c>
      <c r="B26" s="12" t="str">
        <v>pass.btset</v>
      </c>
      <c r="C26" s="12">
        <f>CONCAT("on", REPLACE(A26,1,1,UPPER(LEFT(A26,1))), REPLACE(B26,1,1,UPPER(LEFT(B26,1))))</f>
      </c>
      <c r="D26" s="74" t="str">
        <v>副驾蓝牙耳机</v>
      </c>
      <c r="E26" s="12"/>
      <c r="F26" s="12"/>
      <c r="G26" s="7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customHeight="true" ht="17" r="27">
      <c r="A27" s="12"/>
      <c r="B27" s="12"/>
      <c r="C27" s="12"/>
      <c r="D27" s="12"/>
      <c r="E27" s="110" t="str">
        <v>&lt;The property that changed - see below&gt;</v>
      </c>
      <c r="F27" s="12"/>
      <c r="G27" s="7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customHeight="true" ht="17" r="28">
      <c r="A28" s="12"/>
      <c r="B28" s="12"/>
      <c r="C28" s="12"/>
      <c r="D28" s="12"/>
      <c r="E28" s="12" t="str">
        <v>功能开关</v>
      </c>
      <c r="F28" s="12" t="str">
        <v>&lt;on|off&gt;</v>
      </c>
      <c r="G28" s="7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customHeight="true" ht="17" r="29">
      <c r="A29" s="12"/>
      <c r="B29" s="12"/>
      <c r="C29" s="12"/>
      <c r="D29" s="12"/>
      <c r="E29" s="12" t="str">
        <v>添加设备成功</v>
      </c>
      <c r="F29" s="12" t="str">
        <v>finished</v>
      </c>
      <c r="G29" s="7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customHeight="true" ht="17" r="30">
      <c r="A30" s="12" t="str">
        <v>system</v>
      </c>
      <c r="B30" s="12" t="str">
        <v>soundset</v>
      </c>
      <c r="C30" s="12">
        <f>CONCAT("on", REPLACE(A30,1,1,UPPER(LEFT(A30,1))), REPLACE(B30,1,1,UPPER(LEFT(B30,1))))</f>
      </c>
      <c r="D30" s="74" t="str">
        <v>音效设置</v>
      </c>
      <c r="E30" s="12"/>
      <c r="F30" s="12"/>
      <c r="G30" s="127" t="str">
        <v>TS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customHeight="true" ht="17" r="31">
      <c r="A31" s="12"/>
      <c r="B31" s="12"/>
      <c r="C31" s="12"/>
      <c r="D31" s="12"/>
      <c r="E31" s="110" t="str">
        <v>&lt;The property that changed - see below&gt;</v>
      </c>
      <c r="F31" s="12"/>
      <c r="G31" s="7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customHeight="true" ht="17" r="32">
      <c r="A32" s="12"/>
      <c r="B32" s="12"/>
      <c r="C32" s="12"/>
      <c r="D32" s="12"/>
      <c r="E32" s="12" t="str">
        <v>触摸提示音</v>
      </c>
      <c r="F32" s="12" t="str">
        <v>&lt;on|off&gt;</v>
      </c>
      <c r="G32" s="78"/>
      <c r="H32" s="2"/>
      <c r="I32" s="2"/>
      <c r="J32" s="2"/>
      <c r="K32" s="2"/>
      <c r="L32" s="2"/>
      <c r="M32" s="1" t="str">
        <v>触摸提示音</v>
      </c>
      <c r="N32" s="1" t="str">
        <v>on</v>
      </c>
      <c r="O32" s="128">
        <v>45169.64565972222</v>
      </c>
      <c r="P32" s="2" t="str">
        <v>台架</v>
      </c>
      <c r="Q32" s="2" t="str">
        <v>pass</v>
      </c>
      <c r="R32" s="2" t="str">
        <v>杨惟婧</v>
      </c>
      <c r="S32" s="2" t="str">
        <v>20230822_LA_R12</v>
      </c>
      <c r="T32" s="2"/>
    </row>
    <row customHeight="true" ht="17" r="33">
      <c r="A33" s="12"/>
      <c r="B33" s="12"/>
      <c r="C33" s="12"/>
      <c r="D33" s="12"/>
      <c r="E33" s="12"/>
      <c r="F33" s="12"/>
      <c r="G33" s="78"/>
      <c r="H33" s="2"/>
      <c r="I33" s="2"/>
      <c r="J33" s="2"/>
      <c r="K33" s="2"/>
      <c r="L33" s="2"/>
      <c r="M33" s="1"/>
      <c r="N33" s="1" t="str">
        <v>off</v>
      </c>
      <c r="O33" s="128">
        <v>45169.645636574074</v>
      </c>
      <c r="P33" s="2" t="str">
        <v>台架</v>
      </c>
      <c r="Q33" s="2" t="str">
        <v>pass</v>
      </c>
      <c r="R33" s="2" t="str">
        <v>杨惟婧</v>
      </c>
      <c r="S33" s="2" t="str">
        <v>20230822_LA_R12</v>
      </c>
      <c r="T33" s="2"/>
    </row>
    <row customHeight="true" ht="17" r="34">
      <c r="A34" s="12"/>
      <c r="B34" s="12"/>
      <c r="C34" s="12"/>
      <c r="D34" s="12"/>
      <c r="E34" s="12" t="str">
        <v>高音</v>
      </c>
      <c r="F34" s="12" t="str">
        <v>&lt;xxx&gt;</v>
      </c>
      <c r="G34" s="78"/>
      <c r="H34" s="2"/>
      <c r="I34" s="2"/>
      <c r="J34" s="2"/>
      <c r="K34" s="2"/>
      <c r="L34" s="2"/>
      <c r="M34" s="11" t="str">
        <v>高音</v>
      </c>
      <c r="N34" s="1">
        <v>3</v>
      </c>
      <c r="O34" s="128">
        <v>45169.63054398148</v>
      </c>
      <c r="P34" s="2" t="str">
        <v>台架</v>
      </c>
      <c r="Q34" s="2" t="str">
        <v>pass</v>
      </c>
      <c r="R34" s="2" t="str">
        <v>杨惟婧</v>
      </c>
      <c r="S34" s="2" t="str">
        <v>20230822_LA_R12</v>
      </c>
      <c r="T34" s="2"/>
    </row>
    <row customHeight="true" ht="17" r="35">
      <c r="A35" s="12"/>
      <c r="B35" s="12"/>
      <c r="C35" s="12"/>
      <c r="D35" s="12"/>
      <c r="E35" s="12" t="str">
        <v>中音</v>
      </c>
      <c r="F35" s="12" t="str">
        <v>&lt;xxx&gt;</v>
      </c>
      <c r="G35" s="78"/>
      <c r="H35" s="2"/>
      <c r="I35" s="2"/>
      <c r="J35" s="2"/>
      <c r="K35" s="2"/>
      <c r="L35" s="2"/>
      <c r="M35" s="11" t="str">
        <v>中音</v>
      </c>
      <c r="N35" s="1">
        <v>8</v>
      </c>
      <c r="O35" s="128">
        <v>45169.63055555556</v>
      </c>
      <c r="P35" s="2" t="str">
        <v>台架</v>
      </c>
      <c r="Q35" s="2" t="str">
        <v>pass</v>
      </c>
      <c r="R35" s="2" t="str">
        <v>杨惟婧</v>
      </c>
      <c r="S35" s="2" t="str">
        <v>20230822_LA_R12</v>
      </c>
      <c r="T35" s="2"/>
    </row>
    <row customHeight="true" ht="17" r="36">
      <c r="A36" s="12"/>
      <c r="B36" s="12"/>
      <c r="C36" s="12"/>
      <c r="D36" s="12"/>
      <c r="E36" s="12" t="str">
        <v>低音</v>
      </c>
      <c r="F36" s="12" t="str">
        <v>&lt;xxx&gt;</v>
      </c>
      <c r="G36" s="78"/>
      <c r="H36" s="2"/>
      <c r="I36" s="2"/>
      <c r="J36" s="2"/>
      <c r="K36" s="2"/>
      <c r="L36" s="2"/>
      <c r="M36" s="11" t="str">
        <v>低音</v>
      </c>
      <c r="N36" s="1">
        <v>10</v>
      </c>
      <c r="O36" s="128">
        <v>45169.63056712963</v>
      </c>
      <c r="P36" s="2" t="str">
        <v>台架</v>
      </c>
      <c r="Q36" s="2" t="str">
        <v>pass</v>
      </c>
      <c r="R36" s="2" t="str">
        <v>杨惟婧</v>
      </c>
      <c r="S36" s="2" t="str">
        <v>20230822_LA_R12</v>
      </c>
      <c r="T36" s="2"/>
    </row>
    <row customHeight="true" ht="17" r="37">
      <c r="A37" s="12"/>
      <c r="B37" s="12"/>
      <c r="C37" s="12"/>
      <c r="D37" s="12"/>
      <c r="E37" s="12" t="str">
        <v>重置</v>
      </c>
      <c r="F37" s="12" t="str">
        <v>clicked</v>
      </c>
      <c r="G37" s="78"/>
      <c r="H37" s="2"/>
      <c r="I37" s="2"/>
      <c r="J37" s="2"/>
      <c r="K37" s="2"/>
      <c r="L37" s="2"/>
      <c r="M37" s="11" t="str">
        <v>重置</v>
      </c>
      <c r="N37" s="1" t="str">
        <v>clicked</v>
      </c>
      <c r="O37" s="128">
        <v>45169.63061342593</v>
      </c>
      <c r="P37" s="2" t="str">
        <v>台架</v>
      </c>
      <c r="Q37" s="2" t="str">
        <v>pass</v>
      </c>
      <c r="R37" s="2" t="str">
        <v>杨惟婧</v>
      </c>
      <c r="S37" s="2" t="str">
        <v>20230822_LA_R12</v>
      </c>
      <c r="T37" s="2"/>
    </row>
    <row customHeight="true" ht="17" r="38">
      <c r="A38" s="12" t="str">
        <v>system</v>
      </c>
      <c r="B38" s="12" t="str">
        <v>wifiset</v>
      </c>
      <c r="C38" s="12">
        <f>CONCAT("on", REPLACE(A38,1,1,UPPER(LEFT(A38,1))), REPLACE(B38,1,1,UPPER(LEFT(B38,1))))</f>
      </c>
      <c r="D38" s="74" t="str">
        <v>wifi设置</v>
      </c>
      <c r="E38" s="12"/>
      <c r="F38" s="12"/>
      <c r="G38" s="7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customHeight="true" ht="17" r="39">
      <c r="A39" s="12"/>
      <c r="B39" s="12"/>
      <c r="C39" s="12"/>
      <c r="D39" s="12"/>
      <c r="E39" s="110" t="str">
        <v>&lt;The property that changed - see below&gt;</v>
      </c>
      <c r="F39" s="12"/>
      <c r="G39" s="7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customHeight="true" ht="17" r="40">
      <c r="A40" s="12"/>
      <c r="B40" s="12"/>
      <c r="C40" s="12"/>
      <c r="D40" s="12"/>
      <c r="E40" s="12" t="str">
        <v>功能开关</v>
      </c>
      <c r="F40" s="12" t="str">
        <v>&lt;on|off&gt;</v>
      </c>
      <c r="G40" s="7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customHeight="true" ht="17" r="41">
      <c r="A41" s="12"/>
      <c r="B41" s="12"/>
      <c r="C41" s="12"/>
      <c r="D41" s="12"/>
      <c r="E41" s="12" t="str">
        <v>可用网络通知</v>
      </c>
      <c r="F41" s="12" t="str">
        <v>&lt;on|off&gt;</v>
      </c>
      <c r="G41" s="7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customHeight="true" ht="17" r="42">
      <c r="A42" s="12"/>
      <c r="B42" s="12"/>
      <c r="C42" s="12"/>
      <c r="D42" s="12"/>
      <c r="E42" s="12" t="str">
        <v>wifi连接成功</v>
      </c>
      <c r="F42" s="12" t="str">
        <v>&lt;ture|false&gt;</v>
      </c>
      <c r="G42" s="7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customHeight="true" ht="17" r="43">
      <c r="A43" s="12" t="str">
        <v>system</v>
      </c>
      <c r="B43" s="12" t="str">
        <v>voiceset</v>
      </c>
      <c r="C43" s="12">
        <f>CONCAT("on", REPLACE(A43,1,1,UPPER(LEFT(A43,1))), REPLACE(B43,1,1,UPPER(LEFT(B43,1))))</f>
      </c>
      <c r="D43" s="74" t="str">
        <v>语音设置</v>
      </c>
      <c r="E43" s="12"/>
      <c r="F43" s="12"/>
      <c r="G43" s="7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customHeight="true" ht="17" r="44">
      <c r="A44" s="12"/>
      <c r="B44" s="12"/>
      <c r="C44" s="12"/>
      <c r="D44" s="12"/>
      <c r="E44" s="110" t="str">
        <v>&lt;The property that changed - see below&gt;</v>
      </c>
      <c r="F44" s="12"/>
      <c r="G44" s="7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customHeight="true" ht="17" r="45">
      <c r="A45" s="12"/>
      <c r="B45" s="12"/>
      <c r="C45" s="12"/>
      <c r="D45" s="12"/>
      <c r="E45" s="12" t="str">
        <v>允许语音唤醒</v>
      </c>
      <c r="F45" s="12" t="str">
        <v>&lt;on|off&gt;</v>
      </c>
      <c r="G45" s="7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customHeight="true" ht="17" r="46">
      <c r="A46" s="12"/>
      <c r="B46" s="12"/>
      <c r="C46" s="12"/>
      <c r="D46" s="12"/>
      <c r="E46" s="12" t="str">
        <v>自定义唤醒词内容</v>
      </c>
      <c r="F46" s="12" t="str">
        <v>&lt;xx&gt;</v>
      </c>
      <c r="G46" s="78" t="str">
        <v>你好小白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customHeight="true" ht="17" r="47">
      <c r="A47" s="12"/>
      <c r="B47" s="12"/>
      <c r="C47" s="12"/>
      <c r="D47" s="12"/>
      <c r="E47" s="12" t="str">
        <v>唤醒词+指令开关</v>
      </c>
      <c r="F47" s="12" t="str">
        <v>&lt;on|off&gt;</v>
      </c>
      <c r="G47" s="7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customHeight="true" ht="17" r="48">
      <c r="A48" s="12"/>
      <c r="B48" s="12"/>
      <c r="C48" s="12"/>
      <c r="D48" s="12"/>
      <c r="E48" s="12" t="str">
        <v>延长聆听开关</v>
      </c>
      <c r="F48" s="12" t="str">
        <v>&lt;on|off&gt;</v>
      </c>
      <c r="G48" s="7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customHeight="true" ht="17" r="49">
      <c r="A49" s="12"/>
      <c r="B49" s="12"/>
      <c r="C49" s="12"/>
      <c r="D49" s="12"/>
      <c r="E49" s="12" t="str">
        <v>免唤醒命令词开关</v>
      </c>
      <c r="F49" s="12" t="str">
        <v>&lt;on|off&gt;</v>
      </c>
      <c r="G49" s="7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customHeight="true" ht="17" r="50">
      <c r="A50" s="12"/>
      <c r="B50" s="12"/>
      <c r="C50" s="12"/>
      <c r="D50" s="12"/>
      <c r="E50" s="12" t="str">
        <v>语音播报</v>
      </c>
      <c r="F50" s="121" t="str">
        <v>&lt;可爱女童|甜美萝莉|个性化语音|xxxxx&gt;</v>
      </c>
      <c r="G50" s="7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customHeight="true" ht="17" r="51">
      <c r="A51" s="12"/>
      <c r="B51" s="12"/>
      <c r="C51" s="12"/>
      <c r="D51" s="12"/>
      <c r="E51" s="12" t="str">
        <v>全部重置</v>
      </c>
      <c r="F51" s="121" t="str">
        <v>&lt;clicked&gt;</v>
      </c>
      <c r="G51" s="7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customHeight="true" ht="17" r="52">
      <c r="A52" s="12"/>
      <c r="B52" s="12"/>
      <c r="C52" s="12"/>
      <c r="D52" s="12"/>
      <c r="E52" s="12" t="str">
        <v>语速</v>
      </c>
      <c r="F52" s="12" t="str">
        <v>&lt;标准|xxx|xxx&gt;</v>
      </c>
      <c r="G52" s="7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customHeight="true" ht="17" r="53">
      <c r="A53" s="12"/>
      <c r="B53" s="12"/>
      <c r="C53" s="12"/>
      <c r="D53" s="12"/>
      <c r="E53" s="12" t="str">
        <v>音源定位</v>
      </c>
      <c r="F53" s="12" t="str">
        <v>&lt;主副驾|主驾|xxx&gt;</v>
      </c>
      <c r="G53" s="7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customHeight="true" ht="17" r="54">
      <c r="A54" s="12"/>
      <c r="B54" s="12"/>
      <c r="C54" s="12"/>
      <c r="D54" s="12"/>
      <c r="E54" s="74" t="str">
        <v>应答语模式选择</v>
      </c>
      <c r="F54" s="12" t="str">
        <v>&lt;默认应答语|应答音效|自定义应答语&gt;</v>
      </c>
      <c r="G54" s="12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customHeight="true" ht="17" r="55">
      <c r="A55" s="12"/>
      <c r="B55" s="12"/>
      <c r="C55" s="12"/>
      <c r="D55" s="12"/>
      <c r="E55" s="121" t="str">
        <v>编辑自定义应答语</v>
      </c>
      <c r="F55" s="121" t="str">
        <v>&lt;xxxxx&gt;</v>
      </c>
      <c r="G55" s="125" t="str">
        <v>成功保存后上报，并记录应答语文字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customHeight="true" ht="32" r="56">
      <c r="A56" s="12" t="str">
        <v>system</v>
      </c>
      <c r="B56" s="12" t="str">
        <v>voiceClonelist</v>
      </c>
      <c r="C56" s="12">
        <f>CONCAT("on", REPLACE(A56,1,1,UPPER(LEFT(A56,1))), REPLACE(B56,1,1,UPPER(LEFT(B56,1))))</f>
      </c>
      <c r="D56" s="74" t="str">
        <v>车机个性化语音播报显示列表</v>
      </c>
      <c r="E56" s="12"/>
      <c r="F56" s="12"/>
      <c r="G56" s="89" t="str">
        <v>用户点击个性化语音入口时上报数据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customHeight="true" ht="17" r="57">
      <c r="A57" s="121"/>
      <c r="B57" s="12"/>
      <c r="C57" s="12"/>
      <c r="D57" s="74"/>
      <c r="E57" s="12" t="str">
        <v>total records num</v>
      </c>
      <c r="F57" s="12" t="str">
        <v>&lt;xxx&gt;</v>
      </c>
      <c r="G57" s="89" t="str">
        <v>总共录了有多少条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customHeight="true" ht="17" r="58">
      <c r="A58" s="121"/>
      <c r="B58" s="12"/>
      <c r="C58" s="12"/>
      <c r="D58" s="12"/>
      <c r="E58" s="12" t="str">
        <v>downloaded num</v>
      </c>
      <c r="F58" s="12" t="str">
        <v>&lt;xxx&gt;</v>
      </c>
      <c r="G58" s="78" t="str">
        <v>车端下载了多少条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customHeight="true" ht="32" r="59">
      <c r="A59" s="12" t="str">
        <v>system</v>
      </c>
      <c r="B59" s="121" t="str">
        <v>voicePersonal</v>
      </c>
      <c r="C59" s="121">
        <f>CONCAT("on", REPLACE(A59,1,1,UPPER(LEFT(A59,1))), REPLACE(B59,1,1,UPPER(LEFT(B59,1))))</f>
      </c>
      <c r="D59" s="123" t="str">
        <v>车机个性化语音操作</v>
      </c>
      <c r="E59" s="12"/>
      <c r="F59" s="12"/>
      <c r="G59" s="7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customHeight="true" ht="17" r="60">
      <c r="A60" s="121"/>
      <c r="B60" s="121"/>
      <c r="C60" s="121"/>
      <c r="D60" s="121"/>
      <c r="E60" s="121" t="str">
        <v>个性化语音包操作</v>
      </c>
      <c r="F60" s="121" t="str">
        <v>&lt;下载|试听|使用|卸载|确认卸载&gt;</v>
      </c>
      <c r="G60" s="12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customHeight="true" ht="17" r="61">
      <c r="A61" s="12"/>
      <c r="B61" s="12"/>
      <c r="C61" s="12"/>
      <c r="D61" s="12"/>
      <c r="E61" s="121" t="str">
        <v>下载成功</v>
      </c>
      <c r="F61" s="121" t="str">
        <v>&lt;finish&gt;</v>
      </c>
      <c r="G61" s="125" t="str">
        <v>成功下载后上报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customHeight="true" ht="32" r="62">
      <c r="A62" s="12" t="str">
        <v>system</v>
      </c>
      <c r="B62" s="12" t="str">
        <v>voiceCloneerror</v>
      </c>
      <c r="C62" s="12">
        <f>CONCAT("on", REPLACE(A62,1,1,UPPER(LEFT(A62,1))), REPLACE(B62,1,1,UPPER(LEFT(B62,1))))</f>
      </c>
      <c r="D62" s="74" t="str">
        <v>车机个性化语音播报报错</v>
      </c>
      <c r="E62" s="12"/>
      <c r="F62" s="12"/>
      <c r="G62" s="89" t="str">
        <v>个性化语音下载，超时，断网，使用等报错时上报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customHeight="true" ht="17" r="63">
      <c r="A63" s="121"/>
      <c r="B63" s="12"/>
      <c r="C63" s="12"/>
      <c r="D63" s="12"/>
      <c r="E63" s="12" t="str">
        <v>failReason</v>
      </c>
      <c r="F63" s="12" t="str">
        <v>&lt;xxx&gt;</v>
      </c>
      <c r="G63" s="7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customHeight="true" ht="17" r="64">
      <c r="A64" s="12" t="str">
        <v>system</v>
      </c>
      <c r="B64" s="12" t="str">
        <v>faceidset</v>
      </c>
      <c r="C64" s="12">
        <f>CONCAT("on", REPLACE(A64,1,1,UPPER(LEFT(A64,1))), REPLACE(B64,1,1,UPPER(LEFT(B64,1))))</f>
      </c>
      <c r="D64" s="129" t="str">
        <v>人脸设置</v>
      </c>
      <c r="E64" s="113"/>
      <c r="F64" s="113"/>
      <c r="G64" s="13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customHeight="true" ht="17" r="65">
      <c r="A65" s="12"/>
      <c r="B65" s="12"/>
      <c r="C65" s="12"/>
      <c r="D65" s="12"/>
      <c r="E65" s="12" t="str">
        <v>功能开关</v>
      </c>
      <c r="F65" s="12" t="str">
        <v>&lt;on|off&gt;</v>
      </c>
      <c r="G65" s="7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customHeight="true" ht="17" r="66">
      <c r="A66" s="12"/>
      <c r="B66" s="12"/>
      <c r="C66" s="12"/>
      <c r="D66" s="12"/>
      <c r="E66" s="12"/>
      <c r="F66" s="12"/>
      <c r="G66" s="7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customHeight="true" ht="17" r="67">
      <c r="A67" s="12" t="str">
        <v>system</v>
      </c>
      <c r="B67" s="12" t="str">
        <v>otaset</v>
      </c>
      <c r="C67" s="12">
        <f>CONCAT("on", REPLACE(A67,1,1,UPPER(LEFT(A67,1))), REPLACE(B67,1,1,UPPER(LEFT(B67,1))))</f>
      </c>
      <c r="D67" s="74" t="str">
        <v>系统更新</v>
      </c>
      <c r="E67" s="12"/>
      <c r="F67" s="12"/>
      <c r="G67" s="127" t="str">
        <v>TS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customHeight="true" ht="17" r="68">
      <c r="A68" s="12"/>
      <c r="B68" s="12"/>
      <c r="C68" s="12"/>
      <c r="D68" s="12"/>
      <c r="E68" s="110" t="str">
        <v>&lt;The property that changed - see below&gt;</v>
      </c>
      <c r="F68" s="12"/>
      <c r="G68" s="7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customHeight="true" ht="17" r="69">
      <c r="A69" s="12"/>
      <c r="B69" s="12"/>
      <c r="C69" s="12"/>
      <c r="D69" s="12"/>
      <c r="E69" s="12" t="str">
        <v>系统自动更新</v>
      </c>
      <c r="F69" s="12" t="str">
        <v>&lt;on|off&gt;</v>
      </c>
      <c r="G69" s="78"/>
      <c r="H69" s="2"/>
      <c r="I69" s="2"/>
      <c r="J69" s="2"/>
      <c r="K69" s="2"/>
      <c r="L69" s="2"/>
      <c r="M69" s="2"/>
      <c r="N69" s="2" t="str">
        <v>on</v>
      </c>
      <c r="O69" s="66">
        <v>45169.74621527778</v>
      </c>
      <c r="P69" s="2" t="str">
        <v>台架</v>
      </c>
      <c r="Q69" s="2" t="str">
        <v>PASS</v>
      </c>
      <c r="R69" s="2" t="str">
        <v>李可可</v>
      </c>
      <c r="S69" s="2"/>
      <c r="T69" s="2"/>
    </row>
    <row customHeight="true" ht="17" r="70">
      <c r="A70" s="12"/>
      <c r="B70" s="12"/>
      <c r="C70" s="12"/>
      <c r="D70" s="12"/>
      <c r="E70" s="12"/>
      <c r="F70" s="12"/>
      <c r="G70" s="78"/>
      <c r="H70" s="2"/>
      <c r="I70" s="2"/>
      <c r="J70" s="2"/>
      <c r="K70" s="2"/>
      <c r="L70" s="2"/>
      <c r="M70" s="2"/>
      <c r="N70" s="2" t="str">
        <v>off</v>
      </c>
      <c r="O70" s="66">
        <v>45169.49116898148</v>
      </c>
      <c r="P70" s="2" t="str">
        <v>台架</v>
      </c>
      <c r="Q70" s="2" t="str">
        <v>PASS</v>
      </c>
      <c r="R70" s="2" t="str">
        <v>李可可</v>
      </c>
      <c r="S70" s="2"/>
      <c r="T70" s="2"/>
    </row>
    <row customHeight="true" ht="17" r="71">
      <c r="A71" s="12"/>
      <c r="B71" s="12"/>
      <c r="C71" s="12"/>
      <c r="D71" s="12"/>
      <c r="E71" s="12" t="str">
        <v>开始下载</v>
      </c>
      <c r="F71" s="12" t="str">
        <v>finished</v>
      </c>
      <c r="G71" s="78"/>
      <c r="H71" s="2"/>
      <c r="I71" s="12"/>
      <c r="J71" s="2"/>
      <c r="K71" s="2"/>
      <c r="L71" s="2"/>
      <c r="M71" s="2"/>
      <c r="N71" s="12" t="str">
        <v>finished</v>
      </c>
      <c r="O71" s="66">
        <v>45169.46128472222</v>
      </c>
      <c r="P71" s="2" t="str">
        <v>台架</v>
      </c>
      <c r="Q71" s="2" t="str">
        <v>PASS</v>
      </c>
      <c r="R71" s="2" t="str">
        <v>李可可</v>
      </c>
      <c r="S71" s="2"/>
      <c r="T71" s="2"/>
    </row>
    <row customHeight="true" ht="17" r="72">
      <c r="A72" s="12"/>
      <c r="B72" s="12"/>
      <c r="C72" s="12"/>
      <c r="D72" s="12"/>
      <c r="E72" s="12" t="str">
        <v>下载成功</v>
      </c>
      <c r="F72" s="12" t="str">
        <v>finished</v>
      </c>
      <c r="G72" s="78"/>
      <c r="H72" s="2"/>
      <c r="I72" s="12"/>
      <c r="J72" s="2"/>
      <c r="K72" s="2"/>
      <c r="L72" s="2"/>
      <c r="M72" s="2"/>
      <c r="N72" s="12" t="str">
        <v>finished</v>
      </c>
      <c r="O72" s="66">
        <v>45173.70381944445</v>
      </c>
      <c r="P72" s="2" t="str">
        <v>台架</v>
      </c>
      <c r="Q72" s="2" t="str">
        <v>PASS</v>
      </c>
      <c r="R72" s="2" t="str">
        <v>李可可</v>
      </c>
      <c r="S72" s="2"/>
      <c r="T72" s="2"/>
    </row>
    <row customHeight="true" ht="17" r="73">
      <c r="A73" s="12"/>
      <c r="B73" s="12"/>
      <c r="C73" s="12"/>
      <c r="D73" s="12"/>
      <c r="E73" s="12" t="str">
        <v>安装成功</v>
      </c>
      <c r="F73" s="12" t="str">
        <v>&lt;os version&gt;</v>
      </c>
      <c r="G73" s="78" t="str">
        <v>升级成功后的版本号</v>
      </c>
      <c r="H73" s="2"/>
      <c r="I73" s="2"/>
      <c r="J73" s="2"/>
      <c r="K73" s="2"/>
      <c r="L73" s="2"/>
      <c r="M73" s="2"/>
      <c r="N73" s="7" t="str">
        <v>SOC Version:20230822_LA_R12_PEN_TEST_ENG00
MCU Version:20230726_LA_R12_PRO00</v>
      </c>
      <c r="O73" s="66">
        <v>45169.608136574076</v>
      </c>
      <c r="P73" s="2" t="str">
        <v>台架</v>
      </c>
      <c r="Q73" s="2" t="str">
        <v>PASS</v>
      </c>
      <c r="R73" s="2" t="str">
        <v>李可可</v>
      </c>
      <c r="S73" s="2"/>
      <c r="T73" s="2"/>
    </row>
    <row customHeight="true" ht="17" r="74">
      <c r="A74" s="12"/>
      <c r="B74" s="12"/>
      <c r="C74" s="12"/>
      <c r="D74" s="12"/>
      <c r="E74" s="12" t="str">
        <v>安装失败</v>
      </c>
      <c r="F74" s="12" t="str">
        <v>&lt;xxxx&gt;</v>
      </c>
      <c r="G74" s="78" t="str">
        <v>失败的原因</v>
      </c>
      <c r="H74" s="2"/>
      <c r="I74" s="2"/>
      <c r="J74" s="2"/>
      <c r="K74" s="2"/>
      <c r="L74" s="2"/>
      <c r="M74" s="2"/>
      <c r="N74" s="2" t="str">
        <v>event_labels</v>
      </c>
      <c r="O74" s="66">
        <v>45169.56482638889</v>
      </c>
      <c r="P74" s="2" t="str">
        <v>台架</v>
      </c>
      <c r="Q74" s="2" t="str">
        <v>PASS</v>
      </c>
      <c r="R74" s="2" t="str">
        <v>李可可</v>
      </c>
      <c r="S74" s="2"/>
      <c r="T74" s="2"/>
    </row>
    <row customHeight="true" ht="17" r="75">
      <c r="A75" s="12" t="str">
        <v>soc</v>
      </c>
      <c r="B75" s="12" t="str">
        <v>tempture</v>
      </c>
      <c r="C75" s="12">
        <f>CONCAT("on", REPLACE(A75,1,1,UPPER(LEFT(A75,1))), REPLACE(B75,1,1,UPPER(LEFT(B75,1))))</f>
      </c>
      <c r="D75" s="74" t="str">
        <v>当前soc温度</v>
      </c>
      <c r="E75" s="12"/>
      <c r="F75" s="12"/>
      <c r="G75" s="78" t="str">
        <v>当soc温度超过110摄氏度时触发</v>
      </c>
      <c r="H75" s="126" t="str">
        <v>yf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customHeight="true" ht="17" r="76">
      <c r="A76" s="12"/>
      <c r="B76" s="12"/>
      <c r="C76" s="12"/>
      <c r="D76" s="12"/>
      <c r="E76" s="12" t="str">
        <v>tempture</v>
      </c>
      <c r="F76" s="12" t="str">
        <v>&lt;xxx&gt;</v>
      </c>
      <c r="G76" s="7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customHeight="true" ht="17" r="77">
      <c r="A77" s="12"/>
      <c r="B77" s="12"/>
      <c r="C77" s="12"/>
      <c r="D77" s="12"/>
      <c r="E77" s="12"/>
      <c r="F77" s="12"/>
      <c r="G77" s="7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customHeight="true" ht="32" r="78">
      <c r="A78" s="121" t="str">
        <v>system</v>
      </c>
      <c r="B78" s="121" t="str">
        <v>carplayconnect</v>
      </c>
      <c r="C78" s="121">
        <f>CONCAT("on", REPLACE(A78,1,1,UPPER(LEFT(A78,1))), REPLACE(B78,1,1,UPPER(LEFT(B78,1))))</f>
      </c>
      <c r="D78" s="123" t="str">
        <v>Carplay连接/配对入口</v>
      </c>
      <c r="E78" s="121"/>
      <c r="F78" s="121"/>
      <c r="G78" s="12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customHeight="true" ht="17" r="79">
      <c r="A79" s="121"/>
      <c r="B79" s="121"/>
      <c r="C79" s="121"/>
      <c r="D79" s="121"/>
      <c r="E79" s="121" t="str">
        <v>功能入口</v>
      </c>
      <c r="F79" s="121" t="str">
        <v>&lt;clicked&gt;</v>
      </c>
      <c r="G79" s="12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</sheetData>
  <mergeCells>
    <mergeCell ref="H1:O2"/>
    <mergeCell ref="P1:T2"/>
  </mergeCells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47"/>
    <col collapsed="false" customWidth="true" hidden="false" max="7" min="7" style="0" width="16"/>
    <col collapsed="false" customWidth="true" hidden="false" max="8" min="8" style="0" width="5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17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3"/>
    <col collapsed="false" customWidth="true" hidden="false" max="15" min="15" style="0" width="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7" r="1">
      <c r="A1" s="133" t="str">
        <v>Event Category</v>
      </c>
      <c r="B1" s="133" t="str">
        <v>Event Action</v>
      </c>
      <c r="C1" s="133" t="str" xml:space="preserve">
        <v>Event ID - </v>
      </c>
      <c r="D1" s="133" t="str">
        <v>Event Description</v>
      </c>
      <c r="E1" s="59" t="str">
        <v>Additional Attributes</v>
      </c>
      <c r="F1" s="59"/>
      <c r="G1" s="134"/>
      <c r="H1" s="98" t="str">
        <v>ECG LOG（hmi）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</row>
    <row customHeight="true" ht="17" r="2">
      <c r="A2" s="133"/>
      <c r="B2" s="133"/>
      <c r="C2" s="133" t="str">
        <v>Generated, no client impact</v>
      </c>
      <c r="D2" s="133"/>
      <c r="E2" s="59" t="str">
        <v>Key</v>
      </c>
      <c r="F2" s="59" t="str">
        <v>Value</v>
      </c>
      <c r="G2" s="134" t="str">
        <v>Description</v>
      </c>
      <c r="H2" s="135" t="str">
        <v>vin</v>
      </c>
      <c r="I2" s="135" t="str">
        <v>ccpufpn</v>
      </c>
      <c r="J2" s="135" t="str">
        <v>event_labels</v>
      </c>
      <c r="K2" s="135" t="str">
        <v>EventID</v>
      </c>
      <c r="L2" s="135" t="str">
        <v>key</v>
      </c>
      <c r="M2" s="135" t="str">
        <v>value</v>
      </c>
      <c r="N2" s="135" t="str">
        <v>time</v>
      </c>
      <c r="O2" s="135" t="str">
        <v>测试结果</v>
      </c>
      <c r="P2" s="135" t="str">
        <v>测试环境</v>
      </c>
      <c r="Q2" s="135" t="str">
        <v>remark</v>
      </c>
      <c r="R2" s="135" t="str">
        <v>SW version</v>
      </c>
      <c r="S2" s="135" t="str">
        <v>Tester</v>
      </c>
    </row>
    <row customHeight="true" ht="17" r="3">
      <c r="A3" s="2" t="str">
        <v>digitalscent</v>
      </c>
      <c r="B3" s="2" t="str">
        <v>clicked</v>
      </c>
      <c r="C3" s="2" t="str">
        <v>onDigitalscentClicked</v>
      </c>
      <c r="D3" s="2" t="str">
        <v>香氛控制</v>
      </c>
      <c r="E3" s="2"/>
      <c r="F3" s="2"/>
      <c r="G3" s="1"/>
      <c r="H3" s="2"/>
      <c r="I3" s="2"/>
      <c r="J3" s="2"/>
      <c r="K3" s="1"/>
      <c r="L3" s="1"/>
      <c r="M3" s="1"/>
      <c r="N3" s="1"/>
      <c r="O3" s="1"/>
      <c r="P3" s="1"/>
      <c r="Q3" s="2"/>
      <c r="R3" s="2"/>
      <c r="S3" s="2"/>
    </row>
    <row customHeight="true" ht="17" r="4">
      <c r="A4" s="2"/>
      <c r="B4" s="2"/>
      <c r="C4" s="2"/>
      <c r="D4" s="2"/>
      <c r="E4" s="2" t="str">
        <v>label</v>
      </c>
      <c r="F4" s="2" t="str">
        <v>&lt;hmi|voice&gt;</v>
      </c>
      <c r="G4" s="1" t="str">
        <v>hmi</v>
      </c>
      <c r="H4" s="2"/>
      <c r="I4" s="2"/>
      <c r="J4" s="2"/>
      <c r="K4" s="1" t="str">
        <v>onDigitalscentClicked</v>
      </c>
      <c r="L4" s="1" t="str">
        <v>label</v>
      </c>
      <c r="M4" s="1" t="str">
        <v>hmi</v>
      </c>
      <c r="N4" s="136"/>
      <c r="O4" s="1"/>
      <c r="P4" s="1"/>
      <c r="Q4" s="2"/>
      <c r="R4" s="2"/>
      <c r="S4" s="2"/>
    </row>
    <row customHeight="true" ht="17" r="5">
      <c r="A5" s="2"/>
      <c r="B5" s="2"/>
      <c r="C5" s="2"/>
      <c r="D5" s="2"/>
      <c r="E5" s="2" t="str">
        <v>开关</v>
      </c>
      <c r="F5" s="2" t="str">
        <v>&lt;on|off&gt;</v>
      </c>
      <c r="G5" s="1" t="str">
        <v>on</v>
      </c>
      <c r="H5" s="2"/>
      <c r="I5" s="2"/>
      <c r="J5" s="2"/>
      <c r="K5" s="1" t="str">
        <v>onDigitalscentClicked</v>
      </c>
      <c r="L5" s="1" t="str">
        <v>开关</v>
      </c>
      <c r="M5" s="132" t="str">
        <v>on</v>
      </c>
      <c r="N5" s="66">
        <v>45172.37490740741</v>
      </c>
      <c r="O5" s="131" t="str">
        <v>PASS</v>
      </c>
      <c r="P5" s="1" t="str">
        <v>台架</v>
      </c>
      <c r="Q5" s="2"/>
      <c r="R5" s="2"/>
      <c r="S5" s="2" t="str">
        <v>俞乾</v>
      </c>
    </row>
    <row customHeight="true" ht="17" r="6">
      <c r="A6" s="2"/>
      <c r="B6" s="2"/>
      <c r="C6" s="2"/>
      <c r="D6" s="2"/>
      <c r="E6" s="2"/>
      <c r="F6" s="2"/>
      <c r="G6" s="1" t="str">
        <v>off</v>
      </c>
      <c r="H6" s="2"/>
      <c r="I6" s="2"/>
      <c r="J6" s="2"/>
      <c r="K6" s="1" t="str">
        <v>onDigitalscentClicked</v>
      </c>
      <c r="L6" s="1" t="str">
        <v>开关</v>
      </c>
      <c r="M6" s="132" t="str">
        <v>off</v>
      </c>
      <c r="N6" s="66">
        <v>45172.37488425926</v>
      </c>
      <c r="O6" s="131" t="str">
        <v>PASS</v>
      </c>
      <c r="P6" s="1" t="str">
        <v>台架</v>
      </c>
      <c r="Q6" s="2"/>
      <c r="R6" s="2"/>
      <c r="S6" s="2" t="str">
        <v>俞乾</v>
      </c>
    </row>
    <row customHeight="true" ht="32" r="7">
      <c r="A7" s="2"/>
      <c r="B7" s="2"/>
      <c r="C7" s="2"/>
      <c r="D7" s="2"/>
      <c r="E7" s="2" t="str">
        <v>强度</v>
      </c>
      <c r="F7" s="2" t="str">
        <v>&lt;关|低|中|高&gt;</v>
      </c>
      <c r="G7" s="1" t="str">
        <v>关</v>
      </c>
      <c r="H7" s="2"/>
      <c r="I7" s="2"/>
      <c r="J7" s="2"/>
      <c r="K7" s="1" t="str">
        <v>onDigitalscentClicked</v>
      </c>
      <c r="L7" s="1" t="str">
        <v>强度</v>
      </c>
      <c r="M7" s="132" t="str">
        <v>关</v>
      </c>
      <c r="N7" s="66">
        <v>45172.37569444445</v>
      </c>
      <c r="O7" s="131" t="str">
        <v>PASS</v>
      </c>
      <c r="P7" s="1" t="str">
        <v>台架</v>
      </c>
      <c r="Q7" s="2"/>
      <c r="R7" s="2"/>
      <c r="S7" s="2" t="str">
        <v>俞乾</v>
      </c>
    </row>
    <row customHeight="true" ht="17" r="8">
      <c r="A8" s="2"/>
      <c r="B8" s="2"/>
      <c r="C8" s="2"/>
      <c r="D8" s="2"/>
      <c r="E8" s="2"/>
      <c r="F8" s="2"/>
      <c r="G8" s="1" t="str">
        <v>低</v>
      </c>
      <c r="H8" s="2"/>
      <c r="I8" s="2"/>
      <c r="J8" s="2"/>
      <c r="K8" s="1" t="str">
        <v>onDigitalscentClicked</v>
      </c>
      <c r="L8" s="1" t="str">
        <v>强度</v>
      </c>
      <c r="M8" s="1" t="str">
        <v>低</v>
      </c>
      <c r="N8" s="137">
        <v>45170.5531712963</v>
      </c>
      <c r="O8" s="131" t="str">
        <v>PASS</v>
      </c>
      <c r="P8" s="1" t="str">
        <v>台架</v>
      </c>
      <c r="Q8" s="2"/>
      <c r="R8" s="2"/>
      <c r="S8" s="2" t="str">
        <v>俞乾</v>
      </c>
    </row>
    <row customHeight="true" ht="17" r="9">
      <c r="A9" s="2"/>
      <c r="B9" s="2"/>
      <c r="C9" s="2"/>
      <c r="D9" s="2"/>
      <c r="E9" s="2"/>
      <c r="F9" s="2"/>
      <c r="G9" s="1" t="str">
        <v>中</v>
      </c>
      <c r="H9" s="2"/>
      <c r="I9" s="2"/>
      <c r="J9" s="2"/>
      <c r="K9" s="1" t="str">
        <v>onDigitalscentClicked</v>
      </c>
      <c r="L9" s="1" t="str">
        <v>强度</v>
      </c>
      <c r="M9" s="1" t="str">
        <v>中</v>
      </c>
      <c r="N9" s="128">
        <v>45170.55318287037</v>
      </c>
      <c r="O9" s="131" t="str">
        <v>PASS</v>
      </c>
      <c r="P9" s="1" t="str">
        <v>台架</v>
      </c>
      <c r="Q9" s="2"/>
      <c r="R9" s="2"/>
      <c r="S9" s="2" t="str">
        <v>俞乾</v>
      </c>
    </row>
    <row customHeight="true" ht="17" r="10">
      <c r="A10" s="2"/>
      <c r="B10" s="2"/>
      <c r="C10" s="2"/>
      <c r="D10" s="2"/>
      <c r="E10" s="2"/>
      <c r="F10" s="2"/>
      <c r="G10" s="1" t="str">
        <v>高</v>
      </c>
      <c r="H10" s="2"/>
      <c r="I10" s="2"/>
      <c r="J10" s="2"/>
      <c r="K10" s="1" t="str">
        <v>onDigitalscentClicked</v>
      </c>
      <c r="L10" s="1" t="str">
        <v>强度</v>
      </c>
      <c r="M10" s="1" t="str">
        <v>高</v>
      </c>
      <c r="N10" s="128">
        <v>45170.55318287037</v>
      </c>
      <c r="O10" s="131" t="str">
        <v>PASS</v>
      </c>
      <c r="P10" s="1" t="str">
        <v>台架</v>
      </c>
      <c r="Q10" s="2"/>
      <c r="R10" s="2"/>
      <c r="S10" s="2" t="str">
        <v>俞乾</v>
      </c>
    </row>
    <row customHeight="true" ht="17" r="11">
      <c r="A11" s="2"/>
      <c r="B11" s="2"/>
      <c r="C11" s="2"/>
      <c r="D11" s="2"/>
      <c r="E11" s="2" t="str">
        <v>香型</v>
      </c>
      <c r="F11" s="2" t="str">
        <v>&lt;煦日|橙花|蔚蓝|沐光|青页|夜铃|泉境|茶曦|烟海&gt;</v>
      </c>
      <c r="G11" s="1" t="str">
        <v>煦日</v>
      </c>
      <c r="H11" s="2"/>
      <c r="I11" s="2"/>
      <c r="J11" s="2"/>
      <c r="K11" s="1" t="str">
        <v>onDigitalscentClicked</v>
      </c>
      <c r="L11" s="1" t="str">
        <v>香型</v>
      </c>
      <c r="M11" s="1" t="str">
        <v>煦日</v>
      </c>
      <c r="N11" s="128">
        <v>45172.375069444446</v>
      </c>
      <c r="O11" s="131" t="str">
        <v>PASS</v>
      </c>
      <c r="P11" s="1" t="str">
        <v>台架</v>
      </c>
      <c r="Q11" s="2"/>
      <c r="R11" s="2"/>
      <c r="S11" s="2" t="str">
        <v>俞乾</v>
      </c>
    </row>
    <row customHeight="true" ht="17" r="12">
      <c r="A12" s="2"/>
      <c r="B12" s="2"/>
      <c r="C12" s="2"/>
      <c r="D12" s="2"/>
      <c r="E12" s="2"/>
      <c r="F12" s="2"/>
      <c r="G12" s="1" t="str">
        <v>橙花</v>
      </c>
      <c r="H12" s="2"/>
      <c r="I12" s="2"/>
      <c r="J12" s="2"/>
      <c r="K12" s="1" t="str">
        <v>onDigitalscentClicked</v>
      </c>
      <c r="L12" s="1" t="str">
        <v>香型</v>
      </c>
      <c r="M12" s="1" t="str">
        <v>橙花</v>
      </c>
      <c r="N12" s="128">
        <v>45172.38549768519</v>
      </c>
      <c r="O12" s="131" t="str">
        <v>PASS</v>
      </c>
      <c r="P12" s="1" t="str">
        <v>台架</v>
      </c>
      <c r="Q12" s="2"/>
      <c r="R12" s="2"/>
      <c r="S12" s="2" t="str">
        <v>俞乾</v>
      </c>
    </row>
    <row customHeight="true" ht="32" r="13">
      <c r="A13" s="2"/>
      <c r="B13" s="2"/>
      <c r="C13" s="2"/>
      <c r="D13" s="2"/>
      <c r="E13" s="2"/>
      <c r="F13" s="2"/>
      <c r="G13" s="1" t="str">
        <v>蔚蓝</v>
      </c>
      <c r="H13" s="2"/>
      <c r="I13" s="2"/>
      <c r="J13" s="2"/>
      <c r="K13" s="1" t="str">
        <v>onDigitalscentClicked</v>
      </c>
      <c r="L13" s="1" t="str">
        <v>香型</v>
      </c>
      <c r="M13" s="1" t="str">
        <v>蔚蓝</v>
      </c>
      <c r="N13" s="128">
        <v>45172.386608796296</v>
      </c>
      <c r="O13" s="131" t="str">
        <v>PASS</v>
      </c>
      <c r="P13" s="1" t="str">
        <v>台架</v>
      </c>
      <c r="Q13" s="2"/>
      <c r="R13" s="2"/>
      <c r="S13" s="2" t="str">
        <v>俞乾</v>
      </c>
    </row>
    <row customHeight="true" ht="17" r="14">
      <c r="A14" s="2"/>
      <c r="B14" s="2"/>
      <c r="C14" s="2"/>
      <c r="D14" s="2"/>
      <c r="E14" s="2"/>
      <c r="F14" s="2"/>
      <c r="G14" s="1" t="str">
        <v>沐光</v>
      </c>
      <c r="H14" s="2"/>
      <c r="I14" s="2"/>
      <c r="J14" s="2"/>
      <c r="K14" s="1" t="str">
        <v>onDigitalscentClicked</v>
      </c>
      <c r="L14" s="1" t="str">
        <v>香型</v>
      </c>
      <c r="M14" s="1" t="str">
        <v>沐光</v>
      </c>
      <c r="N14" s="128">
        <v>45172.39299768519</v>
      </c>
      <c r="O14" s="131" t="str">
        <v>PASS</v>
      </c>
      <c r="P14" s="1" t="str">
        <v>台架</v>
      </c>
      <c r="Q14" s="2"/>
      <c r="R14" s="2"/>
      <c r="S14" s="2" t="str">
        <v>俞乾</v>
      </c>
    </row>
    <row customHeight="true" ht="17" r="15">
      <c r="A15" s="2"/>
      <c r="B15" s="2"/>
      <c r="C15" s="2"/>
      <c r="D15" s="2"/>
      <c r="E15" s="2"/>
      <c r="F15" s="2"/>
      <c r="G15" s="1" t="str">
        <v>青叶</v>
      </c>
      <c r="H15" s="2"/>
      <c r="I15" s="2"/>
      <c r="J15" s="2"/>
      <c r="K15" s="1" t="str">
        <v>onDigitalscentClicked</v>
      </c>
      <c r="L15" s="1" t="str">
        <v>香型</v>
      </c>
      <c r="M15" s="1" t="str">
        <v>青叶</v>
      </c>
      <c r="N15" s="128">
        <v>45172.396053240744</v>
      </c>
      <c r="O15" s="131" t="str">
        <v>PASS</v>
      </c>
      <c r="P15" s="1" t="str">
        <v>台架</v>
      </c>
      <c r="Q15" s="2"/>
      <c r="R15" s="2"/>
      <c r="S15" s="2" t="str">
        <v>俞乾</v>
      </c>
    </row>
    <row customHeight="true" ht="17" r="16">
      <c r="A16" s="2"/>
      <c r="B16" s="2"/>
      <c r="C16" s="2"/>
      <c r="D16" s="2"/>
      <c r="E16" s="2"/>
      <c r="F16" s="2"/>
      <c r="G16" s="1" t="str">
        <v>夜铃</v>
      </c>
      <c r="H16" s="2"/>
      <c r="I16" s="2"/>
      <c r="J16" s="2"/>
      <c r="K16" s="1" t="str">
        <v>onDigitalscentClicked</v>
      </c>
      <c r="L16" s="1" t="str">
        <v>香型</v>
      </c>
      <c r="M16" s="1" t="str">
        <v>夜铃</v>
      </c>
      <c r="N16" s="128">
        <v>45172.395891203705</v>
      </c>
      <c r="O16" s="131" t="str">
        <v>PASS</v>
      </c>
      <c r="P16" s="1" t="str">
        <v>台架</v>
      </c>
      <c r="Q16" s="2"/>
      <c r="R16" s="2"/>
      <c r="S16" s="2" t="str">
        <v>俞乾</v>
      </c>
    </row>
    <row customHeight="true" ht="17" r="17">
      <c r="A17" s="2"/>
      <c r="B17" s="2"/>
      <c r="C17" s="2"/>
      <c r="D17" s="2"/>
      <c r="E17" s="2"/>
      <c r="F17" s="2"/>
      <c r="G17" s="1" t="str">
        <v>未知</v>
      </c>
      <c r="H17" s="2"/>
      <c r="I17" s="2"/>
      <c r="J17" s="2"/>
      <c r="K17" s="1" t="str">
        <v>onDigitalscentClicked</v>
      </c>
      <c r="L17" s="1" t="str">
        <v>香型</v>
      </c>
      <c r="M17" s="1" t="str">
        <v>未知</v>
      </c>
      <c r="N17" s="128">
        <v>45172.41438657408</v>
      </c>
      <c r="O17" s="131" t="str">
        <v>PASS</v>
      </c>
      <c r="P17" s="1" t="str">
        <v>台架</v>
      </c>
      <c r="Q17" s="2"/>
      <c r="R17" s="2"/>
      <c r="S17" s="2" t="str">
        <v>俞乾</v>
      </c>
    </row>
    <row customHeight="true" ht="17" r="18">
      <c r="A18" s="2"/>
      <c r="B18" s="2"/>
      <c r="C18" s="2"/>
      <c r="D18" s="2"/>
      <c r="E18" s="2"/>
      <c r="F18" s="2"/>
      <c r="G18" s="1" t="str">
        <v>未授权</v>
      </c>
      <c r="H18" s="2"/>
      <c r="I18" s="2"/>
      <c r="J18" s="2"/>
      <c r="K18" s="1" t="str">
        <v>onDigitalscentClicked</v>
      </c>
      <c r="L18" s="1" t="str">
        <v>香型</v>
      </c>
      <c r="M18" s="1" t="str">
        <v>未授权</v>
      </c>
      <c r="N18" s="128">
        <v>45170.5531712963</v>
      </c>
      <c r="O18" s="131" t="str">
        <v>PASS</v>
      </c>
      <c r="P18" s="1" t="str">
        <v>台架</v>
      </c>
      <c r="Q18" s="2"/>
      <c r="R18" s="2"/>
      <c r="S18" s="2" t="str">
        <v>俞乾</v>
      </c>
    </row>
    <row customHeight="true" ht="17" r="19">
      <c r="A19" s="2"/>
      <c r="B19" s="2"/>
      <c r="C19" s="2"/>
      <c r="D19" s="2"/>
      <c r="E19" s="2"/>
      <c r="F19" s="2"/>
      <c r="G19" s="1" t="str">
        <v>泉境</v>
      </c>
      <c r="H19" s="2"/>
      <c r="I19" s="2"/>
      <c r="J19" s="2"/>
      <c r="K19" s="1" t="str">
        <v>onDigitalscentClicked</v>
      </c>
      <c r="L19" s="1" t="str">
        <v>香型</v>
      </c>
      <c r="M19" s="1" t="str">
        <v>泉境</v>
      </c>
      <c r="N19" s="128">
        <v>45172.39599537037</v>
      </c>
      <c r="O19" s="131" t="str">
        <v>PASS</v>
      </c>
      <c r="P19" s="1" t="str">
        <v>台架</v>
      </c>
      <c r="Q19" s="2"/>
      <c r="R19" s="2"/>
      <c r="S19" s="2" t="str">
        <v>俞乾</v>
      </c>
    </row>
    <row customHeight="true" ht="17" r="20">
      <c r="A20" s="2"/>
      <c r="B20" s="2"/>
      <c r="C20" s="2"/>
      <c r="D20" s="2"/>
      <c r="E20" s="2"/>
      <c r="F20" s="2"/>
      <c r="G20" s="1" t="str">
        <v>恋海</v>
      </c>
      <c r="H20" s="2"/>
      <c r="I20" s="2"/>
      <c r="J20" s="2"/>
      <c r="K20" s="1" t="str">
        <v>onDigitalscentClicked</v>
      </c>
      <c r="L20" s="1" t="str">
        <v>香型</v>
      </c>
      <c r="M20" s="1" t="str">
        <v>恋海</v>
      </c>
      <c r="N20" s="128">
        <v>45172.393125</v>
      </c>
      <c r="O20" s="131" t="str">
        <v>PASS</v>
      </c>
      <c r="P20" s="1" t="str">
        <v>台架</v>
      </c>
      <c r="Q20" s="2"/>
      <c r="R20" s="2"/>
      <c r="S20" s="2" t="str">
        <v>俞乾</v>
      </c>
    </row>
    <row r="21">
      <c r="A21" s="2"/>
      <c r="B21" s="2"/>
      <c r="C21" s="2"/>
      <c r="D21" s="2"/>
      <c r="E21" s="2"/>
      <c r="F21" s="2"/>
      <c r="G21" s="1" t="str">
        <v>悦然</v>
      </c>
      <c r="H21" s="2"/>
      <c r="I21" s="2"/>
      <c r="J21" s="2"/>
      <c r="K21" s="1" t="str">
        <v>onDigitalscentClicked</v>
      </c>
      <c r="L21" s="1" t="str">
        <v>香型</v>
      </c>
      <c r="M21" s="1" t="str">
        <v>悦然</v>
      </c>
      <c r="N21" s="128">
        <v>45172.3930787037</v>
      </c>
      <c r="O21" s="131" t="str">
        <v>PASS</v>
      </c>
      <c r="P21" s="1" t="str">
        <v>台架</v>
      </c>
      <c r="Q21" s="2"/>
      <c r="R21" s="2"/>
      <c r="S21" s="2" t="str">
        <v>俞乾</v>
      </c>
    </row>
    <row r="22">
      <c r="A22" s="2"/>
      <c r="B22" s="2"/>
      <c r="C22" s="2"/>
      <c r="D22" s="2"/>
      <c r="E22" s="2"/>
      <c r="F22" s="2"/>
      <c r="G22" s="1" t="str">
        <v>茶曦</v>
      </c>
      <c r="H22" s="2"/>
      <c r="I22" s="2"/>
      <c r="J22" s="2"/>
      <c r="K22" s="1" t="str">
        <v>onDigitalscentClicked</v>
      </c>
      <c r="L22" s="1" t="str">
        <v>香型</v>
      </c>
      <c r="M22" s="1" t="str">
        <v>茶曦</v>
      </c>
      <c r="N22" s="128">
        <v>45170.553194444445</v>
      </c>
      <c r="O22" s="131" t="str">
        <v>PASS</v>
      </c>
      <c r="P22" s="1" t="str">
        <v>台架</v>
      </c>
      <c r="Q22" s="2"/>
      <c r="R22" s="2"/>
      <c r="S22" s="2" t="str">
        <v>俞乾</v>
      </c>
    </row>
    <row r="23">
      <c r="A23" s="2"/>
      <c r="B23" s="2"/>
      <c r="C23" s="2"/>
      <c r="D23" s="2"/>
      <c r="E23" s="2"/>
      <c r="F23" s="2"/>
      <c r="G23" s="1" t="str">
        <v>烟海</v>
      </c>
      <c r="H23" s="2"/>
      <c r="I23" s="2"/>
      <c r="J23" s="2"/>
      <c r="K23" s="1" t="str">
        <v>onDigitalscentClicked</v>
      </c>
      <c r="L23" s="1" t="str">
        <v>香型</v>
      </c>
      <c r="M23" s="1" t="str">
        <v>烟海</v>
      </c>
      <c r="N23" s="128">
        <v>45170.55318287037</v>
      </c>
      <c r="O23" s="131" t="str">
        <v>PASS</v>
      </c>
      <c r="P23" s="1" t="str">
        <v>台架</v>
      </c>
      <c r="Q23" s="2"/>
      <c r="R23" s="2"/>
      <c r="S23" s="2" t="str">
        <v>俞乾</v>
      </c>
    </row>
    <row r="24">
      <c r="A24" s="2"/>
      <c r="B24" s="2"/>
      <c r="C24" s="2"/>
      <c r="D24" s="2"/>
      <c r="E24" s="2" t="str">
        <v>label</v>
      </c>
      <c r="F24" s="2" t="str">
        <v>&lt;hmi|voice&gt;</v>
      </c>
      <c r="G24" s="1" t="str">
        <v>voice</v>
      </c>
      <c r="H24" s="2"/>
      <c r="I24" s="2"/>
      <c r="J24" s="2"/>
      <c r="K24" s="1" t="str">
        <v>onDigitalscentClicked</v>
      </c>
      <c r="L24" s="1" t="str">
        <v>label</v>
      </c>
      <c r="M24" s="1" t="str">
        <v>voice</v>
      </c>
      <c r="N24" s="1"/>
      <c r="O24" s="131" t="str">
        <v>PASS</v>
      </c>
      <c r="P24" s="1"/>
      <c r="Q24" s="2"/>
      <c r="R24" s="2"/>
      <c r="S24" s="2" t="str">
        <v>俞乾</v>
      </c>
    </row>
    <row r="25">
      <c r="A25" s="2"/>
      <c r="B25" s="2"/>
      <c r="C25" s="2"/>
      <c r="D25" s="2"/>
      <c r="E25" s="2" t="str">
        <v>开关</v>
      </c>
      <c r="F25" s="2" t="str">
        <v>&lt;on|off&gt;</v>
      </c>
      <c r="G25" s="1" t="str">
        <v>on</v>
      </c>
      <c r="H25" s="2"/>
      <c r="I25" s="2"/>
      <c r="J25" s="2"/>
      <c r="K25" s="1" t="str">
        <v>onDigitalscentClicked</v>
      </c>
      <c r="L25" s="1" t="str">
        <v>开关</v>
      </c>
      <c r="M25" s="1" t="str">
        <v>on</v>
      </c>
      <c r="N25" s="128">
        <v>45172.37619212963</v>
      </c>
      <c r="O25" s="131" t="str">
        <v>PASS</v>
      </c>
      <c r="P25" s="1" t="str">
        <v>台架</v>
      </c>
      <c r="Q25" s="2"/>
      <c r="R25" s="2"/>
      <c r="S25" s="2" t="str">
        <v>俞乾</v>
      </c>
    </row>
    <row r="26">
      <c r="A26" s="2"/>
      <c r="B26" s="2"/>
      <c r="C26" s="2"/>
      <c r="D26" s="2"/>
      <c r="E26" s="2"/>
      <c r="F26" s="2"/>
      <c r="G26" s="1" t="str">
        <v>off</v>
      </c>
      <c r="H26" s="2"/>
      <c r="I26" s="2"/>
      <c r="J26" s="2"/>
      <c r="K26" s="1" t="str">
        <v>onDigitalscentClicked</v>
      </c>
      <c r="L26" s="1" t="str">
        <v>开关</v>
      </c>
      <c r="M26" s="1" t="str">
        <v>off</v>
      </c>
      <c r="N26" s="128">
        <v>45172.376435185186</v>
      </c>
      <c r="O26" s="131" t="str">
        <v>PASS</v>
      </c>
      <c r="P26" s="1" t="str">
        <v>台架</v>
      </c>
      <c r="Q26" s="2"/>
      <c r="R26" s="2"/>
      <c r="S26" s="2" t="str">
        <v>俞乾</v>
      </c>
    </row>
    <row r="27">
      <c r="A27" s="2"/>
      <c r="B27" s="2"/>
      <c r="C27" s="2"/>
      <c r="D27" s="2"/>
      <c r="E27" s="2" t="str">
        <v>强度</v>
      </c>
      <c r="F27" s="2" t="str">
        <v>&lt;关|低|中|高&gt;</v>
      </c>
      <c r="G27" s="1" t="str">
        <v>关</v>
      </c>
      <c r="H27" s="2"/>
      <c r="I27" s="2"/>
      <c r="J27" s="2"/>
      <c r="K27" s="1" t="str">
        <v>onDigitalscentClicked</v>
      </c>
      <c r="L27" s="1" t="str">
        <v>强度</v>
      </c>
      <c r="M27" s="1" t="str">
        <v>关</v>
      </c>
      <c r="N27" s="128">
        <v>45172.389502314814</v>
      </c>
      <c r="O27" s="131" t="str">
        <v>PASS</v>
      </c>
      <c r="P27" s="1" t="str">
        <v>台架</v>
      </c>
      <c r="Q27" s="2"/>
      <c r="R27" s="2"/>
      <c r="S27" s="2" t="str">
        <v>俞乾</v>
      </c>
    </row>
    <row r="28">
      <c r="A28" s="2"/>
      <c r="B28" s="2"/>
      <c r="C28" s="2"/>
      <c r="D28" s="2"/>
      <c r="E28" s="2"/>
      <c r="F28" s="2"/>
      <c r="G28" s="1" t="str">
        <v>低</v>
      </c>
      <c r="H28" s="2"/>
      <c r="I28" s="2"/>
      <c r="J28" s="2"/>
      <c r="K28" s="1" t="str">
        <v>onDigitalscentClicked</v>
      </c>
      <c r="L28" s="1" t="str">
        <v>强度</v>
      </c>
      <c r="M28" s="1" t="str">
        <v>低</v>
      </c>
      <c r="N28" s="128">
        <v>45172.38814814815</v>
      </c>
      <c r="O28" s="131" t="str">
        <v>PASS</v>
      </c>
      <c r="P28" s="1" t="str">
        <v>台架</v>
      </c>
      <c r="Q28" s="2"/>
      <c r="R28" s="2"/>
      <c r="S28" s="2" t="str">
        <v>俞乾</v>
      </c>
    </row>
    <row r="29">
      <c r="A29" s="2"/>
      <c r="B29" s="2"/>
      <c r="C29" s="2"/>
      <c r="D29" s="2"/>
      <c r="E29" s="2"/>
      <c r="F29" s="2"/>
      <c r="G29" s="1" t="str">
        <v>中</v>
      </c>
      <c r="H29" s="2"/>
      <c r="I29" s="2"/>
      <c r="J29" s="2"/>
      <c r="K29" s="1" t="str">
        <v>onDigitalscentClicked</v>
      </c>
      <c r="L29" s="1" t="str">
        <v>强度</v>
      </c>
      <c r="M29" s="1" t="str">
        <v>中</v>
      </c>
      <c r="N29" s="128">
        <v>45172.388506944444</v>
      </c>
      <c r="O29" s="131" t="str">
        <v>PASS</v>
      </c>
      <c r="P29" s="1" t="str">
        <v>台架</v>
      </c>
      <c r="Q29" s="2"/>
      <c r="R29" s="2"/>
      <c r="S29" s="2" t="str">
        <v>俞乾</v>
      </c>
    </row>
    <row r="30">
      <c r="A30" s="2"/>
      <c r="B30" s="2"/>
      <c r="C30" s="2"/>
      <c r="D30" s="2"/>
      <c r="E30" s="2"/>
      <c r="F30" s="2"/>
      <c r="G30" s="1" t="str">
        <v>高</v>
      </c>
      <c r="H30" s="2"/>
      <c r="I30" s="2"/>
      <c r="J30" s="2"/>
      <c r="K30" s="1" t="str">
        <v>onDigitalscentClicked</v>
      </c>
      <c r="L30" s="1" t="str">
        <v>强度</v>
      </c>
      <c r="M30" s="1" t="str">
        <v>高</v>
      </c>
      <c r="N30" s="128">
        <v>45172.38861111111</v>
      </c>
      <c r="O30" s="131" t="str">
        <v>PASS</v>
      </c>
      <c r="P30" s="1" t="str">
        <v>台架</v>
      </c>
      <c r="Q30" s="2"/>
      <c r="R30" s="2"/>
      <c r="S30" s="2" t="str">
        <v>俞乾</v>
      </c>
    </row>
    <row r="31">
      <c r="A31" s="2"/>
      <c r="B31" s="2"/>
      <c r="C31" s="2"/>
      <c r="D31" s="2"/>
      <c r="E31" s="2" t="str">
        <v>香型</v>
      </c>
      <c r="F31" s="2" t="str">
        <v>&lt;煦日|橙花|蔚蓝|沐光|青页|夜铃|泉境|茶曦|烟海&gt;</v>
      </c>
      <c r="G31" s="1" t="str">
        <v>煦日</v>
      </c>
      <c r="H31" s="2"/>
      <c r="I31" s="2"/>
      <c r="J31" s="2"/>
      <c r="K31" s="1" t="str">
        <v>onDigitalscentClicked</v>
      </c>
      <c r="L31" s="1" t="str">
        <v>香型</v>
      </c>
      <c r="M31" s="1" t="str">
        <v>煦日</v>
      </c>
      <c r="N31" s="128">
        <v>45172.38814814815</v>
      </c>
      <c r="O31" s="131" t="str">
        <v>PASS</v>
      </c>
      <c r="P31" s="1" t="str">
        <v>台架</v>
      </c>
      <c r="Q31" s="2"/>
      <c r="R31" s="2"/>
      <c r="S31" s="2" t="str">
        <v>俞乾</v>
      </c>
    </row>
    <row r="32">
      <c r="A32" s="2"/>
      <c r="B32" s="2"/>
      <c r="C32" s="2"/>
      <c r="D32" s="2"/>
      <c r="E32" s="2"/>
      <c r="F32" s="2"/>
      <c r="G32" s="1" t="str">
        <v>橙花</v>
      </c>
      <c r="H32" s="2"/>
      <c r="I32" s="2"/>
      <c r="J32" s="2"/>
      <c r="K32" s="1" t="str">
        <v>onDigitalscentClicked</v>
      </c>
      <c r="L32" s="1" t="str">
        <v>香型</v>
      </c>
      <c r="M32" s="1" t="str">
        <v>橙花</v>
      </c>
      <c r="N32" s="128">
        <v>45172.38628472222</v>
      </c>
      <c r="O32" s="131" t="str">
        <v>PASS</v>
      </c>
      <c r="P32" s="1" t="str">
        <v>台架</v>
      </c>
      <c r="Q32" s="2"/>
      <c r="R32" s="2"/>
      <c r="S32" s="2" t="str">
        <v>俞乾</v>
      </c>
    </row>
    <row r="33">
      <c r="A33" s="2"/>
      <c r="B33" s="2"/>
      <c r="C33" s="2"/>
      <c r="D33" s="2"/>
      <c r="E33" s="2"/>
      <c r="F33" s="2"/>
      <c r="G33" s="1" t="str">
        <v>蔚蓝</v>
      </c>
      <c r="H33" s="2"/>
      <c r="I33" s="2"/>
      <c r="J33" s="2"/>
      <c r="K33" s="1" t="str">
        <v>onDigitalscentClicked</v>
      </c>
      <c r="L33" s="1" t="str">
        <v>香型</v>
      </c>
      <c r="M33" s="1" t="str">
        <v>蔚蓝</v>
      </c>
      <c r="N33" s="128">
        <v>45172.38657407407</v>
      </c>
      <c r="O33" s="131" t="str">
        <v>PASS</v>
      </c>
      <c r="P33" s="1" t="str">
        <v>台架</v>
      </c>
      <c r="Q33" s="2"/>
      <c r="R33" s="2"/>
      <c r="S33" s="2" t="str">
        <v>俞乾</v>
      </c>
    </row>
    <row r="34">
      <c r="A34" s="2"/>
      <c r="B34" s="2"/>
      <c r="C34" s="2"/>
      <c r="D34" s="2"/>
      <c r="E34" s="2"/>
      <c r="F34" s="2"/>
      <c r="G34" s="1" t="str">
        <v>沐光</v>
      </c>
      <c r="H34" s="2"/>
      <c r="I34" s="2"/>
      <c r="J34" s="2"/>
      <c r="K34" s="1" t="str">
        <v>onDigitalscentClicked</v>
      </c>
      <c r="L34" s="1" t="str">
        <v>香型</v>
      </c>
      <c r="M34" s="1" t="str">
        <v>沐光</v>
      </c>
      <c r="N34" s="128">
        <v>45172.39336805556</v>
      </c>
      <c r="O34" s="131" t="str">
        <v>PASS</v>
      </c>
      <c r="P34" s="1" t="str">
        <v>台架</v>
      </c>
      <c r="Q34" s="2"/>
      <c r="R34" s="2"/>
      <c r="S34" s="2" t="str">
        <v>俞乾</v>
      </c>
    </row>
    <row r="35">
      <c r="A35" s="2"/>
      <c r="B35" s="2"/>
      <c r="C35" s="2"/>
      <c r="D35" s="2"/>
      <c r="E35" s="2"/>
      <c r="F35" s="2"/>
      <c r="G35" s="1" t="str">
        <v>青叶</v>
      </c>
      <c r="H35" s="2"/>
      <c r="I35" s="2"/>
      <c r="J35" s="2"/>
      <c r="K35" s="1" t="str">
        <v>onDigitalscentClicked</v>
      </c>
      <c r="L35" s="1" t="str">
        <v>香型</v>
      </c>
      <c r="M35" s="1" t="str">
        <v>青叶</v>
      </c>
      <c r="N35" s="128">
        <v>45172.41725694444</v>
      </c>
      <c r="O35" s="131" t="str">
        <v>PASS</v>
      </c>
      <c r="P35" s="1" t="str">
        <v>台架</v>
      </c>
      <c r="Q35" s="2"/>
      <c r="R35" s="2"/>
      <c r="S35" s="2" t="str">
        <v>俞乾</v>
      </c>
    </row>
    <row r="36">
      <c r="A36" s="2"/>
      <c r="B36" s="2"/>
      <c r="C36" s="2"/>
      <c r="D36" s="2"/>
      <c r="E36" s="2"/>
      <c r="F36" s="2"/>
      <c r="G36" s="1" t="str">
        <v>夜铃</v>
      </c>
      <c r="H36" s="2"/>
      <c r="I36" s="2"/>
      <c r="J36" s="2"/>
      <c r="K36" s="1" t="str">
        <v>onDigitalscentClicked</v>
      </c>
      <c r="L36" s="1" t="str">
        <v>香型</v>
      </c>
      <c r="M36" s="1" t="str">
        <v>夜铃</v>
      </c>
      <c r="N36" s="128">
        <v>45172.41748842593</v>
      </c>
      <c r="O36" s="131" t="str">
        <v>PASS</v>
      </c>
      <c r="P36" s="1" t="str">
        <v>台架</v>
      </c>
      <c r="Q36" s="2"/>
      <c r="R36" s="2"/>
      <c r="S36" s="2" t="str">
        <v>俞乾</v>
      </c>
    </row>
    <row r="37">
      <c r="A37" s="2"/>
      <c r="B37" s="2"/>
      <c r="C37" s="2"/>
      <c r="D37" s="2"/>
      <c r="E37" s="2"/>
      <c r="F37" s="2"/>
      <c r="G37" s="1" t="str">
        <v>未知</v>
      </c>
      <c r="H37" s="2"/>
      <c r="I37" s="2"/>
      <c r="J37" s="2"/>
      <c r="K37" s="1" t="str">
        <v>onDigitalscentClicked</v>
      </c>
      <c r="L37" s="1" t="str">
        <v>香型</v>
      </c>
      <c r="M37" s="1" t="str">
        <v>未知</v>
      </c>
      <c r="N37" s="128">
        <v>45172.39829861111</v>
      </c>
      <c r="O37" s="131" t="str">
        <v>PASS</v>
      </c>
      <c r="P37" s="1" t="str">
        <v>台架</v>
      </c>
      <c r="Q37" s="2"/>
      <c r="R37" s="2"/>
      <c r="S37" s="2" t="str">
        <v>俞乾</v>
      </c>
    </row>
    <row r="38">
      <c r="A38" s="2"/>
      <c r="B38" s="2"/>
      <c r="C38" s="2"/>
      <c r="D38" s="2"/>
      <c r="E38" s="2"/>
      <c r="F38" s="2"/>
      <c r="G38" s="1" t="str">
        <v>未授权</v>
      </c>
      <c r="H38" s="2"/>
      <c r="I38" s="2"/>
      <c r="J38" s="2"/>
      <c r="K38" s="1" t="str">
        <v>onDigitalscentClicked</v>
      </c>
      <c r="L38" s="1" t="str">
        <v>香型</v>
      </c>
      <c r="M38" s="1" t="str">
        <v>未授权</v>
      </c>
      <c r="N38" s="128">
        <v>45172.41520833333</v>
      </c>
      <c r="O38" s="131" t="str">
        <v>PASS</v>
      </c>
      <c r="P38" s="1" t="str">
        <v>台架</v>
      </c>
      <c r="Q38" s="2"/>
      <c r="R38" s="2"/>
      <c r="S38" s="2" t="str">
        <v>俞乾</v>
      </c>
    </row>
    <row r="39">
      <c r="A39" s="2"/>
      <c r="B39" s="2"/>
      <c r="C39" s="2"/>
      <c r="D39" s="2"/>
      <c r="E39" s="2"/>
      <c r="F39" s="2"/>
      <c r="G39" s="1" t="str">
        <v>泉境</v>
      </c>
      <c r="H39" s="2"/>
      <c r="I39" s="2"/>
      <c r="J39" s="2"/>
      <c r="K39" s="1" t="str">
        <v>onDigitalscentClicked</v>
      </c>
      <c r="L39" s="1" t="str">
        <v>香型</v>
      </c>
      <c r="M39" s="1" t="str">
        <v>泉境</v>
      </c>
      <c r="N39" s="128">
        <v>45172.417592592596</v>
      </c>
      <c r="O39" s="131" t="str">
        <v>PASS</v>
      </c>
      <c r="P39" s="1" t="str">
        <v>台架</v>
      </c>
      <c r="Q39" s="2"/>
      <c r="R39" s="2"/>
      <c r="S39" s="2" t="str">
        <v>俞乾</v>
      </c>
    </row>
    <row r="40">
      <c r="A40" s="2"/>
      <c r="B40" s="2"/>
      <c r="C40" s="2"/>
      <c r="D40" s="2"/>
      <c r="E40" s="2"/>
      <c r="F40" s="2"/>
      <c r="G40" s="1" t="str">
        <v>恋海</v>
      </c>
      <c r="H40" s="2"/>
      <c r="I40" s="2"/>
      <c r="J40" s="2"/>
      <c r="K40" s="1" t="str">
        <v>onDigitalscentClicked</v>
      </c>
      <c r="L40" s="1" t="str">
        <v>香型</v>
      </c>
      <c r="M40" s="1" t="str">
        <v>恋海</v>
      </c>
      <c r="N40" s="128">
        <v>45172.37719907407</v>
      </c>
      <c r="O40" s="131" t="str">
        <v>PASS</v>
      </c>
      <c r="P40" s="1" t="str">
        <v>台架</v>
      </c>
      <c r="Q40" s="2"/>
      <c r="R40" s="2"/>
      <c r="S40" s="2" t="str">
        <v>俞乾</v>
      </c>
    </row>
    <row r="41">
      <c r="A41" s="2"/>
      <c r="B41" s="2"/>
      <c r="C41" s="2"/>
      <c r="D41" s="2"/>
      <c r="E41" s="2"/>
      <c r="F41" s="2"/>
      <c r="G41" s="1" t="str">
        <v>悦然</v>
      </c>
      <c r="H41" s="2"/>
      <c r="I41" s="2"/>
      <c r="J41" s="2"/>
      <c r="K41" s="1" t="str">
        <v>onDigitalscentClicked</v>
      </c>
      <c r="L41" s="1" t="str">
        <v>香型</v>
      </c>
      <c r="M41" s="1" t="str">
        <v>悦然</v>
      </c>
      <c r="N41" s="128">
        <v>45172.39363425926</v>
      </c>
      <c r="O41" s="131" t="str">
        <v>PASS</v>
      </c>
      <c r="P41" s="1" t="str">
        <v>台架</v>
      </c>
      <c r="Q41" s="2"/>
      <c r="R41" s="2"/>
      <c r="S41" s="2" t="str">
        <v>俞乾</v>
      </c>
    </row>
    <row r="42">
      <c r="A42" s="2"/>
      <c r="B42" s="2"/>
      <c r="C42" s="2"/>
      <c r="D42" s="2"/>
      <c r="E42" s="2"/>
      <c r="F42" s="2"/>
      <c r="G42" s="1" t="str">
        <v>茶曦</v>
      </c>
      <c r="H42" s="2"/>
      <c r="I42" s="2"/>
      <c r="J42" s="2"/>
      <c r="K42" s="1" t="str">
        <v>onDigitalscentClicked</v>
      </c>
      <c r="L42" s="1" t="str">
        <v>香型</v>
      </c>
      <c r="M42" s="1" t="str">
        <v>茶曦</v>
      </c>
      <c r="N42" s="128">
        <v>45172.39913194445</v>
      </c>
      <c r="O42" s="131" t="str">
        <v>PASS</v>
      </c>
      <c r="P42" s="1" t="str">
        <v>台架</v>
      </c>
      <c r="Q42" s="2"/>
      <c r="R42" s="2"/>
      <c r="S42" s="2" t="str">
        <v>俞乾</v>
      </c>
    </row>
    <row r="43">
      <c r="A43" s="2"/>
      <c r="B43" s="2"/>
      <c r="C43" s="2"/>
      <c r="D43" s="2"/>
      <c r="E43" s="2"/>
      <c r="F43" s="2"/>
      <c r="G43" s="1" t="str">
        <v>烟海</v>
      </c>
      <c r="H43" s="2"/>
      <c r="I43" s="2"/>
      <c r="J43" s="2"/>
      <c r="K43" s="1" t="str">
        <v>onDigitalscentClicked</v>
      </c>
      <c r="L43" s="1" t="str">
        <v>香型</v>
      </c>
      <c r="M43" s="1" t="str">
        <v>烟海</v>
      </c>
      <c r="N43" s="128">
        <v>45172.399363425924</v>
      </c>
      <c r="O43" s="131" t="str">
        <v>PASS</v>
      </c>
      <c r="P43" s="1" t="str">
        <v>台架</v>
      </c>
      <c r="Q43" s="2"/>
      <c r="R43" s="2"/>
      <c r="S43" s="2" t="str">
        <v>俞乾</v>
      </c>
    </row>
    <row r="44">
      <c r="A44" s="2" t="str">
        <v>digitalscent</v>
      </c>
      <c r="B44" s="2" t="str">
        <v>remind</v>
      </c>
      <c r="C44" s="2" t="str">
        <v>onDigitalscentRemind</v>
      </c>
      <c r="D44" s="2" t="str">
        <v>香氛提醒</v>
      </c>
      <c r="E44" s="2"/>
      <c r="F44" s="2"/>
      <c r="G44" s="1"/>
      <c r="H44" s="2"/>
      <c r="I44" s="2"/>
      <c r="J44" s="2"/>
      <c r="K44" s="1"/>
      <c r="L44" s="1"/>
      <c r="M44" s="1"/>
      <c r="N44" s="1"/>
      <c r="O44" s="1"/>
      <c r="P44" s="1"/>
      <c r="Q44" s="2"/>
      <c r="R44" s="2"/>
      <c r="S44" s="2"/>
    </row>
    <row r="45">
      <c r="A45" s="2"/>
      <c r="B45" s="2"/>
      <c r="C45" s="2"/>
      <c r="D45" s="2"/>
      <c r="E45" s="2" t="str">
        <v>&lt;The property that changed - see below&gt;</v>
      </c>
      <c r="F45" s="2"/>
      <c r="G45" s="1"/>
      <c r="H45" s="2"/>
      <c r="I45" s="2"/>
      <c r="J45" s="2"/>
      <c r="K45" s="1"/>
      <c r="L45" s="1"/>
      <c r="M45" s="1"/>
      <c r="N45" s="1"/>
      <c r="O45" s="1"/>
      <c r="P45" s="1"/>
      <c r="Q45" s="2"/>
      <c r="R45" s="2"/>
      <c r="S45" s="2"/>
    </row>
    <row r="46">
      <c r="A46" s="2"/>
      <c r="B46" s="2"/>
      <c r="C46" s="2"/>
      <c r="D46" s="2"/>
      <c r="E46" s="2" t="str">
        <v>余量不足</v>
      </c>
      <c r="F46" s="2" t="str">
        <v>xxx</v>
      </c>
      <c r="G46" s="1" t="str">
        <v>香氛名</v>
      </c>
      <c r="H46" s="2"/>
      <c r="I46" s="2"/>
      <c r="J46" s="2"/>
      <c r="K46" s="1" t="str">
        <v>onDigitalscentRemind</v>
      </c>
      <c r="L46" s="1" t="str">
        <v>余量不足</v>
      </c>
      <c r="M46" s="1" t="str">
        <v>烟海</v>
      </c>
      <c r="N46" s="128">
        <v>45170.55217592593</v>
      </c>
      <c r="O46" s="1" t="str">
        <v>PASS</v>
      </c>
      <c r="P46" s="1" t="str">
        <v>台架</v>
      </c>
      <c r="Q46" s="2"/>
      <c r="R46" s="2"/>
      <c r="S46" s="2" t="str">
        <v>俞乾</v>
      </c>
    </row>
    <row r="47">
      <c r="A47" s="2"/>
      <c r="B47" s="2"/>
      <c r="C47" s="2"/>
      <c r="D47" s="2"/>
      <c r="E47" s="2" t="str">
        <v>余量耗尽</v>
      </c>
      <c r="F47" s="2" t="str">
        <v>xxx</v>
      </c>
      <c r="G47" s="1" t="str">
        <v>香氛名</v>
      </c>
      <c r="H47" s="2"/>
      <c r="I47" s="2"/>
      <c r="J47" s="2"/>
      <c r="K47" s="1" t="str">
        <v>onDigitalscentRemind</v>
      </c>
      <c r="L47" s="1" t="str">
        <v>余量耗尽</v>
      </c>
      <c r="M47" s="1" t="str">
        <v>茶曦</v>
      </c>
      <c r="N47" s="128">
        <v>45170.55030092593</v>
      </c>
      <c r="O47" s="1" t="str">
        <v>PASS</v>
      </c>
      <c r="P47" s="1" t="str">
        <v>台架</v>
      </c>
      <c r="Q47" s="2"/>
      <c r="R47" s="2"/>
      <c r="S47" s="2" t="str">
        <v>俞乾</v>
      </c>
    </row>
    <row r="48">
      <c r="A48" s="2"/>
      <c r="B48" s="2"/>
      <c r="C48" s="2"/>
      <c r="D48" s="2"/>
      <c r="E48" s="2" t="str">
        <v>香氛过期</v>
      </c>
      <c r="F48" s="2" t="str">
        <v>xxx</v>
      </c>
      <c r="G48" s="1" t="str">
        <v>香氛名</v>
      </c>
      <c r="H48" s="2"/>
      <c r="I48" s="2"/>
      <c r="J48" s="2"/>
      <c r="K48" s="1" t="str">
        <v>onDigitalscentRemind</v>
      </c>
      <c r="L48" s="1" t="str">
        <v>香氛过期</v>
      </c>
      <c r="M48" s="1" t="str">
        <v>未授权</v>
      </c>
      <c r="N48" s="128">
        <v>45170.552256944444</v>
      </c>
      <c r="O48" s="1" t="str">
        <v>PASS</v>
      </c>
      <c r="P48" s="1" t="str">
        <v>台架</v>
      </c>
      <c r="Q48" s="2"/>
      <c r="R48" s="2"/>
      <c r="S48" s="2" t="str">
        <v>俞乾</v>
      </c>
    </row>
    <row r="49">
      <c r="A49" s="2"/>
      <c r="B49" s="2"/>
      <c r="C49" s="2"/>
      <c r="D49" s="2"/>
      <c r="E49" s="2" t="str">
        <v>香氛异常</v>
      </c>
      <c r="F49" s="2" t="str">
        <v>&lt;电机异常|风扇异常|电源过压|电源欠压|温度过高|温度过低|失去连接&gt;</v>
      </c>
      <c r="G49" s="1" t="str">
        <v>电机异常</v>
      </c>
      <c r="H49" s="2"/>
      <c r="I49" s="2"/>
      <c r="J49" s="2"/>
      <c r="K49" s="1" t="str">
        <v>onDigitalscentRemind</v>
      </c>
      <c r="L49" s="1" t="str">
        <v>香氛异常</v>
      </c>
      <c r="M49" s="1" t="str">
        <v>电机异常</v>
      </c>
      <c r="N49" s="128">
        <v>45170.55054398148</v>
      </c>
      <c r="O49" s="1" t="str">
        <v>PASS</v>
      </c>
      <c r="P49" s="1" t="str">
        <v>台架</v>
      </c>
      <c r="Q49" s="2"/>
      <c r="R49" s="2"/>
      <c r="S49" s="2" t="str">
        <v>俞乾</v>
      </c>
    </row>
    <row r="50">
      <c r="A50" s="2"/>
      <c r="B50" s="2"/>
      <c r="C50" s="2"/>
      <c r="D50" s="2"/>
      <c r="E50" s="2"/>
      <c r="F50" s="2"/>
      <c r="G50" s="1" t="str">
        <v>风扇异常</v>
      </c>
      <c r="H50" s="2"/>
      <c r="I50" s="2"/>
      <c r="J50" s="2"/>
      <c r="K50" s="1" t="str">
        <v>onDigitalscentRemind</v>
      </c>
      <c r="L50" s="1" t="str">
        <v>香氛异常</v>
      </c>
      <c r="M50" s="1" t="str">
        <v>风扇异常</v>
      </c>
      <c r="N50" s="128">
        <v>45170.55043981481</v>
      </c>
      <c r="O50" s="1" t="str">
        <v>PASS</v>
      </c>
      <c r="P50" s="1" t="str">
        <v>台架</v>
      </c>
      <c r="Q50" s="2"/>
      <c r="R50" s="2"/>
      <c r="S50" s="2" t="str">
        <v>俞乾</v>
      </c>
    </row>
    <row r="51">
      <c r="A51" s="2"/>
      <c r="B51" s="2"/>
      <c r="C51" s="2"/>
      <c r="D51" s="2"/>
      <c r="E51" s="2"/>
      <c r="F51" s="2"/>
      <c r="G51" s="1" t="str">
        <v>电源过呀</v>
      </c>
      <c r="H51" s="2"/>
      <c r="I51" s="2"/>
      <c r="J51" s="2"/>
      <c r="K51" s="1" t="str">
        <v>onDigitalscentRemind</v>
      </c>
      <c r="L51" s="1" t="str">
        <v>香氛异常</v>
      </c>
      <c r="M51" s="1" t="str">
        <v>电源过呀</v>
      </c>
      <c r="N51" s="128">
        <v>45170.55023148148</v>
      </c>
      <c r="O51" s="1" t="str">
        <v>PASS</v>
      </c>
      <c r="P51" s="1" t="str">
        <v>台架</v>
      </c>
      <c r="Q51" s="2"/>
      <c r="R51" s="2"/>
      <c r="S51" s="2" t="str">
        <v>俞乾</v>
      </c>
    </row>
    <row r="52">
      <c r="A52" s="2"/>
      <c r="B52" s="2"/>
      <c r="C52" s="2"/>
      <c r="D52" s="2"/>
      <c r="E52" s="2"/>
      <c r="F52" s="2"/>
      <c r="G52" s="1" t="str">
        <v>电源欠压</v>
      </c>
      <c r="H52" s="2"/>
      <c r="I52" s="2"/>
      <c r="J52" s="2"/>
      <c r="K52" s="1" t="str">
        <v>onDigitalscentRemind</v>
      </c>
      <c r="L52" s="1" t="str">
        <v>香氛异常</v>
      </c>
      <c r="M52" s="1" t="str">
        <v>电源欠压</v>
      </c>
      <c r="N52" s="128">
        <v>45170.55023148148</v>
      </c>
      <c r="O52" s="1" t="str">
        <v>PASS</v>
      </c>
      <c r="P52" s="1" t="str">
        <v>台架</v>
      </c>
      <c r="Q52" s="2"/>
      <c r="R52" s="2"/>
      <c r="S52" s="2" t="str">
        <v>俞乾</v>
      </c>
    </row>
    <row r="53">
      <c r="A53" s="2"/>
      <c r="B53" s="2"/>
      <c r="C53" s="2"/>
      <c r="D53" s="2"/>
      <c r="E53" s="2"/>
      <c r="F53" s="2"/>
      <c r="G53" s="1" t="str">
        <v>温度过高</v>
      </c>
      <c r="H53" s="2"/>
      <c r="I53" s="2"/>
      <c r="J53" s="2"/>
      <c r="K53" s="1" t="str">
        <v>onDigitalscentRemind</v>
      </c>
      <c r="L53" s="1" t="str">
        <v>香氛异常</v>
      </c>
      <c r="M53" s="1" t="str">
        <v>温度过高</v>
      </c>
      <c r="N53" s="128">
        <v>45170.54993055556</v>
      </c>
      <c r="O53" s="1" t="str">
        <v>PASS</v>
      </c>
      <c r="P53" s="1" t="str">
        <v>台架</v>
      </c>
      <c r="Q53" s="2"/>
      <c r="R53" s="2"/>
      <c r="S53" s="2" t="str">
        <v>俞乾</v>
      </c>
    </row>
    <row r="54">
      <c r="A54" s="2"/>
      <c r="B54" s="2"/>
      <c r="C54" s="2"/>
      <c r="D54" s="2"/>
      <c r="E54" s="2"/>
      <c r="F54" s="2"/>
      <c r="G54" s="1" t="str">
        <v>温度过低</v>
      </c>
      <c r="H54" s="2"/>
      <c r="I54" s="2"/>
      <c r="J54" s="2"/>
      <c r="K54" s="1" t="str">
        <v>onDigitalscentRemind</v>
      </c>
      <c r="L54" s="1" t="str">
        <v>香氛异常</v>
      </c>
      <c r="M54" s="1" t="str">
        <v>温度过低</v>
      </c>
      <c r="N54" s="128">
        <v>45170.55002314815</v>
      </c>
      <c r="O54" s="1" t="str">
        <v>PASS</v>
      </c>
      <c r="P54" s="1" t="str">
        <v>台架</v>
      </c>
      <c r="Q54" s="2"/>
      <c r="R54" s="2"/>
      <c r="S54" s="2" t="str">
        <v>俞乾</v>
      </c>
    </row>
    <row r="55">
      <c r="A55" s="2"/>
      <c r="B55" s="2"/>
      <c r="C55" s="2"/>
      <c r="D55" s="2"/>
      <c r="E55" s="2"/>
      <c r="F55" s="2"/>
      <c r="G55" s="1" t="str">
        <v>失去连接</v>
      </c>
      <c r="H55" s="2"/>
      <c r="I55" s="2"/>
      <c r="J55" s="2"/>
      <c r="K55" s="1" t="str">
        <v>onDigitalscentRemind</v>
      </c>
      <c r="L55" s="1" t="str">
        <v>香氛异常</v>
      </c>
      <c r="M55" s="1" t="str">
        <v>失去连接</v>
      </c>
      <c r="N55" s="128">
        <v>45170.58876157407</v>
      </c>
      <c r="O55" s="1" t="str">
        <v>PASS</v>
      </c>
      <c r="P55" s="1" t="str">
        <v>台架</v>
      </c>
      <c r="Q55" s="2"/>
      <c r="R55" s="2"/>
      <c r="S55" s="2" t="str">
        <v>俞乾</v>
      </c>
    </row>
    <row r="56">
      <c r="A56" s="2"/>
      <c r="B56" s="2"/>
      <c r="C56" s="2"/>
      <c r="D56" s="2"/>
      <c r="E56" s="2" t="str">
        <v>未授权香氛</v>
      </c>
      <c r="F56" s="2" t="str">
        <v>xxx</v>
      </c>
      <c r="G56" s="1" t="str">
        <v>未授权通道号</v>
      </c>
      <c r="H56" s="2"/>
      <c r="I56" s="2"/>
      <c r="J56" s="2"/>
      <c r="K56" s="1" t="str">
        <v>onDigitalscentRemind</v>
      </c>
      <c r="L56" s="1" t="str">
        <v>未授权香氛</v>
      </c>
      <c r="M56" s="1" t="str">
        <v>一</v>
      </c>
      <c r="N56" s="128">
        <v>45170.55060185185</v>
      </c>
      <c r="O56" s="1" t="str">
        <v>PASS</v>
      </c>
      <c r="P56" s="1" t="str">
        <v>台架</v>
      </c>
      <c r="Q56" s="2"/>
      <c r="R56" s="2"/>
      <c r="S56" s="2" t="str">
        <v>俞乾</v>
      </c>
    </row>
    <row r="57">
      <c r="G57" s="98"/>
      <c r="K57" s="98"/>
      <c r="L57" s="98"/>
      <c r="M57" s="98"/>
      <c r="N57" s="98"/>
      <c r="O57" s="98"/>
      <c r="P57" s="98"/>
    </row>
    <row r="58">
      <c r="G58" s="98"/>
      <c r="K58" s="98"/>
      <c r="L58" s="98"/>
      <c r="M58" s="98"/>
      <c r="N58" s="98"/>
      <c r="O58" s="98"/>
      <c r="P58" s="98"/>
    </row>
    <row r="59">
      <c r="G59" s="98"/>
      <c r="K59" s="98"/>
      <c r="L59" s="98"/>
      <c r="M59" s="98"/>
      <c r="N59" s="98"/>
      <c r="O59" s="98"/>
      <c r="P59" s="98"/>
    </row>
    <row r="60">
      <c r="G60" s="98"/>
      <c r="K60" s="98"/>
      <c r="L60" s="98"/>
      <c r="M60" s="98"/>
      <c r="N60" s="98"/>
      <c r="O60" s="98"/>
      <c r="P60" s="98"/>
    </row>
    <row r="61">
      <c r="F61" t="str" xml:space="preserve">
        <v>                                                                                                                                                                                         </v>
      </c>
      <c r="G61" s="98"/>
      <c r="K61" s="98"/>
      <c r="L61" s="98"/>
      <c r="M61" s="98"/>
      <c r="N61" s="98"/>
      <c r="O61" s="98"/>
      <c r="P61" s="98"/>
    </row>
    <row r="62">
      <c r="G62" s="98"/>
      <c r="K62" s="98"/>
      <c r="L62" s="98"/>
      <c r="M62" s="98"/>
      <c r="N62" s="98"/>
      <c r="O62" s="98"/>
      <c r="P62" s="98"/>
    </row>
    <row r="63">
      <c r="G63" s="98"/>
      <c r="K63" s="98"/>
      <c r="L63" s="98"/>
      <c r="M63" s="98"/>
      <c r="N63" s="98"/>
      <c r="O63" s="98"/>
      <c r="P63" s="98"/>
    </row>
    <row r="64">
      <c r="G64" s="98"/>
      <c r="K64" s="98"/>
      <c r="L64" s="98"/>
      <c r="M64" s="98"/>
      <c r="N64" s="98"/>
      <c r="O64" s="98"/>
      <c r="P64" s="98"/>
    </row>
    <row r="65">
      <c r="G65" s="98"/>
      <c r="K65" s="98"/>
      <c r="L65" s="98"/>
      <c r="M65" s="98"/>
      <c r="N65" s="98"/>
      <c r="O65" s="98"/>
      <c r="P65" s="98"/>
    </row>
    <row r="66">
      <c r="G66" s="98"/>
      <c r="K66" s="98"/>
      <c r="L66" s="98"/>
      <c r="M66" s="98"/>
      <c r="N66" s="98"/>
      <c r="O66" s="98"/>
      <c r="P66" s="98"/>
    </row>
    <row r="67">
      <c r="G67" s="98"/>
      <c r="K67" s="98"/>
      <c r="L67" s="98"/>
      <c r="M67" s="98"/>
      <c r="N67" s="98"/>
      <c r="O67" s="98"/>
      <c r="P67" s="98"/>
    </row>
    <row r="68">
      <c r="G68" s="98"/>
      <c r="K68" s="98"/>
      <c r="L68" s="98"/>
      <c r="M68" s="98"/>
      <c r="N68" s="98"/>
      <c r="O68" s="98"/>
      <c r="P68" s="98"/>
    </row>
  </sheetData>
  <mergeCells>
    <mergeCell ref="H1:S1"/>
  </mergeCells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27"/>
    <col collapsed="false" customWidth="true" hidden="false" max="7" min="7" style="0" width="47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7"/>
    <col collapsed="false" customWidth="true" hidden="false" max="13" min="13" style="0" width="15"/>
    <col collapsed="false" customWidth="true" hidden="false" max="14" min="14" style="0" width="9"/>
    <col collapsed="false" customWidth="true" hidden="false" max="15" min="15" style="0" width="18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7" r="1">
      <c r="A1" s="63" t="str">
        <v>Event Category</v>
      </c>
      <c r="B1" s="63" t="str">
        <v>Event Action</v>
      </c>
      <c r="C1" s="18" t="str" xml:space="preserve">
        <v>Event ID - </v>
      </c>
      <c r="D1" s="18" t="str">
        <v>Event Description</v>
      </c>
      <c r="E1" s="64" t="str">
        <v>Additional Attributes</v>
      </c>
      <c r="F1" s="64"/>
      <c r="G1" s="65"/>
      <c r="H1" s="62" t="str">
        <v>ECG LOG</v>
      </c>
      <c r="I1" s="62"/>
      <c r="J1" s="62"/>
      <c r="K1" s="62"/>
      <c r="L1" s="62"/>
      <c r="M1" s="62"/>
      <c r="N1" s="62"/>
      <c r="O1" s="62"/>
      <c r="P1" s="62" t="str">
        <v>result</v>
      </c>
      <c r="Q1" s="62"/>
      <c r="R1" s="62"/>
      <c r="S1" s="62"/>
      <c r="T1" s="62"/>
    </row>
    <row customHeight="true" ht="17" r="2">
      <c r="A2" s="63"/>
      <c r="B2" s="63"/>
      <c r="C2" s="67" t="str">
        <v>Generated, no client impact</v>
      </c>
      <c r="D2" s="67"/>
      <c r="E2" s="68" t="str">
        <v>Key</v>
      </c>
      <c r="F2" s="68" t="str">
        <v>Value</v>
      </c>
      <c r="G2" s="68" t="str">
        <v>Description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customHeight="true" ht="32" r="3">
      <c r="A3" s="12" t="str">
        <v>seat</v>
      </c>
      <c r="B3" s="12" t="str">
        <v>control</v>
      </c>
      <c r="C3" s="12">
        <f>CONCAT("on", REPLACE(A3,1,1,UPPER(LEFT(A3,1))), REPLACE(B3,1,1,UPPER(LEFT(B3,1))))</f>
      </c>
      <c r="D3" s="74" t="str">
        <v>座椅调节&amp;按摩方式</v>
      </c>
      <c r="E3" s="12"/>
      <c r="F3" s="12"/>
      <c r="G3" s="12"/>
      <c r="H3" s="76"/>
      <c r="I3" s="76" t="str">
        <v>测试描述</v>
      </c>
      <c r="J3" s="76" t="str">
        <v>vin</v>
      </c>
      <c r="K3" s="76" t="str">
        <v>ccpufpn</v>
      </c>
      <c r="L3" s="76" t="str">
        <v>EventID</v>
      </c>
      <c r="M3" s="76" t="str">
        <v>key</v>
      </c>
      <c r="N3" s="76" t="str">
        <v>value</v>
      </c>
      <c r="O3" s="76" t="str">
        <v>time</v>
      </c>
      <c r="P3" s="76" t="str">
        <v>测试环境</v>
      </c>
      <c r="Q3" s="76" t="str">
        <v>Result</v>
      </c>
      <c r="R3" s="76" t="str">
        <v>Tester</v>
      </c>
      <c r="S3" s="76" t="str">
        <v>SW Version</v>
      </c>
      <c r="T3" s="76" t="str">
        <v>Remark</v>
      </c>
    </row>
    <row customHeight="true" ht="17" r="4">
      <c r="A4" s="138"/>
      <c r="B4" s="138"/>
      <c r="C4" s="12"/>
      <c r="D4" s="12"/>
      <c r="E4" s="12" t="str">
        <v>label</v>
      </c>
      <c r="F4" s="12" t="str">
        <v>&lt;hmi|物理按键|voice&gt;</v>
      </c>
      <c r="G4" s="78" t="str">
        <v>区分三种控制方式</v>
      </c>
      <c r="H4" s="2"/>
      <c r="I4" s="2"/>
      <c r="J4" s="2"/>
      <c r="K4" s="2"/>
      <c r="L4" s="2" t="str">
        <v>onSeatControl</v>
      </c>
      <c r="M4" s="2" t="str">
        <v>label</v>
      </c>
      <c r="N4" s="2" t="str">
        <v>hmi</v>
      </c>
      <c r="O4" s="66">
        <v>45168.72960648148</v>
      </c>
      <c r="P4" s="2" t="str">
        <v>实车</v>
      </c>
      <c r="Q4" s="2" t="str">
        <v>PASS</v>
      </c>
      <c r="R4" s="2" t="str">
        <v>杨春明</v>
      </c>
      <c r="S4" s="7" t="str">
        <v>SOC:20230822_LA_R12_PEN_TEST
MCU:20230823_LA_R12</v>
      </c>
      <c r="T4" s="2"/>
    </row>
    <row customHeight="true" ht="17" r="5">
      <c r="A5" s="138"/>
      <c r="B5" s="138"/>
      <c r="C5" s="12"/>
      <c r="D5" s="12"/>
      <c r="E5" s="12"/>
      <c r="F5" s="12"/>
      <c r="G5" s="78"/>
      <c r="H5" s="2"/>
      <c r="I5" s="2"/>
      <c r="J5" s="2"/>
      <c r="K5" s="2"/>
      <c r="L5" s="2" t="str">
        <v>onSeatControl</v>
      </c>
      <c r="M5" s="2" t="str">
        <v>label</v>
      </c>
      <c r="N5" s="2" t="str">
        <v>物理按键</v>
      </c>
      <c r="O5" s="66">
        <v>45167.55451388889</v>
      </c>
      <c r="P5" s="2" t="str">
        <v>实车</v>
      </c>
      <c r="Q5" s="2" t="str">
        <v>PASS</v>
      </c>
      <c r="R5" s="2" t="str">
        <v>杨春明</v>
      </c>
      <c r="S5" s="7" t="str">
        <v>SOC:20230822_LA_R12_PEN_TEST
MCU:20230823_LA_R12</v>
      </c>
      <c r="T5" s="2"/>
    </row>
    <row customHeight="true" ht="17" r="6">
      <c r="A6" s="138"/>
      <c r="B6" s="138"/>
      <c r="C6" s="12"/>
      <c r="D6" s="12"/>
      <c r="E6" s="12"/>
      <c r="F6" s="12"/>
      <c r="G6" s="78"/>
      <c r="H6" s="2"/>
      <c r="I6" s="2"/>
      <c r="J6" s="2"/>
      <c r="K6" s="2"/>
      <c r="L6" s="2" t="str">
        <v>onSeatControl</v>
      </c>
      <c r="M6" s="2" t="str">
        <v>label</v>
      </c>
      <c r="N6" s="2" t="str">
        <v>voice</v>
      </c>
      <c r="O6" s="66">
        <v>45167.66820601852</v>
      </c>
      <c r="P6" s="2" t="str">
        <v>实车</v>
      </c>
      <c r="Q6" s="2" t="str">
        <v>PASS</v>
      </c>
      <c r="R6" s="2" t="str">
        <v>杨春明</v>
      </c>
      <c r="S6" s="7" t="str">
        <v>SOC:20230822_LA_R12_PEN_TEST
MCU:20230823_LA_R12</v>
      </c>
      <c r="T6" s="2"/>
    </row>
    <row customHeight="true" ht="17" r="7">
      <c r="A7" s="12" t="str">
        <v>seat</v>
      </c>
      <c r="B7" s="12" t="str">
        <v>adjusted</v>
      </c>
      <c r="C7" s="12">
        <f>CONCAT("on", REPLACE(A7,1,1,UPPER(LEFT(A7,1))), REPLACE(B7,1,1,UPPER(LEFT(B7,1))))</f>
      </c>
      <c r="D7" s="74" t="str">
        <v>座椅调节</v>
      </c>
      <c r="E7" s="12"/>
      <c r="F7" s="12"/>
      <c r="G7" s="78" t="str">
        <v>仅当状态变化时触发埋点包含以上三种调整方式</v>
      </c>
      <c r="H7" s="2"/>
      <c r="I7" s="2"/>
      <c r="J7" s="2"/>
      <c r="K7" s="2"/>
      <c r="L7" s="2"/>
      <c r="M7" s="2"/>
      <c r="N7" s="2"/>
      <c r="O7" s="66"/>
      <c r="P7" s="2"/>
      <c r="Q7" s="2"/>
      <c r="R7" s="2"/>
      <c r="S7" s="2"/>
      <c r="T7" s="2"/>
    </row>
    <row customHeight="true" ht="17" r="8">
      <c r="A8" s="12"/>
      <c r="B8" s="12"/>
      <c r="C8" s="12"/>
      <c r="D8" s="12"/>
      <c r="E8" s="12" t="str">
        <v>side</v>
      </c>
      <c r="F8" s="12" t="str">
        <v>&lt;主驾|副驾&gt;</v>
      </c>
      <c r="G8" s="78"/>
      <c r="H8" s="2"/>
      <c r="I8" s="2"/>
      <c r="J8" s="2"/>
      <c r="K8" s="2"/>
      <c r="L8" s="2" t="str">
        <v>onSeatAdjusted</v>
      </c>
      <c r="M8" s="2" t="str">
        <v>side</v>
      </c>
      <c r="N8" s="2" t="str">
        <v>主驾</v>
      </c>
      <c r="O8" s="66">
        <v>45167.7709837963</v>
      </c>
      <c r="P8" s="2" t="str">
        <v>实车</v>
      </c>
      <c r="Q8" s="2" t="str">
        <v>PASS</v>
      </c>
      <c r="R8" s="2" t="str">
        <v>杨春明</v>
      </c>
      <c r="S8" s="7" t="str">
        <v>SOC:20230822_LA_R12_PEN_TEST
MCU:20230823_LA_R12</v>
      </c>
      <c r="T8" s="2"/>
    </row>
    <row customHeight="true" ht="17" r="9">
      <c r="A9" s="12"/>
      <c r="B9" s="12"/>
      <c r="C9" s="12"/>
      <c r="D9" s="12"/>
      <c r="E9" s="12"/>
      <c r="F9" s="12"/>
      <c r="G9" s="78"/>
      <c r="H9" s="2"/>
      <c r="I9" s="2"/>
      <c r="J9" s="2"/>
      <c r="K9" s="2"/>
      <c r="L9" s="2" t="str">
        <v>onSeatAdjusted</v>
      </c>
      <c r="M9" s="2" t="str">
        <v>side</v>
      </c>
      <c r="N9" s="2" t="str">
        <v>副驾</v>
      </c>
      <c r="O9" s="66">
        <v>45167.7709837963</v>
      </c>
      <c r="P9" s="2" t="str">
        <v>实车</v>
      </c>
      <c r="Q9" s="2" t="str">
        <v>PASS</v>
      </c>
      <c r="R9" s="2" t="str">
        <v>杨春明</v>
      </c>
      <c r="S9" s="7" t="str">
        <v>SOC:20230822_LA_R12_PEN_TEST
MCU:20230823_LA_R12</v>
      </c>
      <c r="T9" s="2"/>
    </row>
    <row customHeight="true" ht="17" r="10">
      <c r="A10" s="12"/>
      <c r="B10" s="12"/>
      <c r="C10" s="12"/>
      <c r="D10" s="12"/>
      <c r="E10" s="110" t="str">
        <v>&lt;The property that changed - see below&gt;</v>
      </c>
      <c r="F10" s="12"/>
      <c r="G10" s="78" t="str">
        <v>仅当挡位发生变化时，触发该埋点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customHeight="true" ht="17" r="11">
      <c r="A11" s="12"/>
      <c r="B11" s="12"/>
      <c r="C11" s="12"/>
      <c r="D11" s="12"/>
      <c r="E11" s="12" t="str">
        <v>上部腰托</v>
      </c>
      <c r="F11" s="12" t="str">
        <v>xx</v>
      </c>
      <c r="G11" s="78" t="str">
        <v>挡位</v>
      </c>
      <c r="H11" s="2"/>
      <c r="I11" s="2"/>
      <c r="J11" s="2"/>
      <c r="K11" s="2"/>
      <c r="L11" s="2" t="str">
        <v>onSeatAdjusted</v>
      </c>
      <c r="M11" s="2" t="str">
        <v>上部腰托</v>
      </c>
      <c r="N11" s="2" t="str">
        <v>8挡</v>
      </c>
      <c r="O11" s="66">
        <v>45167.557974537034</v>
      </c>
      <c r="P11" s="2" t="str">
        <v>实车</v>
      </c>
      <c r="Q11" s="2" t="str">
        <v>PASS</v>
      </c>
      <c r="R11" s="2" t="str">
        <v>杨春明</v>
      </c>
      <c r="S11" s="7" t="str">
        <v>SOC:20230822_LA_R12_PEN_TEST
MCU:20230823_LA_R12</v>
      </c>
      <c r="T11" s="2"/>
    </row>
    <row customHeight="true" ht="17" r="12">
      <c r="A12" s="12"/>
      <c r="B12" s="12"/>
      <c r="C12" s="12"/>
      <c r="D12" s="12"/>
      <c r="E12" s="12" t="str">
        <v>中部腰托</v>
      </c>
      <c r="F12" s="12" t="str">
        <v>xx</v>
      </c>
      <c r="G12" s="78" t="str">
        <v>挡位</v>
      </c>
      <c r="H12" s="2"/>
      <c r="I12" s="2"/>
      <c r="J12" s="2"/>
      <c r="K12" s="2"/>
      <c r="L12" s="2" t="str">
        <v>onSeatAdjusted</v>
      </c>
      <c r="M12" s="2" t="str">
        <v>中部腰托</v>
      </c>
      <c r="N12" s="2" t="str">
        <v>4挡</v>
      </c>
      <c r="O12" s="66">
        <v>45167.55804398148</v>
      </c>
      <c r="P12" s="2" t="str">
        <v>实车</v>
      </c>
      <c r="Q12" s="2" t="str">
        <v>PASS</v>
      </c>
      <c r="R12" s="2" t="str">
        <v>杨春明</v>
      </c>
      <c r="S12" s="7" t="str">
        <v>SOC:20230822_LA_R12_PEN_TEST
MCU:20230823_LA_R12</v>
      </c>
      <c r="T12" s="2"/>
    </row>
    <row customHeight="true" ht="17" r="13">
      <c r="A13" s="12"/>
      <c r="B13" s="12"/>
      <c r="C13" s="12"/>
      <c r="D13" s="12"/>
      <c r="E13" s="12" t="str">
        <v>下部腰托</v>
      </c>
      <c r="F13" s="12" t="str">
        <v>xx</v>
      </c>
      <c r="G13" s="78" t="str">
        <v>挡位</v>
      </c>
      <c r="H13" s="2"/>
      <c r="I13" s="2"/>
      <c r="J13" s="2"/>
      <c r="K13" s="2"/>
      <c r="L13" s="2" t="str">
        <v>onSeatAdjusted</v>
      </c>
      <c r="M13" s="2" t="str">
        <v>下部腰托</v>
      </c>
      <c r="N13" s="2" t="str">
        <v>4挡</v>
      </c>
      <c r="O13" s="66">
        <v>45167.557858796295</v>
      </c>
      <c r="P13" s="2" t="str">
        <v>实车</v>
      </c>
      <c r="Q13" s="2" t="str">
        <v>PASS</v>
      </c>
      <c r="R13" s="2" t="str">
        <v>杨春明</v>
      </c>
      <c r="S13" s="7" t="str">
        <v>SOC:20230822_LA_R12_PEN_TEST
MCU:20230823_LA_R12</v>
      </c>
      <c r="T13" s="2"/>
    </row>
    <row customHeight="true" ht="17" r="14">
      <c r="A14" s="12"/>
      <c r="B14" s="12"/>
      <c r="C14" s="12"/>
      <c r="D14" s="12"/>
      <c r="E14" s="12" t="str">
        <v>侧面支撑（靠背）</v>
      </c>
      <c r="F14" s="12" t="str">
        <v>xx</v>
      </c>
      <c r="G14" s="78" t="str">
        <v>挡位</v>
      </c>
      <c r="H14" s="2"/>
      <c r="I14" s="2"/>
      <c r="J14" s="2"/>
      <c r="K14" s="2"/>
      <c r="L14" s="2" t="str">
        <v>onSeatAdjusted</v>
      </c>
      <c r="M14" s="2" t="str">
        <v>侧面支撑（靠背）</v>
      </c>
      <c r="N14" s="2" t="str">
        <v>5挡</v>
      </c>
      <c r="O14" s="66">
        <v>45167.55788194444</v>
      </c>
      <c r="P14" s="2" t="str">
        <v>实车</v>
      </c>
      <c r="Q14" s="2" t="str">
        <v>PASS</v>
      </c>
      <c r="R14" s="2" t="str">
        <v>杨春明</v>
      </c>
      <c r="S14" s="7" t="str">
        <v>SOC:20230822_LA_R12_PEN_TEST
MCU:20230823_LA_R12</v>
      </c>
      <c r="T14" s="2"/>
    </row>
    <row customHeight="true" ht="17" r="15">
      <c r="A15" s="12"/>
      <c r="B15" s="12"/>
      <c r="C15" s="12"/>
      <c r="D15" s="12"/>
      <c r="E15" s="12" t="str">
        <v>侧面支撑（坐垫）</v>
      </c>
      <c r="F15" s="12" t="str">
        <v>xx</v>
      </c>
      <c r="G15" s="78" t="str">
        <v>挡位</v>
      </c>
      <c r="H15" s="2"/>
      <c r="I15" s="2"/>
      <c r="J15" s="2"/>
      <c r="K15" s="2"/>
      <c r="L15" s="2" t="str">
        <v>onSeatAdjusted</v>
      </c>
      <c r="M15" s="2" t="str">
        <v>侧面支撑（坐垫）</v>
      </c>
      <c r="N15" s="2" t="str">
        <v>6挡</v>
      </c>
      <c r="O15" s="66">
        <v>45167.557916666665</v>
      </c>
      <c r="P15" s="2" t="str">
        <v>实车</v>
      </c>
      <c r="Q15" s="2" t="str">
        <v>PASS</v>
      </c>
      <c r="R15" s="2" t="str">
        <v>杨春明</v>
      </c>
      <c r="S15" s="7" t="str">
        <v>SOC:20230822_LA_R12_PEN_TEST
MCU:20230823_LA_R12</v>
      </c>
      <c r="T15" s="2"/>
    </row>
    <row customHeight="true" ht="17" r="16">
      <c r="A16" s="12"/>
      <c r="B16" s="12"/>
      <c r="C16" s="12"/>
      <c r="D16" s="12"/>
      <c r="E16" s="12"/>
      <c r="F16" s="12"/>
      <c r="G16" s="7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customHeight="true" ht="17" r="17">
      <c r="A17" s="12" t="str">
        <v>seat</v>
      </c>
      <c r="B17" s="12" t="str">
        <v>massage</v>
      </c>
      <c r="C17" s="12">
        <f>CONCAT("on", REPLACE(A17,1,1,UPPER(LEFT(A17,1))), REPLACE(B17,1,1,UPPER(LEFT(B17,1))))</f>
      </c>
      <c r="D17" s="12" t="str">
        <v>座椅按摩</v>
      </c>
      <c r="E17" s="12"/>
      <c r="F17" s="12"/>
      <c r="G17" s="7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customHeight="true" ht="17" r="18">
      <c r="A18" s="12"/>
      <c r="B18" s="12"/>
      <c r="C18" s="12"/>
      <c r="D18" s="12"/>
      <c r="E18" s="12" t="str">
        <v>side</v>
      </c>
      <c r="F18" s="12" t="str">
        <v>&lt;主驾|副驾&gt;</v>
      </c>
      <c r="G18" s="78"/>
      <c r="H18" s="2"/>
      <c r="I18" s="2"/>
      <c r="J18" s="2"/>
      <c r="K18" s="2"/>
      <c r="L18" s="2" t="str">
        <v>onSeatMassage</v>
      </c>
      <c r="M18" s="2" t="str">
        <v>side</v>
      </c>
      <c r="N18" s="2" t="str">
        <v>主驾</v>
      </c>
      <c r="O18" s="66">
        <v>45167.629953703705</v>
      </c>
      <c r="P18" s="2" t="str">
        <v>实车</v>
      </c>
      <c r="Q18" s="2" t="str">
        <v>PASS</v>
      </c>
      <c r="R18" s="2" t="str">
        <v>杨春明</v>
      </c>
      <c r="S18" s="7" t="str">
        <v>SOC:20230822_LA_R12_PEN_TEST
MCU:20230823_LA_R12</v>
      </c>
      <c r="T18" s="2"/>
    </row>
    <row customHeight="true" ht="17" r="19">
      <c r="A19" s="12"/>
      <c r="B19" s="12"/>
      <c r="C19" s="12"/>
      <c r="D19" s="12"/>
      <c r="E19" s="12"/>
      <c r="F19" s="12"/>
      <c r="G19" s="78"/>
      <c r="H19" s="2"/>
      <c r="I19" s="2"/>
      <c r="J19" s="2"/>
      <c r="K19" s="2"/>
      <c r="L19" s="2" t="str">
        <v>onSeatMassage</v>
      </c>
      <c r="M19" s="2" t="str">
        <v>side</v>
      </c>
      <c r="N19" s="2" t="str">
        <v>副驾</v>
      </c>
      <c r="O19" s="66">
        <v>45167.55451388889</v>
      </c>
      <c r="P19" s="2" t="str">
        <v>实车</v>
      </c>
      <c r="Q19" s="2" t="str">
        <v>PASS</v>
      </c>
      <c r="R19" s="2" t="str">
        <v>杨春明</v>
      </c>
      <c r="S19" s="7" t="str">
        <v>SOC:20230822_LA_R12_PEN_TEST
MCU:20230823_LA_R12</v>
      </c>
      <c r="T19" s="2"/>
    </row>
    <row customHeight="true" ht="17" r="20">
      <c r="A20" s="12"/>
      <c r="B20" s="12"/>
      <c r="C20" s="12"/>
      <c r="D20" s="12"/>
      <c r="E20" s="12" t="str">
        <v>按摩开关</v>
      </c>
      <c r="F20" s="12" t="str">
        <v>&lt;开|关&gt;</v>
      </c>
      <c r="G20" s="78" t="str">
        <v>包含被动触发逻辑与客户主动设置</v>
      </c>
      <c r="H20" s="2"/>
      <c r="I20" s="2"/>
      <c r="J20" s="2"/>
      <c r="K20" s="2"/>
      <c r="L20" s="2" t="str">
        <v>onSeatMassage</v>
      </c>
      <c r="M20" s="2" t="str">
        <v>按摩开关</v>
      </c>
      <c r="N20" s="2" t="str">
        <v>开</v>
      </c>
      <c r="O20" s="66">
        <v>45167.55824074074</v>
      </c>
      <c r="P20" s="2" t="str">
        <v>实车</v>
      </c>
      <c r="Q20" s="2" t="str">
        <v>PASS</v>
      </c>
      <c r="R20" s="2" t="str">
        <v>杨春明</v>
      </c>
      <c r="S20" s="7" t="str">
        <v>SOC:20230822_LA_R12_PEN_TEST
MCU:20230823_LA_R12</v>
      </c>
      <c r="T20" s="2"/>
    </row>
    <row customHeight="true" ht="17" r="21">
      <c r="A21" s="12"/>
      <c r="B21" s="12"/>
      <c r="C21" s="12"/>
      <c r="D21" s="12"/>
      <c r="E21" s="12"/>
      <c r="F21" s="12"/>
      <c r="G21" s="78"/>
      <c r="H21" s="2"/>
      <c r="I21" s="2"/>
      <c r="J21" s="2"/>
      <c r="K21" s="2"/>
      <c r="L21" s="2" t="str">
        <v>onSeatMassage</v>
      </c>
      <c r="M21" s="2" t="str">
        <v>按摩开关</v>
      </c>
      <c r="N21" s="2" t="str">
        <v>关</v>
      </c>
      <c r="O21" s="66">
        <v>45167.557800925926</v>
      </c>
      <c r="P21" s="2" t="str">
        <v>实车</v>
      </c>
      <c r="Q21" s="2" t="str">
        <v>PASS</v>
      </c>
      <c r="R21" s="2" t="str">
        <v>杨春明</v>
      </c>
      <c r="S21" s="7" t="str">
        <v>SOC:20230822_LA_R12_PEN_TEST
MCU:20230823_LA_R12</v>
      </c>
      <c r="T21" s="2"/>
    </row>
    <row customHeight="true" ht="17" r="22">
      <c r="A22" s="12"/>
      <c r="B22" s="12"/>
      <c r="C22" s="12"/>
      <c r="D22" s="12"/>
      <c r="E22" s="110" t="str">
        <v>&lt;The property that changed - see below&gt;</v>
      </c>
      <c r="F22" s="12"/>
      <c r="G22" s="7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customHeight="true" ht="17" r="23">
      <c r="A23" s="12"/>
      <c r="B23" s="12"/>
      <c r="C23" s="12"/>
      <c r="D23" s="12"/>
      <c r="E23" s="12" t="str">
        <v>全身舒缓</v>
      </c>
      <c r="F23" s="12" t="str">
        <v>&lt;低|中|高&gt;</v>
      </c>
      <c r="G23" s="78"/>
      <c r="H23" s="2"/>
      <c r="I23" s="2"/>
      <c r="J23" s="2"/>
      <c r="K23" s="2"/>
      <c r="L23" s="2" t="str">
        <v>onSeatMassage</v>
      </c>
      <c r="M23" s="2" t="str">
        <v>全身舒缓</v>
      </c>
      <c r="N23" s="2" t="str">
        <v>低</v>
      </c>
      <c r="O23" s="66">
        <v>45167.558333333334</v>
      </c>
      <c r="P23" s="2" t="str">
        <v>实车</v>
      </c>
      <c r="Q23" s="2" t="str">
        <v>PASS</v>
      </c>
      <c r="R23" s="2" t="str">
        <v>杨春明</v>
      </c>
      <c r="S23" s="7" t="str">
        <v>SOC:20230822_LA_R12_PEN_TEST
MCU:20230823_LA_R12</v>
      </c>
      <c r="T23" s="2"/>
    </row>
    <row customHeight="true" ht="17" r="24">
      <c r="A24" s="12"/>
      <c r="B24" s="12"/>
      <c r="C24" s="12"/>
      <c r="D24" s="12"/>
      <c r="E24" s="12"/>
      <c r="F24" s="12"/>
      <c r="G24" s="78"/>
      <c r="H24" s="2"/>
      <c r="I24" s="2"/>
      <c r="J24" s="2"/>
      <c r="K24" s="2"/>
      <c r="L24" s="2" t="str">
        <v>onSeatMassage</v>
      </c>
      <c r="M24" s="2" t="str">
        <v>全身舒缓</v>
      </c>
      <c r="N24" s="2" t="str">
        <v>中</v>
      </c>
      <c r="O24" s="66">
        <v>45167.558333333334</v>
      </c>
      <c r="P24" s="2" t="str">
        <v>实车</v>
      </c>
      <c r="Q24" s="2" t="str">
        <v>PASS</v>
      </c>
      <c r="R24" s="2" t="str">
        <v>杨春明</v>
      </c>
      <c r="S24" s="7" t="str">
        <v>SOC:20230822_LA_R12_PEN_TEST
MCU:20230823_LA_R12</v>
      </c>
      <c r="T24" s="2"/>
    </row>
    <row customHeight="true" ht="17" r="25">
      <c r="A25" s="12"/>
      <c r="B25" s="12"/>
      <c r="C25" s="12"/>
      <c r="D25" s="12"/>
      <c r="E25" s="12"/>
      <c r="F25" s="12"/>
      <c r="G25" s="78"/>
      <c r="H25" s="2"/>
      <c r="I25" s="2"/>
      <c r="J25" s="2"/>
      <c r="K25" s="2"/>
      <c r="L25" s="2" t="str">
        <v>onSeatMassage</v>
      </c>
      <c r="M25" s="2" t="str">
        <v>全身舒缓</v>
      </c>
      <c r="N25" s="2" t="str">
        <v>高</v>
      </c>
      <c r="O25" s="66">
        <v>45167.55832175926</v>
      </c>
      <c r="P25" s="2" t="str">
        <v>实车</v>
      </c>
      <c r="Q25" s="2" t="str">
        <v>PASS</v>
      </c>
      <c r="R25" s="2" t="str">
        <v>杨春明</v>
      </c>
      <c r="S25" s="7" t="str">
        <v>SOC:20230822_LA_R12_PEN_TEST
MCU:20230823_LA_R12</v>
      </c>
      <c r="T25" s="2"/>
    </row>
    <row customHeight="true" ht="17" r="26">
      <c r="A26" s="12"/>
      <c r="B26" s="12"/>
      <c r="C26" s="12"/>
      <c r="D26" s="12"/>
      <c r="E26" s="12" t="str">
        <v>全身焕活</v>
      </c>
      <c r="F26" s="12" t="str">
        <v>&lt;低|中|高&gt;</v>
      </c>
      <c r="G26" s="78"/>
      <c r="H26" s="2"/>
      <c r="I26" s="2"/>
      <c r="J26" s="2"/>
      <c r="K26" s="2"/>
      <c r="L26" s="2" t="str">
        <v>onSeatMassage</v>
      </c>
      <c r="M26" s="2" t="str">
        <v>全身焕活</v>
      </c>
      <c r="N26" s="2" t="str">
        <v>低</v>
      </c>
      <c r="O26" s="66">
        <v>45167.55829861111</v>
      </c>
      <c r="P26" s="2" t="str">
        <v>实车</v>
      </c>
      <c r="Q26" s="2" t="str">
        <v>PASS</v>
      </c>
      <c r="R26" s="2" t="str">
        <v>杨春明</v>
      </c>
      <c r="S26" s="7" t="str">
        <v>SOC:20230822_LA_R12_PEN_TEST
MCU:20230823_LA_R12</v>
      </c>
      <c r="T26" s="2"/>
    </row>
    <row customHeight="true" ht="17" r="27">
      <c r="A27" s="12"/>
      <c r="B27" s="12"/>
      <c r="C27" s="12"/>
      <c r="D27" s="12"/>
      <c r="E27" s="12"/>
      <c r="F27" s="12"/>
      <c r="G27" s="78"/>
      <c r="H27" s="2"/>
      <c r="I27" s="2"/>
      <c r="J27" s="2"/>
      <c r="K27" s="2"/>
      <c r="L27" s="2" t="str">
        <v>onSeatMassage</v>
      </c>
      <c r="M27" s="2" t="str">
        <v>全身焕活</v>
      </c>
      <c r="N27" s="2" t="str">
        <v>中</v>
      </c>
      <c r="O27" s="66">
        <v>45167.558287037034</v>
      </c>
      <c r="P27" s="2" t="str">
        <v>实车</v>
      </c>
      <c r="Q27" s="2" t="str">
        <v>PASS</v>
      </c>
      <c r="R27" s="2" t="str">
        <v>杨春明</v>
      </c>
      <c r="S27" s="7" t="str">
        <v>SOC:20230822_LA_R12_PEN_TEST
MCU:20230823_LA_R12</v>
      </c>
      <c r="T27" s="2"/>
    </row>
    <row customHeight="true" ht="17" r="28">
      <c r="A28" s="12"/>
      <c r="B28" s="12"/>
      <c r="C28" s="12"/>
      <c r="D28" s="12"/>
      <c r="E28" s="12"/>
      <c r="F28" s="12"/>
      <c r="G28" s="78"/>
      <c r="H28" s="2"/>
      <c r="I28" s="2"/>
      <c r="J28" s="2"/>
      <c r="K28" s="2"/>
      <c r="L28" s="2" t="str">
        <v>onSeatMassage</v>
      </c>
      <c r="M28" s="2" t="str">
        <v>全身焕活</v>
      </c>
      <c r="N28" s="2" t="str">
        <v>高</v>
      </c>
      <c r="O28" s="66">
        <v>45167.558287037034</v>
      </c>
      <c r="P28" s="2" t="str">
        <v>实车</v>
      </c>
      <c r="Q28" s="2" t="str">
        <v>PASS</v>
      </c>
      <c r="R28" s="2" t="str">
        <v>杨春明</v>
      </c>
      <c r="S28" s="7" t="str">
        <v>SOC:20230822_LA_R12_PEN_TEST
MCU:20230823_LA_R12</v>
      </c>
      <c r="T28" s="2"/>
    </row>
    <row customHeight="true" ht="17" r="29">
      <c r="A29" s="12"/>
      <c r="B29" s="12"/>
      <c r="C29" s="12"/>
      <c r="D29" s="12"/>
      <c r="E29" s="12" t="str">
        <v>腰背激活</v>
      </c>
      <c r="F29" s="12" t="str">
        <v>&lt;低|中|高&gt;</v>
      </c>
      <c r="G29" s="78"/>
      <c r="H29" s="2"/>
      <c r="I29" s="2"/>
      <c r="J29" s="2"/>
      <c r="K29" s="2"/>
      <c r="L29" s="2" t="str">
        <v>onSeatMassage</v>
      </c>
      <c r="M29" s="2" t="str">
        <v>腰背激活</v>
      </c>
      <c r="N29" s="2" t="str">
        <v>低</v>
      </c>
      <c r="O29" s="66">
        <v>45167.5584375</v>
      </c>
      <c r="P29" s="2" t="str">
        <v>实车</v>
      </c>
      <c r="Q29" s="2" t="str">
        <v>PASS</v>
      </c>
      <c r="R29" s="2" t="str">
        <v>杨春明</v>
      </c>
      <c r="S29" s="7" t="str">
        <v>SOC:20230822_LA_R12_PEN_TEST
MCU:20230823_LA_R12</v>
      </c>
      <c r="T29" s="2"/>
    </row>
    <row customHeight="true" ht="17" r="30">
      <c r="A30" s="12"/>
      <c r="B30" s="12"/>
      <c r="C30" s="12"/>
      <c r="D30" s="12"/>
      <c r="E30" s="12"/>
      <c r="F30" s="12"/>
      <c r="G30" s="78"/>
      <c r="H30" s="2"/>
      <c r="I30" s="2"/>
      <c r="J30" s="2"/>
      <c r="K30" s="2"/>
      <c r="L30" s="2" t="str">
        <v>onSeatMassage</v>
      </c>
      <c r="M30" s="2" t="str">
        <v>腰背激活</v>
      </c>
      <c r="N30" s="2" t="str">
        <v>中</v>
      </c>
      <c r="O30" s="66">
        <v>45167.55842592593</v>
      </c>
      <c r="P30" s="2" t="str">
        <v>实车</v>
      </c>
      <c r="Q30" s="2" t="str">
        <v>PASS</v>
      </c>
      <c r="R30" s="2" t="str">
        <v>杨春明</v>
      </c>
      <c r="S30" s="7" t="str">
        <v>SOC:20230822_LA_R12_PEN_TEST
MCU:20230823_LA_R12</v>
      </c>
      <c r="T30" s="2"/>
    </row>
    <row customHeight="true" ht="17" r="31">
      <c r="A31" s="12"/>
      <c r="B31" s="12"/>
      <c r="C31" s="12"/>
      <c r="D31" s="12"/>
      <c r="E31" s="12"/>
      <c r="F31" s="12"/>
      <c r="G31" s="78"/>
      <c r="H31" s="2"/>
      <c r="I31" s="2"/>
      <c r="J31" s="2"/>
      <c r="K31" s="2"/>
      <c r="L31" s="2" t="str">
        <v>onSeatMassage</v>
      </c>
      <c r="M31" s="2" t="str">
        <v>腰背激活</v>
      </c>
      <c r="N31" s="2" t="str">
        <v>高</v>
      </c>
      <c r="O31" s="66">
        <v>45167.55842592593</v>
      </c>
      <c r="P31" s="2" t="str">
        <v>实车</v>
      </c>
      <c r="Q31" s="2" t="str">
        <v>PASS</v>
      </c>
      <c r="R31" s="2" t="str">
        <v>杨春明</v>
      </c>
      <c r="S31" s="7" t="str">
        <v>SOC:20230822_LA_R12_PEN_TEST
MCU:20230823_LA_R12</v>
      </c>
      <c r="T31" s="2"/>
    </row>
    <row customHeight="true" ht="17" r="32">
      <c r="A32" s="12"/>
      <c r="B32" s="12"/>
      <c r="C32" s="12"/>
      <c r="D32" s="12"/>
      <c r="E32" s="12" t="str">
        <v>脊背放松</v>
      </c>
      <c r="F32" s="12" t="str">
        <v>&lt;低|中|高&gt;</v>
      </c>
      <c r="G32" s="78"/>
      <c r="H32" s="2"/>
      <c r="I32" s="2"/>
      <c r="J32" s="2"/>
      <c r="K32" s="2"/>
      <c r="L32" s="2" t="str">
        <v>onSeatMassage</v>
      </c>
      <c r="M32" s="2" t="str">
        <v>脊背放松</v>
      </c>
      <c r="N32" s="2" t="str">
        <v>低</v>
      </c>
      <c r="O32" s="66">
        <v>45167.55840277778</v>
      </c>
      <c r="P32" s="2" t="str">
        <v>实车</v>
      </c>
      <c r="Q32" s="2" t="str">
        <v>PASS</v>
      </c>
      <c r="R32" s="2" t="str">
        <v>杨春明</v>
      </c>
      <c r="S32" s="7" t="str">
        <v>SOC:20230822_LA_R12_PEN_TEST
MCU:20230823_LA_R12</v>
      </c>
      <c r="T32" s="2"/>
    </row>
    <row customHeight="true" ht="17" r="33">
      <c r="A33" s="12"/>
      <c r="B33" s="12"/>
      <c r="C33" s="12"/>
      <c r="D33" s="12"/>
      <c r="E33" s="12"/>
      <c r="F33" s="12"/>
      <c r="G33" s="78"/>
      <c r="H33" s="2"/>
      <c r="I33" s="2"/>
      <c r="J33" s="2"/>
      <c r="K33" s="2"/>
      <c r="L33" s="2" t="str">
        <v>onSeatMassage</v>
      </c>
      <c r="M33" s="2" t="str">
        <v>脊背放松</v>
      </c>
      <c r="N33" s="2" t="str">
        <v>中</v>
      </c>
      <c r="O33" s="66">
        <v>45167.558391203704</v>
      </c>
      <c r="P33" s="2" t="str">
        <v>实车</v>
      </c>
      <c r="Q33" s="2" t="str">
        <v>PASS</v>
      </c>
      <c r="R33" s="2" t="str">
        <v>杨春明</v>
      </c>
      <c r="S33" s="7" t="str">
        <v>SOC:20230822_LA_R12_PEN_TEST
MCU:20230823_LA_R12</v>
      </c>
      <c r="T33" s="2"/>
    </row>
    <row customHeight="true" ht="17" r="34">
      <c r="A34" s="12"/>
      <c r="B34" s="12"/>
      <c r="C34" s="12"/>
      <c r="D34" s="12"/>
      <c r="E34" s="12"/>
      <c r="F34" s="12"/>
      <c r="G34" s="78"/>
      <c r="H34" s="2"/>
      <c r="I34" s="2"/>
      <c r="J34" s="2"/>
      <c r="K34" s="2"/>
      <c r="L34" s="2" t="str">
        <v>onSeatMassage</v>
      </c>
      <c r="M34" s="2" t="str">
        <v>脊背放松</v>
      </c>
      <c r="N34" s="2" t="str">
        <v>高</v>
      </c>
      <c r="O34" s="66">
        <v>45167.55837962963</v>
      </c>
      <c r="P34" s="2" t="str">
        <v>实车</v>
      </c>
      <c r="Q34" s="2" t="str">
        <v>PASS</v>
      </c>
      <c r="R34" s="2" t="str">
        <v>杨春明</v>
      </c>
      <c r="S34" s="7" t="str">
        <v>SOC:20230822_LA_R12_PEN_TEST
MCU:20230823_LA_R12</v>
      </c>
      <c r="T34" s="2"/>
    </row>
    <row customHeight="true" ht="17" r="35">
      <c r="A35" s="12"/>
      <c r="B35" s="12"/>
      <c r="C35" s="12"/>
      <c r="D35" s="12"/>
      <c r="E35" s="12" t="str">
        <v>背部推拿</v>
      </c>
      <c r="F35" s="12" t="str">
        <v>&lt;低|中|高&gt;</v>
      </c>
      <c r="G35" s="78"/>
      <c r="H35" s="2"/>
      <c r="I35" s="2"/>
      <c r="J35" s="2"/>
      <c r="K35" s="2"/>
      <c r="L35" s="2" t="str">
        <v>onSeatMassage</v>
      </c>
      <c r="M35" s="2" t="str">
        <v>背部推拿</v>
      </c>
      <c r="N35" s="2" t="str">
        <v>低</v>
      </c>
      <c r="O35" s="66">
        <v>45167.55836805556</v>
      </c>
      <c r="P35" s="2" t="str">
        <v>实车</v>
      </c>
      <c r="Q35" s="2" t="str">
        <v>PASS</v>
      </c>
      <c r="R35" s="2" t="str">
        <v>杨春明</v>
      </c>
      <c r="S35" s="7" t="str">
        <v>SOC:20230822_LA_R12_PEN_TEST
MCU:20230823_LA_R12</v>
      </c>
      <c r="T35" s="2"/>
    </row>
    <row customHeight="true" ht="17" r="36">
      <c r="A36" s="12"/>
      <c r="B36" s="12"/>
      <c r="C36" s="12"/>
      <c r="D36" s="12"/>
      <c r="E36" s="12"/>
      <c r="F36" s="12"/>
      <c r="G36" s="78"/>
      <c r="H36" s="2"/>
      <c r="I36" s="2"/>
      <c r="J36" s="2"/>
      <c r="K36" s="2"/>
      <c r="L36" s="2" t="str">
        <v>onSeatMassage</v>
      </c>
      <c r="M36" s="2" t="str">
        <v>背部推拿</v>
      </c>
      <c r="N36" s="2" t="str">
        <v>中</v>
      </c>
      <c r="O36" s="66">
        <v>45167.55835648148</v>
      </c>
      <c r="P36" s="2" t="str">
        <v>实车</v>
      </c>
      <c r="Q36" s="2" t="str">
        <v>PASS</v>
      </c>
      <c r="R36" s="2" t="str">
        <v>杨春明</v>
      </c>
      <c r="S36" s="7" t="str">
        <v>SOC:20230822_LA_R12_PEN_TEST
MCU:20230823_LA_R12</v>
      </c>
      <c r="T36" s="2"/>
    </row>
    <row customHeight="true" ht="17" r="37">
      <c r="A37" s="12"/>
      <c r="B37" s="12"/>
      <c r="C37" s="12"/>
      <c r="D37" s="12"/>
      <c r="E37" s="12"/>
      <c r="F37" s="12"/>
      <c r="G37" s="78"/>
      <c r="H37" s="2"/>
      <c r="I37" s="2"/>
      <c r="J37" s="2"/>
      <c r="K37" s="2"/>
      <c r="L37" s="2" t="str">
        <v>onSeatMassage</v>
      </c>
      <c r="M37" s="2" t="str">
        <v>背部推拿</v>
      </c>
      <c r="N37" s="2" t="str">
        <v>高</v>
      </c>
      <c r="O37" s="66">
        <v>45167.55835648148</v>
      </c>
      <c r="P37" s="2" t="str">
        <v>实车</v>
      </c>
      <c r="Q37" s="2" t="str">
        <v>PASS</v>
      </c>
      <c r="R37" s="2" t="str">
        <v>杨春明</v>
      </c>
      <c r="S37" s="7" t="str">
        <v>SOC:20230822_LA_R12_PEN_TEST
MCU:20230823_LA_R12</v>
      </c>
      <c r="T37" s="2"/>
    </row>
  </sheetData>
  <mergeCells>
    <mergeCell ref="H1:O2"/>
    <mergeCell ref="P1:T2"/>
  </mergeCells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19"/>
    <col collapsed="false" customWidth="true" hidden="false" max="3" min="3" style="0" width="22"/>
    <col collapsed="false" customWidth="true" hidden="false" max="4" min="4" style="0" width="19"/>
    <col collapsed="false" customWidth="true" hidden="false" max="5" min="5" style="0" width="42"/>
    <col collapsed="false" customWidth="true" hidden="false" max="6" min="6" style="0" width="57"/>
    <col collapsed="false" customWidth="true" hidden="false" max="7" min="7" style="0" width="32"/>
    <col collapsed="false" customWidth="true" hidden="false" max="8" min="8" style="0" width="46"/>
    <col collapsed="false" customWidth="true" hidden="false" max="9" min="9" style="0" width="28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3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7" r="1">
      <c r="A1" s="139" t="str">
        <v>Event Category</v>
      </c>
      <c r="B1" s="139" t="str">
        <v>Event Action</v>
      </c>
      <c r="C1" s="139" t="str" xml:space="preserve">
        <v>Event ID - </v>
      </c>
      <c r="D1" s="139" t="str">
        <v>Event Description</v>
      </c>
      <c r="E1" s="59" t="str">
        <v>Additional Attributes</v>
      </c>
      <c r="F1" s="59"/>
      <c r="G1" s="59"/>
      <c r="H1" s="60" t="str">
        <v>ECG LOG</v>
      </c>
      <c r="I1" s="60"/>
      <c r="J1" s="60"/>
      <c r="K1" s="60"/>
      <c r="L1" s="60"/>
      <c r="M1" s="60" t="str">
        <v>Android侧</v>
      </c>
      <c r="N1" s="60"/>
      <c r="O1" s="60"/>
      <c r="P1" s="60"/>
      <c r="Q1" s="60"/>
      <c r="R1" s="60"/>
      <c r="S1" s="60"/>
      <c r="T1" s="60"/>
      <c r="U1" s="60"/>
      <c r="V1" s="60"/>
    </row>
    <row customHeight="true" ht="17" r="2">
      <c r="A2" s="139"/>
      <c r="B2" s="139"/>
      <c r="C2" s="139" t="str">
        <v>Generated, no client impact</v>
      </c>
      <c r="D2" s="139"/>
      <c r="E2" s="59" t="str">
        <v>Key</v>
      </c>
      <c r="F2" s="59" t="str">
        <v>Value</v>
      </c>
      <c r="G2" s="59" t="str">
        <v>Description</v>
      </c>
      <c r="H2" s="60" t="str">
        <v>测试描述</v>
      </c>
      <c r="I2" s="60" t="str">
        <v>EventID</v>
      </c>
      <c r="J2" s="60" t="str">
        <v>key</v>
      </c>
      <c r="K2" s="60" t="str">
        <v>value</v>
      </c>
      <c r="L2" s="60" t="str">
        <v>time</v>
      </c>
      <c r="M2" s="60" t="str">
        <v>Event Category</v>
      </c>
      <c r="N2" s="60" t="str">
        <v>Event Action</v>
      </c>
      <c r="O2" s="60" t="str">
        <v>key</v>
      </c>
      <c r="P2" s="60" t="str">
        <v>value</v>
      </c>
      <c r="Q2" s="60" t="str">
        <v>time</v>
      </c>
      <c r="R2" s="60" t="str">
        <v>测试环境</v>
      </c>
      <c r="S2" s="60" t="str">
        <v>Result</v>
      </c>
      <c r="T2" s="60" t="str">
        <v>Tester</v>
      </c>
      <c r="U2" s="60" t="str">
        <v>SW Version</v>
      </c>
      <c r="V2" s="60" t="str">
        <v>Remark</v>
      </c>
    </row>
    <row customHeight="true" ht="17" r="3">
      <c r="A3" t="str">
        <v>aar</v>
      </c>
      <c r="B3" t="str">
        <v>opened</v>
      </c>
      <c r="C3" t="str">
        <v>onAarOpened</v>
      </c>
      <c r="D3" t="str">
        <v>进入aar 页面</v>
      </c>
    </row>
    <row customHeight="true" ht="17" r="4">
      <c r="E4" t="str">
        <v>property</v>
      </c>
      <c r="F4" t="str">
        <v>&lt;空调智能馨风|消息中心|天气|语音&gt;</v>
      </c>
      <c r="G4" t="str">
        <v>进入方式</v>
      </c>
      <c r="H4" t="str">
        <v>&lt;空调智能馨风&gt;</v>
      </c>
      <c r="I4" t="str">
        <v>onAarOpened</v>
      </c>
      <c r="J4" t="str">
        <v>property</v>
      </c>
      <c r="K4" t="str">
        <v>空调智能馨风</v>
      </c>
      <c r="L4" s="56">
        <v>45168.70951388889</v>
      </c>
      <c r="R4" t="str">
        <v>台架</v>
      </c>
      <c r="S4" t="str">
        <v>PASS</v>
      </c>
      <c r="T4" s="57" t="str">
        <v>俞乾</v>
      </c>
    </row>
    <row customHeight="true" ht="17" r="5">
      <c r="H5" t="str">
        <v>&lt;消息中心&gt;</v>
      </c>
      <c r="I5" t="str">
        <v>onAarOpened</v>
      </c>
      <c r="J5" t="str">
        <v>property</v>
      </c>
      <c r="K5" t="str">
        <v>消息中心</v>
      </c>
      <c r="L5" s="56">
        <v>45170.607719907406</v>
      </c>
      <c r="R5" t="str">
        <v>台架</v>
      </c>
      <c r="S5" t="str">
        <v>PASS</v>
      </c>
      <c r="T5" s="57" t="str">
        <v>俞乾</v>
      </c>
    </row>
    <row customHeight="true" ht="17" r="6">
      <c r="H6" t="str">
        <v>&lt;天气&gt;</v>
      </c>
      <c r="I6" t="str">
        <v>onAarOpened</v>
      </c>
      <c r="J6" t="str">
        <v>property</v>
      </c>
      <c r="K6" t="str">
        <v>天气</v>
      </c>
      <c r="L6" s="56">
        <v>45170.64319444444</v>
      </c>
      <c r="R6" t="str">
        <v>台架</v>
      </c>
      <c r="S6" t="str">
        <v>PASS</v>
      </c>
      <c r="T6" s="57" t="str">
        <v>俞乾</v>
      </c>
    </row>
    <row customHeight="true" ht="17" r="7">
      <c r="H7" t="str">
        <v>&lt;语音&gt;</v>
      </c>
      <c r="I7" t="str">
        <v>onAarOpened</v>
      </c>
      <c r="J7" t="str">
        <v>property</v>
      </c>
      <c r="K7" t="str">
        <v>语音</v>
      </c>
      <c r="L7" s="56">
        <v>45170.76474537037</v>
      </c>
      <c r="R7" t="str">
        <v>台架</v>
      </c>
      <c r="S7" t="str">
        <v>PASS</v>
      </c>
      <c r="T7" s="57" t="str">
        <v>俞乾</v>
      </c>
    </row>
    <row customHeight="true" ht="36" r="8">
      <c r="A8" t="str">
        <v>aar</v>
      </c>
      <c r="B8" t="str">
        <v>clicked</v>
      </c>
      <c r="C8" t="str">
        <v>onAarClicked</v>
      </c>
      <c r="D8" t="str">
        <v>AAR功能点击</v>
      </c>
    </row>
    <row customHeight="true" ht="17" r="9">
      <c r="E9" t="str">
        <v>&lt;The property that changed - see below&gt;</v>
      </c>
    </row>
    <row customHeight="true" ht="17" r="10">
      <c r="E10" t="str">
        <v>循环模式</v>
      </c>
      <c r="F10" t="str">
        <v>&lt;内循环|外循环&gt;</v>
      </c>
      <c r="G10" t="str">
        <v>收到AAR切换空气循环模式通知点击循环按钮</v>
      </c>
      <c r="H10" t="str">
        <v>&lt;外循环&gt;</v>
      </c>
      <c r="I10" t="str">
        <v>onAarClicked</v>
      </c>
      <c r="J10" t="str">
        <v>循环模式</v>
      </c>
      <c r="K10" t="str">
        <v>外循环</v>
      </c>
      <c r="L10" s="56">
        <v>45170.76783564815</v>
      </c>
      <c r="R10" t="str">
        <v>台架</v>
      </c>
      <c r="S10" t="str">
        <v>PASS</v>
      </c>
      <c r="T10" s="57" t="str">
        <v>俞乾</v>
      </c>
    </row>
    <row customHeight="true" ht="17" r="11">
      <c r="H11" t="str">
        <v>&lt;内循环&gt;</v>
      </c>
      <c r="I11" t="str">
        <v>onAarClicked</v>
      </c>
      <c r="J11" t="str">
        <v>循环模式</v>
      </c>
      <c r="K11" t="str">
        <v>内循环</v>
      </c>
      <c r="L11" s="56">
        <v>45172.456979166665</v>
      </c>
      <c r="R11" t="str">
        <v>台架</v>
      </c>
      <c r="S11" t="str">
        <v>PASS</v>
      </c>
      <c r="T11" s="57" t="str">
        <v>俞乾</v>
      </c>
    </row>
    <row customHeight="true" ht="17" r="12">
      <c r="E12" t="str">
        <v>滤芯更换</v>
      </c>
      <c r="F12" t="str">
        <v>&lt;重置|取消|我知道了|我已更换滤芯&gt;</v>
      </c>
      <c r="H12" t="str">
        <v>&lt;重置&gt;</v>
      </c>
      <c r="I12" t="str">
        <v>onAarClicked</v>
      </c>
      <c r="J12" t="str">
        <v>滤芯更换</v>
      </c>
      <c r="K12" t="str">
        <v>重置</v>
      </c>
      <c r="L12" s="56">
        <v>45168.70960648148</v>
      </c>
      <c r="R12" t="str">
        <v>实车</v>
      </c>
      <c r="S12" t="str">
        <v>PASS</v>
      </c>
      <c r="T12" s="57" t="str">
        <v>俞乾</v>
      </c>
    </row>
    <row customHeight="true" ht="17" r="13">
      <c r="H13" t="str">
        <v>&lt;取消&gt;</v>
      </c>
      <c r="I13" t="str">
        <v>onAarClicked</v>
      </c>
      <c r="J13" t="str">
        <v>滤芯更换</v>
      </c>
      <c r="K13" t="str">
        <v>取消</v>
      </c>
      <c r="L13" s="56">
        <v>45168.709641203706</v>
      </c>
      <c r="R13" t="str">
        <v>实车</v>
      </c>
      <c r="S13" t="str">
        <v>PASS</v>
      </c>
      <c r="T13" s="57" t="str">
        <v>俞乾</v>
      </c>
    </row>
    <row customHeight="true" ht="17" r="14">
      <c r="H14" t="str">
        <v>&lt;我知道了&gt;</v>
      </c>
      <c r="I14" t="str">
        <v>onAarClicked</v>
      </c>
      <c r="J14" t="str">
        <v>滤芯更换</v>
      </c>
      <c r="K14" t="str">
        <v>知道了</v>
      </c>
      <c r="L14" s="57" t="str">
        <v>023-08-30 17:01:46</v>
      </c>
      <c r="R14" t="str">
        <v>实车</v>
      </c>
      <c r="S14" t="str">
        <v>PASS</v>
      </c>
      <c r="T14" s="57" t="str">
        <v>俞乾</v>
      </c>
    </row>
    <row customHeight="true" ht="17" r="15">
      <c r="H15" t="str">
        <v>&lt;我已更换滤芯&gt;</v>
      </c>
      <c r="I15" t="str">
        <v>onAarClicked</v>
      </c>
      <c r="J15" t="str">
        <v>滤芯更换</v>
      </c>
      <c r="K15" t="str">
        <v>我已更换滤芯</v>
      </c>
      <c r="L15" s="56">
        <v>45168.70959490741</v>
      </c>
      <c r="R15" t="str">
        <v>实车</v>
      </c>
      <c r="S15" t="str">
        <v>PASS</v>
      </c>
      <c r="T15" s="57" t="str">
        <v>俞乾</v>
      </c>
    </row>
    <row customHeight="true" ht="32" r="16">
      <c r="E16" t="str">
        <v>语音提醒</v>
      </c>
      <c r="F16" t="str">
        <v>&lt;on|off&gt;</v>
      </c>
      <c r="H16" t="str">
        <v>&lt;on|off&gt;</v>
      </c>
      <c r="I16" t="str">
        <v>onAarClicked</v>
      </c>
      <c r="J16" t="str">
        <v>语音提醒</v>
      </c>
      <c r="K16" t="str">
        <v>on</v>
      </c>
      <c r="L16" s="56">
        <v>45172.36832175926</v>
      </c>
      <c r="R16" t="str">
        <v>台架</v>
      </c>
      <c r="S16" t="str">
        <v>PASS</v>
      </c>
      <c r="T16" s="57" t="str">
        <v>俞乾</v>
      </c>
    </row>
    <row customHeight="true" ht="17" r="17">
      <c r="I17" t="str">
        <v>onAarClicked</v>
      </c>
      <c r="J17" t="str">
        <v>语音提醒</v>
      </c>
      <c r="K17" t="str">
        <v>off</v>
      </c>
      <c r="L17" s="56">
        <v>45172.36828703704</v>
      </c>
      <c r="R17" t="str">
        <v>台架</v>
      </c>
      <c r="S17" t="str">
        <v>PASS</v>
      </c>
      <c r="T17" s="57" t="str">
        <v>俞乾</v>
      </c>
    </row>
    <row customHeight="true" ht="48" r="18">
      <c r="E18" t="str">
        <v>座舱新风</v>
      </c>
      <c r="F18" t="str">
        <v>clicked</v>
      </c>
      <c r="I18" t="str">
        <v>onAarClicked</v>
      </c>
      <c r="J18" t="str">
        <v>座舱新风</v>
      </c>
      <c r="K18" t="str">
        <v>clicked</v>
      </c>
      <c r="L18" s="56">
        <v>45168.500706018516</v>
      </c>
      <c r="R18" t="str">
        <v>台架</v>
      </c>
      <c r="S18" t="str">
        <v>PASS</v>
      </c>
      <c r="T18" s="57" t="str">
        <v>俞乾</v>
      </c>
    </row>
    <row customHeight="true" ht="17" r="19">
      <c r="A19" t="str">
        <v>aar</v>
      </c>
      <c r="B19" t="str">
        <v>msgpush</v>
      </c>
      <c r="C19" t="str">
        <v>onAarMsgpush</v>
      </c>
      <c r="D19" t="str">
        <v>AAR通知推送</v>
      </c>
    </row>
    <row customHeight="true" ht="17" r="20">
      <c r="E20" t="str">
        <v>&lt;The property that changed - see below&gt;</v>
      </c>
    </row>
    <row customHeight="true" ht="17" r="21">
      <c r="E21" t="str">
        <v>切换循环模式</v>
      </c>
      <c r="F21" t="str">
        <v>&lt;内循环|外循环&gt;</v>
      </c>
      <c r="G21" t="str">
        <v>收到AAR切换空气循环模式通知</v>
      </c>
      <c r="H21" t="str">
        <v>&lt;外循环&gt;</v>
      </c>
      <c r="I21" t="str">
        <v>onAarMsgpush</v>
      </c>
      <c r="J21" t="str">
        <v>切换循环模式</v>
      </c>
      <c r="K21" t="str">
        <v>外循环</v>
      </c>
      <c r="L21" s="56">
        <v>45170.76777777778</v>
      </c>
      <c r="R21" t="str">
        <v>台架</v>
      </c>
      <c r="S21" t="str">
        <v>PASS</v>
      </c>
      <c r="T21" s="57" t="str">
        <v>俞乾</v>
      </c>
    </row>
    <row customHeight="true" ht="17" r="22">
      <c r="H22" t="str">
        <v>&lt;内循环&gt;</v>
      </c>
      <c r="I22" t="str">
        <v>onAarMsgpush</v>
      </c>
      <c r="J22" t="str">
        <v>切换循环模式</v>
      </c>
      <c r="K22" t="str">
        <v>内循环</v>
      </c>
      <c r="L22" s="56">
        <v>45172.456921296296</v>
      </c>
      <c r="R22" t="str">
        <v>台架</v>
      </c>
      <c r="S22" t="str">
        <v>PASS</v>
      </c>
      <c r="T22" s="57" t="str">
        <v>俞乾</v>
      </c>
    </row>
    <row customHeight="true" ht="17" r="23">
      <c r="E23" t="str">
        <v>滤芯更换通知</v>
      </c>
      <c r="F23" t="str">
        <v>clicked</v>
      </c>
      <c r="I23" t="str">
        <v>onAarMsgpush</v>
      </c>
      <c r="J23" t="str">
        <v>滤芯更换通知</v>
      </c>
      <c r="K23" t="str">
        <v>clicked</v>
      </c>
      <c r="R23" t="str">
        <v>台架</v>
      </c>
      <c r="S23" t="str">
        <v>NT</v>
      </c>
      <c r="T23" s="57" t="str">
        <v>俞乾</v>
      </c>
    </row>
    <row customHeight="true" ht="17" r="24">
      <c r="A24" t="str">
        <v>aar</v>
      </c>
      <c r="B24" t="str">
        <v>value</v>
      </c>
      <c r="C24" t="str">
        <v>onAarValue</v>
      </c>
      <c r="D24" t="str">
        <v>每次开机车内首个pm2.5值</v>
      </c>
    </row>
    <row customHeight="true" ht="17" r="25">
      <c r="E25" t="str">
        <v>value</v>
      </c>
      <c r="F25" t="str">
        <v>&lt;xxx&gt;</v>
      </c>
      <c r="G25" t="str">
        <v>本次点火循环pm2.5值</v>
      </c>
      <c r="H25" t="str">
        <v>开机五分钟之后进行首次埋点。 车外pm2.5值，若外部pm无法获取到，则使用510.（有效值范围为0-500，无效值获取到的数值也上传）。</v>
      </c>
      <c r="I25" t="str">
        <v>onAarValue</v>
      </c>
      <c r="J25" t="str">
        <v>external_value</v>
      </c>
      <c r="K25">
        <v>510</v>
      </c>
      <c r="L25" s="56">
        <v>45168.70229166667</v>
      </c>
      <c r="R25" t="str">
        <v>台架</v>
      </c>
      <c r="S25" t="str">
        <v>PASS</v>
      </c>
      <c r="T25" s="57" t="str">
        <v>俞乾</v>
      </c>
    </row>
    <row customHeight="true" ht="17" r="26">
      <c r="A26" t="str">
        <v>aar</v>
      </c>
      <c r="H26" t="str">
        <v>车内pm2.5值</v>
      </c>
      <c r="I26" t="str">
        <v>onAarValue</v>
      </c>
      <c r="J26" t="str">
        <v>internal_value</v>
      </c>
      <c r="K26" s="57">
        <v>9</v>
      </c>
      <c r="L26" s="56">
        <v>45168.70229166667</v>
      </c>
      <c r="R26" t="str">
        <v>台架</v>
      </c>
      <c r="S26" t="str">
        <v>PASS</v>
      </c>
      <c r="T26" s="57" t="str">
        <v>俞乾</v>
      </c>
    </row>
    <row customHeight="true" ht="17" r="27">
      <c r="B27" t="str">
        <v>status</v>
      </c>
      <c r="C27" t="str">
        <v>onStatus</v>
      </c>
      <c r="D27" t="str">
        <v>开机后每20分钟车内pm2.5值以及空调状态</v>
      </c>
      <c r="E27" t="str">
        <v>value</v>
      </c>
      <c r="F27" t="str">
        <v>&lt;xxx&gt;</v>
      </c>
      <c r="G27" t="str">
        <v>每20分钟pm2.5值</v>
      </c>
      <c r="H27" t="str">
        <v>车外pm2.5值，若外部pm无法获取到，则使用510.（有效值范围为0-500，无效值获取到的数值也上传）。</v>
      </c>
      <c r="I27" t="str">
        <v>onAarStatus</v>
      </c>
      <c r="J27" t="str">
        <v>external_value</v>
      </c>
      <c r="K27">
        <v>510</v>
      </c>
      <c r="L27" s="56">
        <v>45167.66751157407</v>
      </c>
      <c r="R27" t="str">
        <v>台架</v>
      </c>
      <c r="S27" t="str">
        <v>PASS</v>
      </c>
      <c r="T27" s="57" t="str">
        <v>俞乾</v>
      </c>
    </row>
    <row customHeight="true" ht="17" r="28">
      <c r="H28" t="str">
        <v>车内pm2.5值</v>
      </c>
      <c r="I28" t="str">
        <v>onAarStatus</v>
      </c>
      <c r="J28" t="str">
        <v>internal_value</v>
      </c>
      <c r="K28" s="57">
        <v>3</v>
      </c>
      <c r="L28" s="56">
        <v>45167.66751157407</v>
      </c>
      <c r="R28" t="str">
        <v>台架</v>
      </c>
      <c r="S28" t="str">
        <v>PASS</v>
      </c>
      <c r="T28" s="57" t="str">
        <v>俞乾</v>
      </c>
    </row>
    <row customHeight="true" ht="17" r="29">
      <c r="E29" t="str">
        <v>hvac</v>
      </c>
      <c r="F29" t="str">
        <v>&lt;on|off&gt;</v>
      </c>
      <c r="G29" t="str">
        <v>当前的空调开关状态</v>
      </c>
      <c r="H29" t="str">
        <v>当前的空调开关状态</v>
      </c>
      <c r="I29" t="str">
        <v>onAarStatus</v>
      </c>
      <c r="J29" t="str">
        <v>hvac</v>
      </c>
      <c r="K29" t="str">
        <v>on</v>
      </c>
      <c r="L29" s="56">
        <v>45168.68356481481</v>
      </c>
      <c r="R29" t="str">
        <v>台架</v>
      </c>
      <c r="S29" t="str">
        <v>PASS</v>
      </c>
      <c r="T29" s="57" t="str">
        <v>俞乾</v>
      </c>
    </row>
    <row customHeight="true" ht="17" r="30">
      <c r="H30" t="str">
        <v>当前的空调开关状态</v>
      </c>
      <c r="I30" t="str">
        <v>onAarStatus</v>
      </c>
      <c r="J30" t="str">
        <v>hvac</v>
      </c>
      <c r="K30" t="str">
        <v>off</v>
      </c>
      <c r="L30" s="56">
        <v>45168.518229166664</v>
      </c>
      <c r="R30" t="str">
        <v>台架</v>
      </c>
      <c r="S30" t="str">
        <v>PASS</v>
      </c>
      <c r="T30" s="57" t="str">
        <v>俞乾</v>
      </c>
    </row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32" r="41"/>
    <row customHeight="true" ht="48" r="42"/>
    <row customHeight="true" ht="48" r="43"/>
    <row customHeight="true" ht="48" r="44"/>
    <row customHeight="true" ht="48" r="45"/>
    <row customHeight="true" ht="17" r="46"/>
    <row customHeight="true" ht="32" r="47"/>
    <row customHeight="true" ht="48" r="48"/>
    <row customHeight="true" ht="17" r="49">
      <c r="A49" t="str">
        <v>车企</v>
      </c>
      <c r="B49" t="str">
        <v>车系</v>
      </c>
      <c r="C49" t="str">
        <v>渠道号</v>
      </c>
      <c r="D49" t="str">
        <v>事件ID</v>
      </c>
      <c r="E49" t="str">
        <v>事件描述</v>
      </c>
      <c r="G49" t="str">
        <v>attach信息</v>
      </c>
    </row>
    <row customHeight="true" ht="80" r="50">
      <c r="A50" t="str">
        <v>福特</v>
      </c>
      <c r="B50" t="str">
        <v>CX727</v>
      </c>
      <c r="C50">
        <v>1006012003</v>
      </c>
      <c r="D50" t="str">
        <v>AAR100014</v>
      </c>
      <c r="E50" t="str">
        <v>收到AAR切换空气循环模式通知点击循环按钮</v>
      </c>
      <c r="G50" t="str">
        <v>mode|enum|[内循环","外循环"]|循环模式|必填</v>
      </c>
    </row>
    <row customHeight="true" ht="48" r="51">
      <c r="A51" t="str">
        <v>	适用app版本	type类型													
福特	CX727	1006012003	AAR100013	收到AAR切换空气循环模式通知		mode|enum|["内循环","外循环"]|循环模式|必填</v>
      </c>
    </row>
    <row customHeight="true" ht="95" r="52">
      <c r="A52" t="str">
        <v>	1.1.6	[{value":"触屏","key":"1"}]</v>
      </c>
    </row>
    <row r="53">
      <c r="A53" t="str">
        <v>福特</v>
      </c>
      <c r="B53" t="str">
        <v>CX727</v>
      </c>
      <c r="C53">
        <v>1006012003</v>
      </c>
      <c r="D53" t="str">
        <v>AAR100011</v>
      </c>
      <c r="E53" t="str">
        <v>点击滤芯更换二次界面中的【确定】、【取消】</v>
      </c>
      <c r="G53" t="str">
        <v>mode|enum|[确定","取消"]|选择|必填|必填</v>
      </c>
    </row>
    <row r="54">
      <c r="A54" t="str">
        <v>	1.1.6	[{value":"消息","key":"2"}]</v>
      </c>
    </row>
    <row r="55">
      <c r="A55" t="str">
        <v>福特</v>
      </c>
      <c r="B55" t="str">
        <v>CX727</v>
      </c>
      <c r="C55">
        <v>1006012003</v>
      </c>
      <c r="D55" t="str">
        <v>AAR100009</v>
      </c>
      <c r="E55" t="str">
        <v>点击滤芯更换弹窗【我知道了】、【我已更换】</v>
      </c>
      <c r="G55" t="str">
        <v>mode|enum|[我知道了","我已更换"]|选择|必填</v>
      </c>
    </row>
    <row r="56">
      <c r="A56" t="str">
        <v>	1.1.6	[{value":"触屏","key":"1"}]</v>
      </c>
    </row>
    <row r="57">
      <c r="A57" t="str">
        <v>福特</v>
      </c>
      <c r="B57" t="str">
        <v>CX727</v>
      </c>
      <c r="C57">
        <v>1006012003</v>
      </c>
      <c r="D57" t="str">
        <v>AAR100008</v>
      </c>
      <c r="E57" t="str">
        <v>收到 AAR 滤芯更换通知</v>
      </c>
      <c r="H57" t="str">
        <v>1.1.6</v>
      </c>
      <c r="I57" t="str">
        <v>[{"value":"触屏","key":"1"}]</v>
      </c>
    </row>
    <row r="58">
      <c r="A58" t="str">
        <v>福特</v>
      </c>
      <c r="B58" t="str">
        <v>CX727</v>
      </c>
      <c r="C58">
        <v>1006012003</v>
      </c>
      <c r="D58" t="str">
        <v>AAR100007</v>
      </c>
      <c r="E58" t="str">
        <v>AAR页面在前台展示的时间</v>
      </c>
      <c r="H58" t="str">
        <v>1.1.6</v>
      </c>
      <c r="I58" t="str">
        <v>[{"value":"消息","key":"2"}]</v>
      </c>
    </row>
    <row r="59">
      <c r="A59" t="str">
        <v>福特</v>
      </c>
      <c r="B59" t="str">
        <v>CX727</v>
      </c>
      <c r="C59">
        <v>1006012003</v>
      </c>
      <c r="D59" t="str">
        <v>AAR100006</v>
      </c>
      <c r="E59" t="str">
        <v>AAR 语音提醒开/关</v>
      </c>
      <c r="G59" t="str">
        <v>state|enum|[开","关"]|开关状态|必填</v>
      </c>
    </row>
    <row r="60">
      <c r="A60" t="str">
        <v>	1.1.6	[{value":"缺省","key":"-1"}]</v>
      </c>
    </row>
    <row r="61">
      <c r="A61" t="str">
        <v>福特</v>
      </c>
      <c r="B61" t="str">
        <v>CX727</v>
      </c>
      <c r="C61">
        <v>1006012003</v>
      </c>
      <c r="D61" t="str">
        <v>AAR100001</v>
      </c>
      <c r="E61" t="str">
        <v>点击【座舱新风】按钮</v>
      </c>
      <c r="H61" t="str">
        <v>1.1.6</v>
      </c>
      <c r="I61" t="str">
        <v>[{"value":"触屏","key":"1"}]</v>
      </c>
    </row>
    <row r="62">
      <c r="A62" t="str">
        <v>福特</v>
      </c>
      <c r="B62" t="str">
        <v>CX727</v>
      </c>
      <c r="C62">
        <v>1006012003</v>
      </c>
      <c r="D62" t="str">
        <v>AAR100003</v>
      </c>
      <c r="E62" t="str">
        <v>通过不同渠道进入AAR</v>
      </c>
      <c r="G62" t="str">
        <v>mode|enum|[空调智能馨风","消息中心","Launcher天气卡片","底部bar","语音"]|打开AAR渠道|必填</v>
      </c>
    </row>
    <row r="63">
      <c r="A63" t="str">
        <v>	1.1.6	[{value":"触屏","key":"1"}]</v>
      </c>
    </row>
    <row r="64">
      <c r="A64" t="str">
        <v>福特</v>
      </c>
      <c r="B64" t="str">
        <v>CX727</v>
      </c>
      <c r="C64">
        <v>1006012003</v>
      </c>
      <c r="D64" t="str">
        <v>AAR20010</v>
      </c>
      <c r="E64" t="str">
        <v>本次点火周期内车外PM2.5值初始值</v>
      </c>
      <c r="G64" t="str">
        <v>firstpm|string|可查询到的首个网络PM2.5|必填
</v>
      </c>
      <c r="H64" t="str">
        <v>1.1.6</v>
      </c>
      <c r="I64" t="str">
        <v>[{"value":"点击","key":"1"}]</v>
      </c>
    </row>
    <row r="65">
      <c r="A65" t="str">
        <v>福特</v>
      </c>
      <c r="B65" t="str">
        <v>CX727</v>
      </c>
      <c r="C65">
        <v>1006012003</v>
      </c>
      <c r="D65" t="str">
        <v>AAR20006</v>
      </c>
      <c r="E65" t="str">
        <v>每20分钟车内PM2.5值及其空调最后开关状态</v>
      </c>
      <c r="G65" t="str">
        <v>historypm|string|每20分钟取到的10个PM2.5值|必填
mode|enum|[空调开","空调关"]|20分钟时空调开关状态|必填</v>
      </c>
    </row>
    <row r="66">
      <c r="A66" t="str">
        <v>	1.1.6	[{key":"-1","value":"缺省"}]</v>
      </c>
    </row>
    <row r="67">
      <c r="H67" t="str">
        <v>1.1.6</v>
      </c>
      <c r="I67" t="str">
        <v>[{"key":"-1","value":"缺省"}]</v>
      </c>
    </row>
  </sheetData>
</worksheet>
</file>

<file path=xl/worksheets/sheet1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11"/>
    <col collapsed="false" customWidth="true" hidden="false" max="3" min="3" style="0" width="22"/>
    <col collapsed="false" customWidth="true" hidden="false" max="4" min="4" style="0" width="15"/>
    <col collapsed="false" customWidth="true" hidden="false" max="5" min="5" style="0" width="33"/>
    <col collapsed="false" customWidth="true" hidden="false" max="6" min="6" style="0" width="43"/>
    <col collapsed="false" customWidth="true" hidden="false" max="7" min="7" style="0" width="26"/>
    <col collapsed="false" customWidth="true" hidden="false" max="8" min="8" style="0" width="13"/>
    <col collapsed="false" customWidth="true" hidden="false" max="9" min="9" style="0" width="14"/>
    <col collapsed="false" customWidth="true" hidden="false" max="10" min="10" style="0" width="17"/>
    <col collapsed="false" customWidth="true" hidden="false" max="11" min="11" style="0" width="14"/>
    <col collapsed="false" customWidth="true" hidden="false" max="12" min="12" style="0" width="11"/>
    <col collapsed="false" customWidth="true" hidden="false" max="13" min="13" style="0" width="13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7" r="1">
      <c r="A1" s="133" t="str">
        <v>Event Category</v>
      </c>
      <c r="B1" s="133" t="str">
        <v>Event Action</v>
      </c>
      <c r="C1" s="133" t="str" xml:space="preserve">
        <v>Event ID - </v>
      </c>
      <c r="D1" s="133" t="str">
        <v>Event Description</v>
      </c>
      <c r="E1" s="59" t="str">
        <v>Additional Attributes</v>
      </c>
      <c r="F1" s="59"/>
      <c r="G1" s="141"/>
      <c r="H1" s="135" t="str">
        <v>ECG LOG</v>
      </c>
      <c r="I1" s="135"/>
      <c r="J1" s="135"/>
      <c r="K1" s="135"/>
      <c r="L1" s="135"/>
      <c r="M1" s="135"/>
      <c r="N1" s="135"/>
      <c r="O1" s="135"/>
      <c r="P1" s="135"/>
      <c r="Q1" s="135"/>
      <c r="R1" s="135"/>
    </row>
    <row customHeight="true" ht="17" r="2">
      <c r="A2" s="133"/>
      <c r="B2" s="133"/>
      <c r="C2" s="133" t="str">
        <v>Generated, no client impact</v>
      </c>
      <c r="D2" s="133"/>
      <c r="E2" s="59" t="str">
        <v>Key</v>
      </c>
      <c r="F2" s="59" t="str">
        <v>Value</v>
      </c>
      <c r="G2" s="141" t="str">
        <v>Description</v>
      </c>
      <c r="H2" t="str">
        <v>vin</v>
      </c>
      <c r="I2" t="str">
        <v>ccpufpn</v>
      </c>
      <c r="J2" t="str">
        <v>EventID</v>
      </c>
      <c r="K2" t="str">
        <v>key</v>
      </c>
      <c r="L2" s="98" t="str">
        <v>value</v>
      </c>
      <c r="M2" t="str">
        <v>time</v>
      </c>
      <c r="N2" t="str">
        <v>测试环境</v>
      </c>
      <c r="O2" t="str">
        <v>Result</v>
      </c>
      <c r="P2" t="str">
        <v>Tester</v>
      </c>
      <c r="Q2" t="str">
        <v>SW Version</v>
      </c>
      <c r="R2" t="str">
        <v>Remark</v>
      </c>
    </row>
    <row customHeight="true" ht="17" r="3">
      <c r="A3" s="2" t="str" xml:space="preserve">
        <v>carmodel </v>
      </c>
      <c r="B3" s="2" t="str">
        <v>opened</v>
      </c>
      <c r="C3" s="2" t="str">
        <v>onCarmodel Opened</v>
      </c>
      <c r="D3" s="2" t="str">
        <v>点击进入3d车模</v>
      </c>
      <c r="E3" s="2"/>
      <c r="F3" s="2"/>
      <c r="G3" s="4"/>
      <c r="H3" s="2"/>
      <c r="I3" s="2"/>
      <c r="J3" s="2"/>
      <c r="K3" s="2"/>
      <c r="L3" s="1"/>
      <c r="M3" s="2"/>
      <c r="N3" s="2"/>
      <c r="O3" s="2"/>
      <c r="P3" s="2"/>
      <c r="Q3" s="2"/>
      <c r="R3" s="2"/>
    </row>
    <row customHeight="true" ht="17" r="4">
      <c r="A4" s="2"/>
      <c r="B4" s="2"/>
      <c r="C4" s="2"/>
      <c r="D4" s="2"/>
      <c r="E4" s="2" t="str">
        <v>frontPsgDetect</v>
      </c>
      <c r="F4" s="2" t="str">
        <v>&lt;true|false&gt;</v>
      </c>
      <c r="G4" s="4" t="str">
        <v>副驾是否有-true</v>
      </c>
      <c r="H4" s="2"/>
      <c r="I4" s="2"/>
      <c r="J4" s="2" t="str">
        <v>onCarmodelOpened</v>
      </c>
      <c r="K4" s="2" t="str">
        <v>frontPsgDetect</v>
      </c>
      <c r="L4" s="1" t="b">
        <v>1</v>
      </c>
      <c r="M4" s="66">
        <v>45168.73079861111</v>
      </c>
      <c r="N4" s="2" t="str">
        <v>台架</v>
      </c>
      <c r="O4" s="2" t="str">
        <v>pass</v>
      </c>
      <c r="P4" s="2" t="str">
        <v>俞乾</v>
      </c>
      <c r="Q4" s="2"/>
      <c r="R4" s="2"/>
    </row>
    <row customHeight="true" ht="17" r="5">
      <c r="A5" s="2"/>
      <c r="B5" s="2"/>
      <c r="C5" s="2"/>
      <c r="D5" s="2"/>
      <c r="E5" s="2"/>
      <c r="F5" s="2"/>
      <c r="G5" s="4" t="b">
        <v>0</v>
      </c>
      <c r="H5" s="2"/>
      <c r="I5" s="2"/>
      <c r="J5" s="2" t="str">
        <v>onCarmodelOpened</v>
      </c>
      <c r="K5" s="2" t="str">
        <v>frontPsgDetect</v>
      </c>
      <c r="L5" s="1" t="b">
        <v>0</v>
      </c>
      <c r="M5" s="66">
        <v>45168.680451388886</v>
      </c>
      <c r="N5" s="2" t="str">
        <v>台架</v>
      </c>
      <c r="O5" s="2" t="str">
        <v>pass</v>
      </c>
      <c r="P5" s="2" t="str">
        <v>俞乾</v>
      </c>
      <c r="Q5" s="2"/>
      <c r="R5" s="2"/>
    </row>
    <row customHeight="true" ht="17" r="6">
      <c r="A6" s="2"/>
      <c r="B6" s="2"/>
      <c r="C6" s="2"/>
      <c r="D6" s="2"/>
      <c r="E6" s="2" t="str">
        <v>property</v>
      </c>
      <c r="F6" s="2" t="str">
        <v>&lt;outside|inside&gt;</v>
      </c>
      <c r="G6" s="4" t="str">
        <v>区分进入外交视角 or 内视角页面</v>
      </c>
      <c r="H6" s="2"/>
      <c r="I6" s="2"/>
      <c r="J6" s="2" t="str">
        <v>onCarmodelOpened</v>
      </c>
      <c r="K6" s="2" t="str">
        <v>property</v>
      </c>
      <c r="L6" s="1" t="str">
        <v>outside</v>
      </c>
      <c r="M6" s="66">
        <v>45168.73079861111</v>
      </c>
      <c r="N6" s="2" t="str">
        <v>台架</v>
      </c>
      <c r="O6" s="2" t="str">
        <v>pass</v>
      </c>
      <c r="P6" s="2" t="str">
        <v>俞乾</v>
      </c>
      <c r="Q6" s="2"/>
      <c r="R6" s="2"/>
    </row>
    <row customHeight="true" ht="17" r="7">
      <c r="A7" s="2"/>
      <c r="B7" s="2"/>
      <c r="C7" s="2"/>
      <c r="D7" s="2"/>
      <c r="E7" s="2"/>
      <c r="F7" s="2"/>
      <c r="G7" s="4"/>
      <c r="H7" s="2"/>
      <c r="I7" s="2"/>
      <c r="J7" s="2" t="str">
        <v>onCarmodelOpened</v>
      </c>
      <c r="K7" s="2" t="str">
        <v>property</v>
      </c>
      <c r="L7" s="1" t="str">
        <v>inside</v>
      </c>
      <c r="M7" s="66">
        <v>45168.73082175926</v>
      </c>
      <c r="N7" s="2" t="str">
        <v>台架</v>
      </c>
      <c r="O7" s="2" t="str">
        <v>pass</v>
      </c>
      <c r="P7" s="2" t="str">
        <v>俞乾</v>
      </c>
      <c r="Q7" s="2"/>
      <c r="R7" s="2"/>
    </row>
    <row customHeight="true" ht="17" r="8">
      <c r="A8" s="2" t="str" xml:space="preserve">
        <v>carmodel </v>
      </c>
      <c r="B8" s="2" t="str">
        <v>duration</v>
      </c>
      <c r="C8" s="2" t="str">
        <v>onCarmodel Duration</v>
      </c>
      <c r="D8" s="2" t="str">
        <v>交互界面停留时长</v>
      </c>
      <c r="E8" s="2"/>
      <c r="F8" s="2"/>
      <c r="G8" s="4"/>
      <c r="H8" s="2"/>
      <c r="I8" s="2"/>
      <c r="J8" s="2"/>
      <c r="K8" s="2"/>
      <c r="L8" s="1"/>
      <c r="M8" s="2"/>
      <c r="N8" s="2"/>
      <c r="O8" s="2"/>
      <c r="P8" s="2"/>
      <c r="Q8" s="2"/>
      <c r="R8" s="2"/>
    </row>
    <row customHeight="true" ht="17" r="9">
      <c r="A9" s="2"/>
      <c r="B9" s="2"/>
      <c r="C9" s="2"/>
      <c r="D9" s="2"/>
      <c r="E9" s="2" t="str">
        <v>frontPsgDetect</v>
      </c>
      <c r="F9" s="2" t="str">
        <v>&lt;true|false&gt;</v>
      </c>
      <c r="G9" s="4" t="str">
        <v>副驾是否有-true</v>
      </c>
      <c r="H9" s="2"/>
      <c r="I9" s="2"/>
      <c r="J9" s="2" t="str">
        <v>onCarmodelDuration</v>
      </c>
      <c r="K9" s="2" t="str">
        <v>frontPsgDetect</v>
      </c>
      <c r="L9" s="1" t="str">
        <v>&lt;true&gt;</v>
      </c>
      <c r="M9" s="66">
        <v>45168.73082175926</v>
      </c>
      <c r="N9" s="2" t="str">
        <v>台架</v>
      </c>
      <c r="O9" s="2" t="str">
        <v>pass</v>
      </c>
      <c r="P9" s="2" t="str">
        <v>俞乾</v>
      </c>
      <c r="Q9" s="2"/>
      <c r="R9" s="2"/>
    </row>
    <row customHeight="true" ht="17" r="10">
      <c r="A10" s="2"/>
      <c r="B10" s="2"/>
      <c r="C10" s="2"/>
      <c r="D10" s="2"/>
      <c r="E10" s="2"/>
      <c r="F10" s="2"/>
      <c r="G10" s="4" t="b">
        <v>0</v>
      </c>
      <c r="H10" s="2"/>
      <c r="I10" s="2"/>
      <c r="J10" s="2" t="str">
        <v>onCarmodelDuration</v>
      </c>
      <c r="K10" s="2" t="str">
        <v>frontPsgDetect</v>
      </c>
      <c r="L10" s="1" t="str">
        <v>&lt;false&gt;</v>
      </c>
      <c r="M10" s="66">
        <v>45168.680451388886</v>
      </c>
      <c r="N10" s="2" t="str">
        <v>台架</v>
      </c>
      <c r="O10" s="2" t="str">
        <v>pass</v>
      </c>
      <c r="P10" s="2" t="str">
        <v>俞乾</v>
      </c>
      <c r="Q10" s="2"/>
      <c r="R10" s="2"/>
    </row>
    <row customHeight="true" ht="17" r="11">
      <c r="A11" s="2"/>
      <c r="B11" s="2"/>
      <c r="C11" s="2"/>
      <c r="D11" s="2"/>
      <c r="E11" s="2" t="str">
        <v>from</v>
      </c>
      <c r="F11" s="2" t="str">
        <v>&lt;start time&gt;</v>
      </c>
      <c r="G11" s="4" t="str">
        <v>开始进入外视角页面</v>
      </c>
      <c r="H11" s="2"/>
      <c r="I11" s="2"/>
      <c r="J11" s="2" t="str">
        <v>onCarmodelDuration</v>
      </c>
      <c r="K11" s="2" t="str">
        <v>from</v>
      </c>
      <c r="L11" s="1" t="str">
        <v>start time</v>
      </c>
      <c r="M11" s="66">
        <v>45168.6778587963</v>
      </c>
      <c r="N11" s="2" t="str">
        <v>台架</v>
      </c>
      <c r="O11" s="2" t="str">
        <v>pass</v>
      </c>
      <c r="P11" s="2" t="str">
        <v>俞乾</v>
      </c>
      <c r="Q11" s="2"/>
      <c r="R11" s="2"/>
    </row>
    <row customHeight="true" ht="17" r="12">
      <c r="A12" s="2"/>
      <c r="B12" s="2"/>
      <c r="C12" s="2"/>
      <c r="D12" s="2"/>
      <c r="E12" s="2" t="str">
        <v>to</v>
      </c>
      <c r="F12" s="2" t="str">
        <v>&lt;end time&gt;</v>
      </c>
      <c r="G12" s="4" t="str">
        <v>退出外视角页面</v>
      </c>
      <c r="H12" s="2"/>
      <c r="I12" s="2"/>
      <c r="J12" s="2" t="str">
        <v>onCarmodelDuration</v>
      </c>
      <c r="K12" s="2" t="str">
        <v>to</v>
      </c>
      <c r="L12" s="1" t="str">
        <v>end time</v>
      </c>
      <c r="M12" s="66">
        <v>45168.680451388886</v>
      </c>
      <c r="N12" s="2" t="str">
        <v>台架</v>
      </c>
      <c r="O12" s="2" t="str">
        <v>pass</v>
      </c>
      <c r="P12" s="2" t="str">
        <v>俞乾</v>
      </c>
      <c r="Q12" s="2"/>
      <c r="R12" s="2"/>
    </row>
    <row customHeight="true" ht="17" r="13">
      <c r="A13" s="2"/>
      <c r="B13" s="2"/>
      <c r="C13" s="2"/>
      <c r="D13" s="2"/>
      <c r="E13" s="2" t="str">
        <v>property</v>
      </c>
      <c r="F13" s="2" t="str">
        <v>&lt;outside|inside|香氛|主驾座椅|副驾座椅|氛围灯|音效&gt;</v>
      </c>
      <c r="G13" s="4" t="str">
        <v>outside</v>
      </c>
      <c r="H13" s="2"/>
      <c r="I13" s="2"/>
      <c r="J13" s="2" t="str">
        <v>onCarmodelDuration</v>
      </c>
      <c r="K13" s="2" t="str">
        <v>property</v>
      </c>
      <c r="L13" s="1" t="str">
        <v>outside</v>
      </c>
      <c r="M13" s="66">
        <v>45168.72476851852</v>
      </c>
      <c r="N13" s="2" t="str">
        <v>台架</v>
      </c>
      <c r="O13" s="2" t="str">
        <v>pass</v>
      </c>
      <c r="P13" s="2" t="str">
        <v>俞乾</v>
      </c>
      <c r="Q13" s="2"/>
      <c r="R13" s="2"/>
    </row>
    <row customHeight="true" ht="17" r="14">
      <c r="A14" s="2"/>
      <c r="B14" s="2"/>
      <c r="C14" s="2"/>
      <c r="D14" s="2"/>
      <c r="E14" s="2"/>
      <c r="F14" s="2"/>
      <c r="G14" s="4" t="str">
        <v>inside</v>
      </c>
      <c r="H14" s="2"/>
      <c r="I14" s="2"/>
      <c r="J14" s="2" t="str">
        <v>onCarmodelDuration</v>
      </c>
      <c r="K14" s="2" t="str">
        <v>property</v>
      </c>
      <c r="L14" s="1" t="str">
        <v>inside</v>
      </c>
      <c r="M14" s="66">
        <v>45168.72479166667</v>
      </c>
      <c r="N14" s="2" t="str">
        <v>台架</v>
      </c>
      <c r="O14" s="2" t="str">
        <v>pass</v>
      </c>
      <c r="P14" s="2" t="str">
        <v>俞乾</v>
      </c>
      <c r="Q14" s="2"/>
      <c r="R14" s="2"/>
    </row>
    <row customHeight="true" ht="17" r="15">
      <c r="A15" s="2"/>
      <c r="B15" s="2"/>
      <c r="C15" s="2"/>
      <c r="D15" s="2"/>
      <c r="E15" s="2"/>
      <c r="F15" s="2"/>
      <c r="G15" s="4" t="str">
        <v>香氛</v>
      </c>
      <c r="H15" s="2"/>
      <c r="I15" s="2"/>
      <c r="J15" s="2" t="str">
        <v>onCarmodelDuration</v>
      </c>
      <c r="K15" s="2" t="str">
        <v>property</v>
      </c>
      <c r="L15" s="1" t="str">
        <v>香氛</v>
      </c>
      <c r="M15" s="66">
        <v>45168.68114583333</v>
      </c>
      <c r="N15" s="2" t="str">
        <v>台架</v>
      </c>
      <c r="O15" s="2" t="str">
        <v>pass</v>
      </c>
      <c r="P15" s="2" t="str">
        <v>俞乾</v>
      </c>
      <c r="Q15" s="2"/>
      <c r="R15" s="2"/>
    </row>
    <row customHeight="true" ht="17" r="16">
      <c r="A16" s="2"/>
      <c r="B16" s="2"/>
      <c r="C16" s="2"/>
      <c r="D16" s="2"/>
      <c r="E16" s="2"/>
      <c r="F16" s="2"/>
      <c r="G16" s="4" t="str">
        <v>主驾座椅</v>
      </c>
      <c r="H16" s="2"/>
      <c r="I16" s="2"/>
      <c r="J16" s="2" t="str">
        <v>onCarmodelDuration</v>
      </c>
      <c r="K16" s="2" t="str">
        <v>property</v>
      </c>
      <c r="L16" s="1" t="str">
        <v>主驾座椅</v>
      </c>
      <c r="M16" s="66">
        <v>45168.641435185185</v>
      </c>
      <c r="N16" s="2" t="str">
        <v>台架</v>
      </c>
      <c r="O16" s="2" t="str">
        <v>pass</v>
      </c>
      <c r="P16" s="2" t="str">
        <v>俞乾</v>
      </c>
      <c r="Q16" s="2"/>
      <c r="R16" s="2"/>
    </row>
    <row customHeight="true" ht="17" r="17">
      <c r="A17" s="2"/>
      <c r="B17" s="2"/>
      <c r="C17" s="2"/>
      <c r="D17" s="2"/>
      <c r="E17" s="2"/>
      <c r="F17" s="2"/>
      <c r="G17" s="4" t="str">
        <v>副驾座椅</v>
      </c>
      <c r="H17" s="2"/>
      <c r="I17" s="2"/>
      <c r="J17" s="2" t="str">
        <v>onCarmodelDuration</v>
      </c>
      <c r="K17" s="2" t="str">
        <v>property</v>
      </c>
      <c r="L17" s="1" t="str">
        <v>副驾座椅</v>
      </c>
      <c r="M17" s="66">
        <v>45168.64140046296</v>
      </c>
      <c r="N17" s="2" t="str">
        <v>台架</v>
      </c>
      <c r="O17" s="2" t="str">
        <v>pass</v>
      </c>
      <c r="P17" s="2" t="str">
        <v>俞乾</v>
      </c>
      <c r="Q17" s="2"/>
      <c r="R17" s="2"/>
    </row>
    <row customHeight="true" ht="17" r="18">
      <c r="A18" s="2"/>
      <c r="B18" s="2"/>
      <c r="C18" s="2"/>
      <c r="D18" s="2"/>
      <c r="E18" s="2"/>
      <c r="F18" s="2"/>
      <c r="G18" s="4" t="str">
        <v>氛围灯</v>
      </c>
      <c r="H18" s="2"/>
      <c r="I18" s="2"/>
      <c r="J18" s="2" t="str">
        <v>onCarmodelDuration</v>
      </c>
      <c r="K18" s="2" t="str">
        <v>property</v>
      </c>
      <c r="L18" s="1" t="str">
        <v>氛围灯</v>
      </c>
      <c r="M18" s="66">
        <v>45168.507627314815</v>
      </c>
      <c r="N18" s="2" t="str">
        <v>台架</v>
      </c>
      <c r="O18" s="2" t="str">
        <v>pass</v>
      </c>
      <c r="P18" s="2" t="str">
        <v>俞乾</v>
      </c>
      <c r="Q18" s="2"/>
      <c r="R18" s="2"/>
    </row>
    <row customHeight="true" ht="17" r="19">
      <c r="A19" s="2"/>
      <c r="B19" s="2"/>
      <c r="C19" s="2"/>
      <c r="D19" s="2"/>
      <c r="E19" s="2"/>
      <c r="F19" s="2"/>
      <c r="G19" s="4" t="str">
        <v>音效</v>
      </c>
      <c r="H19" s="2"/>
      <c r="I19" s="2"/>
      <c r="J19" s="2" t="str">
        <v>onCarmodelDuration</v>
      </c>
      <c r="K19" s="2" t="str">
        <v>property</v>
      </c>
      <c r="L19" s="1" t="str">
        <v>音效</v>
      </c>
      <c r="M19" s="66">
        <v>45168.681296296294</v>
      </c>
      <c r="N19" s="2" t="str">
        <v>台架</v>
      </c>
      <c r="O19" s="2" t="str">
        <v>pass</v>
      </c>
      <c r="P19" s="2" t="str">
        <v>俞乾</v>
      </c>
      <c r="Q19" s="2"/>
      <c r="R19" s="2"/>
    </row>
    <row customHeight="true" ht="17" r="20">
      <c r="A20" s="2" t="str" xml:space="preserve">
        <v>carmodel </v>
      </c>
      <c r="B20" s="2" t="str">
        <v>setting</v>
      </c>
      <c r="C20" s="2" t="str">
        <v>onCarmodel Setting</v>
      </c>
      <c r="D20" s="2" t="str">
        <v>车模开关控制</v>
      </c>
      <c r="E20" s="2"/>
      <c r="F20" s="2"/>
      <c r="G20" s="4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</row>
    <row customHeight="true" ht="17" r="21">
      <c r="A21" s="2"/>
      <c r="B21" s="2"/>
      <c r="C21" s="2"/>
      <c r="D21" s="2"/>
      <c r="E21" s="2" t="str">
        <v>frontPsgDetect</v>
      </c>
      <c r="F21" s="2" t="str">
        <v>&lt;true|false&gt;</v>
      </c>
      <c r="G21" s="4" t="str">
        <v>副驾是否有-true</v>
      </c>
      <c r="H21" s="2"/>
      <c r="I21" s="2"/>
      <c r="J21" s="2" t="str">
        <v>onCarmodelSetting</v>
      </c>
      <c r="K21" s="2" t="str">
        <v>frontPsgDetect</v>
      </c>
      <c r="L21" s="1" t="b">
        <v>1</v>
      </c>
      <c r="M21" s="66">
        <v>45168.731458333335</v>
      </c>
      <c r="N21" s="2" t="str">
        <v>台架</v>
      </c>
      <c r="O21" s="2" t="str">
        <v>pass</v>
      </c>
      <c r="P21" s="2" t="str">
        <v>俞乾</v>
      </c>
      <c r="Q21" s="2"/>
      <c r="R21" s="2"/>
    </row>
    <row customHeight="true" ht="17" r="22">
      <c r="A22" s="2"/>
      <c r="B22" s="2"/>
      <c r="C22" s="2"/>
      <c r="D22" s="2"/>
      <c r="E22" s="2"/>
      <c r="F22" s="2"/>
      <c r="G22" s="4" t="b">
        <v>0</v>
      </c>
      <c r="H22" s="2"/>
      <c r="I22" s="2"/>
      <c r="J22" s="2" t="str">
        <v>onCarmodelSetting</v>
      </c>
      <c r="K22" s="2" t="str">
        <v>frontPsgDetect</v>
      </c>
      <c r="L22" s="1" t="b">
        <v>0</v>
      </c>
      <c r="M22" s="66">
        <v>45168.68011574074</v>
      </c>
      <c r="N22" s="2" t="str">
        <v>台架</v>
      </c>
      <c r="O22" s="2" t="str">
        <v>pass</v>
      </c>
      <c r="P22" s="2" t="str">
        <v>俞乾</v>
      </c>
      <c r="Q22" s="2"/>
      <c r="R22" s="2"/>
    </row>
    <row customHeight="true" ht="17" r="23">
      <c r="A23" s="2"/>
      <c r="B23" s="2"/>
      <c r="C23" s="2"/>
      <c r="D23" s="2"/>
      <c r="E23" s="2" t="str">
        <v>&lt;The property that changed - see below&gt;</v>
      </c>
      <c r="F23" s="2"/>
      <c r="G23" s="4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</row>
    <row customHeight="true" ht="17" r="24">
      <c r="A24" s="2"/>
      <c r="B24" s="2"/>
      <c r="C24" s="2"/>
      <c r="D24" s="2"/>
      <c r="E24" s="2" t="str">
        <v>sunroofControl</v>
      </c>
      <c r="F24" s="2" t="str">
        <v>&lt;全关|全开|起翘|舒适&gt;</v>
      </c>
      <c r="G24" s="4" t="str">
        <v>全开</v>
      </c>
      <c r="H24" s="2"/>
      <c r="I24" s="2"/>
      <c r="J24" s="2" t="str">
        <v>onCarmodelSetting</v>
      </c>
      <c r="K24" s="2" t="str">
        <v>sunroofControl</v>
      </c>
      <c r="L24" s="1" t="str">
        <v>全关</v>
      </c>
      <c r="M24" s="66">
        <v>45168.49408564815</v>
      </c>
      <c r="N24" s="2" t="str">
        <v>台架</v>
      </c>
      <c r="O24" s="2" t="str">
        <v>pass</v>
      </c>
      <c r="P24" s="2" t="str">
        <v>俞乾</v>
      </c>
      <c r="Q24" s="2"/>
      <c r="R24" s="2"/>
    </row>
    <row customHeight="true" ht="17" r="25">
      <c r="A25" s="2"/>
      <c r="B25" s="2"/>
      <c r="C25" s="2"/>
      <c r="D25" s="2"/>
      <c r="E25" s="2"/>
      <c r="F25" s="2"/>
      <c r="G25" s="4" t="str">
        <v>全关</v>
      </c>
      <c r="H25" s="2"/>
      <c r="I25" s="2"/>
      <c r="J25" s="2" t="str">
        <v>onCarmodelSetting</v>
      </c>
      <c r="K25" s="2" t="str">
        <v>sunroofControl</v>
      </c>
      <c r="L25" s="1" t="str">
        <v>全开</v>
      </c>
      <c r="M25" s="66">
        <v>45168.493993055556</v>
      </c>
      <c r="N25" s="2" t="str">
        <v>台架</v>
      </c>
      <c r="O25" s="2" t="str">
        <v>pass</v>
      </c>
      <c r="P25" s="2" t="str">
        <v>俞乾</v>
      </c>
      <c r="Q25" s="2"/>
      <c r="R25" s="2"/>
    </row>
    <row customHeight="true" ht="17" r="26">
      <c r="A26" s="2"/>
      <c r="B26" s="2"/>
      <c r="C26" s="2"/>
      <c r="D26" s="2"/>
      <c r="E26" s="2"/>
      <c r="F26" s="2"/>
      <c r="G26" s="4" t="str">
        <v>起翘</v>
      </c>
      <c r="H26" s="2"/>
      <c r="I26" s="2"/>
      <c r="J26" s="2" t="str">
        <v>onCarmodelSetting</v>
      </c>
      <c r="K26" s="2" t="str">
        <v>sunroofControl</v>
      </c>
      <c r="L26" s="1" t="str">
        <v>起翘</v>
      </c>
      <c r="M26" s="66">
        <v>45168.494259259256</v>
      </c>
      <c r="N26" s="2" t="str">
        <v>台架</v>
      </c>
      <c r="O26" s="2" t="str">
        <v>pass</v>
      </c>
      <c r="P26" s="2" t="str">
        <v>俞乾</v>
      </c>
      <c r="Q26" s="2"/>
      <c r="R26" s="2"/>
    </row>
    <row customHeight="true" ht="17" r="27">
      <c r="A27" s="2"/>
      <c r="B27" s="2"/>
      <c r="C27" s="2"/>
      <c r="D27" s="2"/>
      <c r="E27" s="2"/>
      <c r="F27" s="2"/>
      <c r="G27" s="4" t="str">
        <v>舒适</v>
      </c>
      <c r="H27" s="2"/>
      <c r="I27" s="2"/>
      <c r="J27" s="2" t="str">
        <v>onCarmodelSetting</v>
      </c>
      <c r="K27" s="2" t="str">
        <v>sunroofControl</v>
      </c>
      <c r="L27" s="1" t="str">
        <v>舒适</v>
      </c>
      <c r="M27" s="66">
        <v>45168.49439814815</v>
      </c>
      <c r="N27" s="2" t="str">
        <v>台架</v>
      </c>
      <c r="O27" s="2" t="str">
        <v>pass</v>
      </c>
      <c r="P27" s="2" t="str">
        <v>俞乾</v>
      </c>
      <c r="Q27" s="2"/>
      <c r="R27" s="2"/>
    </row>
    <row customHeight="true" ht="17" r="28">
      <c r="A28" s="2"/>
      <c r="B28" s="2"/>
      <c r="C28" s="2"/>
      <c r="D28" s="2"/>
      <c r="E28" s="2" t="str">
        <v>sunshadeControl</v>
      </c>
      <c r="F28" s="2" t="str">
        <v>&lt;全关|全开&gt;</v>
      </c>
      <c r="G28" s="4" t="str">
        <v>遮阳帘控制全关</v>
      </c>
      <c r="H28" s="2"/>
      <c r="I28" s="2"/>
      <c r="J28" s="2" t="str">
        <v>onCarmodelSetting</v>
      </c>
      <c r="K28" s="2" t="str">
        <v>sunshadeControl</v>
      </c>
      <c r="L28" s="1" t="str">
        <v>全关</v>
      </c>
      <c r="M28" s="66">
        <v>45168.49285879629</v>
      </c>
      <c r="N28" s="2" t="str">
        <v>台架</v>
      </c>
      <c r="O28" s="2" t="str">
        <v>pass</v>
      </c>
      <c r="P28" s="2" t="str">
        <v>俞乾</v>
      </c>
      <c r="Q28" s="2"/>
      <c r="R28" s="2"/>
    </row>
    <row r="29">
      <c r="A29" s="2"/>
      <c r="B29" s="2"/>
      <c r="C29" s="2"/>
      <c r="D29" s="2"/>
      <c r="E29" s="2"/>
      <c r="F29" s="2"/>
      <c r="G29" s="4" t="str">
        <v>遮阳帘控制全开</v>
      </c>
      <c r="H29" s="2"/>
      <c r="I29" s="2"/>
      <c r="J29" s="2" t="str">
        <v>onCarmodelSetting</v>
      </c>
      <c r="K29" s="2" t="str">
        <v>sunshadeControl</v>
      </c>
      <c r="L29" s="1" t="str">
        <v>全开</v>
      </c>
      <c r="M29" s="66">
        <v>45168.49266203704</v>
      </c>
      <c r="N29" s="2" t="str">
        <v>台架</v>
      </c>
      <c r="O29" s="2" t="str">
        <v>pass</v>
      </c>
      <c r="P29" s="2" t="str">
        <v>俞乾</v>
      </c>
      <c r="Q29" s="2"/>
      <c r="R29" s="2"/>
    </row>
    <row r="30">
      <c r="A30" s="2"/>
      <c r="B30" s="2"/>
      <c r="C30" s="2"/>
      <c r="D30" s="2"/>
      <c r="E30" s="2" t="str">
        <v>fragranceControl</v>
      </c>
      <c r="F30" s="2" t="str">
        <v>&lt;on|off&gt;</v>
      </c>
      <c r="G30" s="4" t="str">
        <v>香氛开</v>
      </c>
      <c r="H30" s="2"/>
      <c r="I30" s="2"/>
      <c r="J30" s="2" t="str">
        <v>onCarmodelSetting</v>
      </c>
      <c r="K30" s="2" t="str">
        <v>fragranceControl</v>
      </c>
      <c r="L30" s="1" t="str">
        <v>on</v>
      </c>
      <c r="M30" s="66">
        <v>45168.68054398148</v>
      </c>
      <c r="N30" s="2" t="str">
        <v>台架</v>
      </c>
      <c r="O30" s="2" t="str">
        <v>pass</v>
      </c>
      <c r="P30" s="2" t="str">
        <v>俞乾</v>
      </c>
      <c r="Q30" s="2"/>
      <c r="R30" s="2"/>
    </row>
    <row r="31">
      <c r="A31" s="2"/>
      <c r="B31" s="2"/>
      <c r="C31" s="2"/>
      <c r="D31" s="2"/>
      <c r="E31" s="2"/>
      <c r="F31" s="2"/>
      <c r="G31" s="4" t="str">
        <v>香氛关</v>
      </c>
      <c r="H31" s="2"/>
      <c r="I31" s="2"/>
      <c r="J31" s="2" t="str">
        <v>onCarmodelSetting</v>
      </c>
      <c r="K31" s="2" t="str">
        <v>fragranceControl</v>
      </c>
      <c r="L31" s="1" t="str">
        <v>off</v>
      </c>
      <c r="M31" s="66">
        <v>45168.680231481485</v>
      </c>
      <c r="N31" s="2" t="str">
        <v>台架</v>
      </c>
      <c r="O31" s="2" t="str">
        <v>pass</v>
      </c>
      <c r="P31" s="2" t="str">
        <v>俞乾</v>
      </c>
      <c r="Q31" s="2"/>
      <c r="R31" s="2"/>
    </row>
    <row r="32">
      <c r="A32" s="2"/>
      <c r="B32" s="2"/>
      <c r="C32" s="2"/>
      <c r="D32" s="2"/>
      <c r="E32" s="2" t="str">
        <v>fragranceMode</v>
      </c>
      <c r="F32" s="2" t="str">
        <v>&lt;煦日|橙花|蔚蓝|沐光|悦然|恋海|青叶|未授权|未知&gt;</v>
      </c>
      <c r="G32" s="4" t="str">
        <v>煦日</v>
      </c>
      <c r="H32" s="2"/>
      <c r="I32" s="2"/>
      <c r="J32" s="2" t="str">
        <v>onCarmodelSetting</v>
      </c>
      <c r="K32" s="2" t="str">
        <v>fragranceMode</v>
      </c>
      <c r="L32" s="1" t="str">
        <v>煦日</v>
      </c>
      <c r="M32" s="66">
        <v>45172.385347222225</v>
      </c>
      <c r="N32" s="2" t="str">
        <v>台架</v>
      </c>
      <c r="O32" s="2" t="str">
        <v>pass</v>
      </c>
      <c r="P32" s="2" t="str">
        <v>俞乾</v>
      </c>
      <c r="Q32" s="2"/>
      <c r="R32" s="2"/>
    </row>
    <row r="33">
      <c r="A33" s="2"/>
      <c r="B33" s="2"/>
      <c r="C33" s="2"/>
      <c r="D33" s="2"/>
      <c r="E33" s="2"/>
      <c r="F33" s="2"/>
      <c r="G33" s="4" t="str">
        <v>橙花</v>
      </c>
      <c r="H33" s="2"/>
      <c r="I33" s="2"/>
      <c r="J33" s="2" t="str">
        <v>onCarmodelSetting</v>
      </c>
      <c r="K33" s="2" t="str">
        <v>fragranceMode</v>
      </c>
      <c r="L33" s="1" t="str">
        <v>橙花</v>
      </c>
      <c r="M33" s="66">
        <v>45172.390011574076</v>
      </c>
      <c r="N33" s="2" t="str">
        <v>台架</v>
      </c>
      <c r="O33" s="2" t="str">
        <v>pass</v>
      </c>
      <c r="P33" s="2" t="str">
        <v>俞乾</v>
      </c>
      <c r="Q33" s="2"/>
      <c r="R33" s="2"/>
    </row>
    <row r="34">
      <c r="A34" s="2"/>
      <c r="B34" s="2"/>
      <c r="C34" s="2"/>
      <c r="D34" s="2"/>
      <c r="E34" s="2"/>
      <c r="F34" s="2"/>
      <c r="G34" s="4" t="str">
        <v>蔚蓝</v>
      </c>
      <c r="H34" s="2"/>
      <c r="I34" s="2"/>
      <c r="J34" s="2" t="str">
        <v>onCarmodelSetting</v>
      </c>
      <c r="K34" s="2" t="str">
        <v>fragranceMode</v>
      </c>
      <c r="L34" s="1" t="str">
        <v>蔚蓝</v>
      </c>
      <c r="M34" s="66">
        <v>45172.390185185184</v>
      </c>
      <c r="N34" s="2" t="str">
        <v>台架</v>
      </c>
      <c r="O34" s="2" t="str">
        <v>pass</v>
      </c>
      <c r="P34" s="2" t="str">
        <v>俞乾</v>
      </c>
      <c r="Q34" s="2"/>
      <c r="R34" s="2"/>
    </row>
    <row r="35">
      <c r="A35" s="2"/>
      <c r="B35" s="2"/>
      <c r="C35" s="2"/>
      <c r="D35" s="2"/>
      <c r="E35" s="2"/>
      <c r="F35" s="2"/>
      <c r="G35" s="4" t="str">
        <v>沐光</v>
      </c>
      <c r="H35" s="2"/>
      <c r="I35" s="2"/>
      <c r="J35" s="2" t="str">
        <v>onCarmodelSetting</v>
      </c>
      <c r="K35" s="2" t="str">
        <v>fragranceMode</v>
      </c>
      <c r="L35" s="1" t="str">
        <v>沐光</v>
      </c>
      <c r="M35" s="66">
        <v>45172.39157407408</v>
      </c>
      <c r="N35" s="2" t="str">
        <v>台架</v>
      </c>
      <c r="O35" s="2" t="str">
        <v>pass</v>
      </c>
      <c r="P35" s="2" t="str">
        <v>俞乾</v>
      </c>
      <c r="Q35" s="2"/>
      <c r="R35" s="2"/>
    </row>
    <row r="36">
      <c r="A36" s="2"/>
      <c r="B36" s="2"/>
      <c r="C36" s="2"/>
      <c r="D36" s="2"/>
      <c r="E36" s="2"/>
      <c r="F36" s="2"/>
      <c r="G36" s="4" t="str">
        <v>悦然</v>
      </c>
      <c r="H36" s="2"/>
      <c r="I36" s="2"/>
      <c r="J36" s="2" t="str">
        <v>onCarmodelSetting</v>
      </c>
      <c r="K36" s="2" t="str">
        <v>fragranceMode</v>
      </c>
      <c r="L36" s="1" t="str">
        <v>悦然</v>
      </c>
      <c r="M36" s="66">
        <v>45168.55116898148</v>
      </c>
      <c r="N36" s="2" t="str">
        <v>台架</v>
      </c>
      <c r="O36" s="2" t="str">
        <v>pass</v>
      </c>
      <c r="P36" s="2" t="str">
        <v>俞乾</v>
      </c>
      <c r="Q36" s="2"/>
      <c r="R36" s="2"/>
    </row>
    <row r="37">
      <c r="A37" s="2"/>
      <c r="B37" s="2"/>
      <c r="C37" s="2"/>
      <c r="D37" s="2"/>
      <c r="E37" s="2"/>
      <c r="F37" s="2"/>
      <c r="G37" s="4" t="str">
        <v>恋海</v>
      </c>
      <c r="H37" s="2"/>
      <c r="I37" s="2"/>
      <c r="J37" s="2" t="str">
        <v>onCarmodelSetting</v>
      </c>
      <c r="K37" s="2" t="str">
        <v>fragranceMode</v>
      </c>
      <c r="L37" s="1" t="str">
        <v>恋海</v>
      </c>
      <c r="M37" s="66">
        <v>45172.39194444445</v>
      </c>
      <c r="N37" s="2" t="str">
        <v>台架</v>
      </c>
      <c r="O37" s="2" t="str">
        <v>pass</v>
      </c>
      <c r="P37" s="2" t="str">
        <v>俞乾</v>
      </c>
      <c r="Q37" s="2"/>
      <c r="R37" s="2"/>
    </row>
    <row r="38">
      <c r="A38" s="2"/>
      <c r="B38" s="2"/>
      <c r="C38" s="2"/>
      <c r="D38" s="2"/>
      <c r="E38" s="2"/>
      <c r="F38" s="2"/>
      <c r="G38" s="4" t="str">
        <v>青叶</v>
      </c>
      <c r="H38" s="2"/>
      <c r="I38" s="2"/>
      <c r="J38" s="2" t="str">
        <v>onCarmodelSetting</v>
      </c>
      <c r="K38" s="2" t="str">
        <v>fragranceMode</v>
      </c>
      <c r="L38" s="1" t="str">
        <v>青叶</v>
      </c>
      <c r="M38" s="66">
        <v>45172.396516203706</v>
      </c>
      <c r="N38" s="2" t="str">
        <v>台架</v>
      </c>
      <c r="O38" s="2" t="str">
        <v>pass</v>
      </c>
      <c r="P38" s="2" t="str">
        <v>俞乾</v>
      </c>
      <c r="Q38" s="2"/>
      <c r="R38" s="2"/>
    </row>
    <row r="39">
      <c r="A39" s="2"/>
      <c r="B39" s="2"/>
      <c r="C39" s="2"/>
      <c r="D39" s="2"/>
      <c r="E39" s="2"/>
      <c r="F39" s="2"/>
      <c r="G39" s="4" t="str">
        <v>未授权</v>
      </c>
      <c r="H39" s="2"/>
      <c r="I39" s="2"/>
      <c r="J39" s="2" t="str">
        <v>onCarmodelSetting</v>
      </c>
      <c r="K39" s="2" t="str">
        <v>fragranceMode</v>
      </c>
      <c r="L39" s="1" t="str">
        <v>未授权</v>
      </c>
      <c r="M39" s="66">
        <v>45170.55327546296</v>
      </c>
      <c r="N39" s="2" t="str">
        <v>台架</v>
      </c>
      <c r="O39" s="2" t="str">
        <v>pass</v>
      </c>
      <c r="P39" s="2" t="str">
        <v>俞乾</v>
      </c>
      <c r="Q39" s="2"/>
      <c r="R39" s="2"/>
    </row>
    <row r="40">
      <c r="A40" s="2"/>
      <c r="B40" s="2"/>
      <c r="C40" s="2"/>
      <c r="D40" s="2"/>
      <c r="E40" s="2"/>
      <c r="F40" s="2"/>
      <c r="G40" s="4" t="str">
        <v>未知</v>
      </c>
      <c r="H40" s="2"/>
      <c r="I40" s="2"/>
      <c r="J40" s="2" t="str">
        <v>onCarmodelSetting</v>
      </c>
      <c r="K40" s="2" t="str">
        <v>fragranceMode</v>
      </c>
      <c r="L40" s="1" t="str">
        <v>未知</v>
      </c>
      <c r="M40" s="66">
        <v>45168.550462962965</v>
      </c>
      <c r="N40" s="2" t="str">
        <v>台架</v>
      </c>
      <c r="O40" s="2" t="str">
        <v>pass</v>
      </c>
      <c r="P40" s="2" t="str">
        <v>俞乾</v>
      </c>
      <c r="Q40" s="2"/>
      <c r="R40" s="2"/>
    </row>
    <row r="41">
      <c r="A41" s="2"/>
      <c r="B41" s="2"/>
      <c r="C41" s="2"/>
      <c r="D41" s="2"/>
      <c r="E41" s="2"/>
      <c r="F41" s="2"/>
      <c r="G41" s="4" t="str">
        <v>夜铃</v>
      </c>
      <c r="H41" s="2"/>
      <c r="I41" s="2"/>
      <c r="J41" s="2" t="str">
        <v>onCarmodelSetting</v>
      </c>
      <c r="K41" s="2" t="str">
        <v>fragranceMode</v>
      </c>
      <c r="L41" s="1" t="str">
        <v>夜铃</v>
      </c>
      <c r="M41" s="66">
        <v>45172.39707175926</v>
      </c>
      <c r="N41" s="2" t="str">
        <v>台架</v>
      </c>
      <c r="O41" s="2" t="str">
        <v>pass</v>
      </c>
      <c r="P41" s="2" t="str">
        <v>俞乾</v>
      </c>
      <c r="Q41" s="2"/>
      <c r="R41" s="2"/>
    </row>
    <row r="42">
      <c r="A42" s="2"/>
      <c r="B42" s="2"/>
      <c r="C42" s="2"/>
      <c r="D42" s="2"/>
      <c r="E42" s="2"/>
      <c r="F42" s="2"/>
      <c r="G42" s="4" t="str">
        <v>泉境</v>
      </c>
      <c r="H42" s="2"/>
      <c r="I42" s="2"/>
      <c r="J42" s="2" t="str">
        <v>onCarmodelSetting</v>
      </c>
      <c r="K42" s="2" t="str">
        <v>fragranceMode</v>
      </c>
      <c r="L42" s="1" t="str">
        <v>泉境</v>
      </c>
      <c r="M42" s="66">
        <v>45172.39641203704</v>
      </c>
      <c r="N42" s="2" t="str">
        <v>台架</v>
      </c>
      <c r="O42" s="2" t="str">
        <v>pass</v>
      </c>
      <c r="P42" s="2" t="str">
        <v>俞乾</v>
      </c>
      <c r="Q42" s="2"/>
      <c r="R42" s="2"/>
    </row>
    <row r="43">
      <c r="A43" s="2"/>
      <c r="B43" s="2"/>
      <c r="C43" s="2"/>
      <c r="D43" s="2"/>
      <c r="E43" s="2"/>
      <c r="F43" s="2"/>
      <c r="G43" s="4" t="str">
        <v>茶曦</v>
      </c>
      <c r="H43" s="2"/>
      <c r="I43" s="2"/>
      <c r="J43" s="2" t="str">
        <v>onCarmodelSetting</v>
      </c>
      <c r="K43" s="2" t="str">
        <v>fragranceMode</v>
      </c>
      <c r="L43" s="1" t="str">
        <v>茶曦</v>
      </c>
      <c r="M43" s="66">
        <v>45170.55328703704</v>
      </c>
      <c r="N43" s="2" t="str">
        <v>台架</v>
      </c>
      <c r="O43" s="2" t="str">
        <v>pass</v>
      </c>
      <c r="P43" s="2" t="str">
        <v>俞乾</v>
      </c>
      <c r="Q43" s="2"/>
      <c r="R43" s="2"/>
    </row>
    <row r="44">
      <c r="A44" s="2"/>
      <c r="B44" s="2"/>
      <c r="C44" s="2"/>
      <c r="D44" s="2"/>
      <c r="E44" s="2"/>
      <c r="F44" s="2"/>
      <c r="G44" s="4" t="str">
        <v>烟海</v>
      </c>
      <c r="H44" s="2"/>
      <c r="I44" s="2"/>
      <c r="J44" s="2" t="str">
        <v>onCarmodelSetting</v>
      </c>
      <c r="K44" s="2" t="str">
        <v>fragranceMode</v>
      </c>
      <c r="L44" s="1" t="str">
        <v>烟海</v>
      </c>
      <c r="M44" s="66">
        <v>45172.399826388886</v>
      </c>
      <c r="N44" s="2" t="str">
        <v>台架</v>
      </c>
      <c r="O44" s="2" t="str">
        <v>pass</v>
      </c>
      <c r="P44" s="2" t="str">
        <v>俞乾</v>
      </c>
      <c r="Q44" s="2"/>
      <c r="R44" s="2"/>
    </row>
    <row r="45">
      <c r="A45" s="2"/>
      <c r="B45" s="2"/>
      <c r="C45" s="2"/>
      <c r="D45" s="2"/>
      <c r="E45" s="2" t="str">
        <v>fragranceConcentration</v>
      </c>
      <c r="F45" s="2" t="str">
        <v>&lt;无|高|中|低&gt;</v>
      </c>
      <c r="G45" s="4" t="str">
        <v>香氛浓度关</v>
      </c>
      <c r="H45" s="2"/>
      <c r="I45" s="2"/>
      <c r="J45" s="2" t="str">
        <v>onCarmodelSetting</v>
      </c>
      <c r="K45" s="2" t="str">
        <v>fragranceConcentration</v>
      </c>
      <c r="L45" s="1" t="str">
        <v>关</v>
      </c>
      <c r="M45" s="66">
        <v>45170.55105324074</v>
      </c>
      <c r="N45" s="2" t="str">
        <v>台架</v>
      </c>
      <c r="O45" s="2" t="str">
        <v>pass</v>
      </c>
      <c r="P45" s="2" t="str">
        <v>俞乾</v>
      </c>
      <c r="Q45" s="2"/>
      <c r="R45" s="2"/>
    </row>
    <row r="46">
      <c r="A46" s="2"/>
      <c r="B46" s="2"/>
      <c r="C46" s="2"/>
      <c r="D46" s="2"/>
      <c r="E46" s="2"/>
      <c r="F46" s="2"/>
      <c r="G46" s="4" t="str">
        <v>香氛浓度高</v>
      </c>
      <c r="H46" s="2"/>
      <c r="I46" s="2"/>
      <c r="J46" s="2" t="str">
        <v>onCarmodelSetting</v>
      </c>
      <c r="K46" s="2" t="str">
        <v>fragranceConcentration</v>
      </c>
      <c r="L46" s="1" t="str">
        <v>高</v>
      </c>
      <c r="M46" s="66">
        <v>45168.551157407404</v>
      </c>
      <c r="N46" s="2" t="str">
        <v>台架</v>
      </c>
      <c r="O46" s="2" t="str">
        <v>pass</v>
      </c>
      <c r="P46" s="2" t="str">
        <v>俞乾</v>
      </c>
      <c r="Q46" s="2"/>
      <c r="R46" s="2"/>
    </row>
    <row r="47">
      <c r="A47" s="2"/>
      <c r="B47" s="2"/>
      <c r="C47" s="2"/>
      <c r="D47" s="2"/>
      <c r="E47" s="2"/>
      <c r="F47" s="2"/>
      <c r="G47" s="4" t="str">
        <v>香氛浓度中</v>
      </c>
      <c r="H47" s="2"/>
      <c r="I47" s="2"/>
      <c r="J47" s="2" t="str">
        <v>onCarmodelSetting</v>
      </c>
      <c r="K47" s="2" t="str">
        <v>fragranceConcentration</v>
      </c>
      <c r="L47" s="1" t="str">
        <v>中</v>
      </c>
      <c r="M47" s="66">
        <v>45168.55113425926</v>
      </c>
      <c r="N47" s="2" t="str">
        <v>台架</v>
      </c>
      <c r="O47" s="2" t="str">
        <v>pass</v>
      </c>
      <c r="P47" s="2" t="str">
        <v>俞乾</v>
      </c>
      <c r="Q47" s="2"/>
      <c r="R47" s="2"/>
    </row>
    <row r="48">
      <c r="A48" s="2"/>
      <c r="B48" s="2"/>
      <c r="C48" s="2"/>
      <c r="D48" s="2"/>
      <c r="E48" s="2"/>
      <c r="F48" s="2"/>
      <c r="G48" s="4" t="str">
        <v>香氛浓度低</v>
      </c>
      <c r="H48" s="2"/>
      <c r="I48" s="2"/>
      <c r="J48" s="2" t="str">
        <v>onCarmodelSetting</v>
      </c>
      <c r="K48" s="2" t="str">
        <v>fragranceConcentration</v>
      </c>
      <c r="L48" s="1" t="str">
        <v>低</v>
      </c>
      <c r="M48" s="66">
        <v>45168.55113425926</v>
      </c>
      <c r="N48" s="2" t="str">
        <v>台架</v>
      </c>
      <c r="O48" s="2" t="str">
        <v>pass</v>
      </c>
      <c r="P48" s="2" t="str">
        <v>俞乾</v>
      </c>
      <c r="Q48" s="2"/>
      <c r="R48" s="2"/>
    </row>
    <row r="49">
      <c r="A49" s="2"/>
      <c r="B49" s="2"/>
      <c r="C49" s="2"/>
      <c r="D49" s="2"/>
      <c r="E49" s="2" t="str">
        <v>AmbientLightControl</v>
      </c>
      <c r="F49" s="2" t="str">
        <v>&lt;on|off&gt;</v>
      </c>
      <c r="G49" s="4" t="str">
        <v>氛围灯开</v>
      </c>
      <c r="H49" s="2"/>
      <c r="I49" s="2"/>
      <c r="J49" s="2" t="str">
        <v>onCarmodelSetting</v>
      </c>
      <c r="K49" s="2" t="str">
        <v>AmbientLightControl</v>
      </c>
      <c r="L49" s="1" t="str">
        <v>on</v>
      </c>
      <c r="M49" s="66">
        <v>45168.54981481482</v>
      </c>
      <c r="N49" s="2" t="str">
        <v>台架</v>
      </c>
      <c r="O49" s="2" t="str">
        <v>pass</v>
      </c>
      <c r="P49" s="2" t="str">
        <v>俞乾</v>
      </c>
      <c r="Q49" s="2"/>
      <c r="R49" s="2"/>
    </row>
    <row r="50">
      <c r="A50" s="2"/>
      <c r="B50" s="2"/>
      <c r="C50" s="2"/>
      <c r="D50" s="2"/>
      <c r="E50" s="2"/>
      <c r="F50" s="2"/>
      <c r="G50" s="4" t="str">
        <v>氛围灯关</v>
      </c>
      <c r="H50" s="2"/>
      <c r="I50" s="2"/>
      <c r="J50" s="2" t="str">
        <v>onCarmodelSetting</v>
      </c>
      <c r="K50" s="2" t="str">
        <v>AmbientLightControl</v>
      </c>
      <c r="L50" s="1" t="str">
        <v>off</v>
      </c>
      <c r="M50" s="66">
        <v>45168.549849537034</v>
      </c>
      <c r="N50" s="2" t="str">
        <v>台架</v>
      </c>
      <c r="O50" s="2" t="str">
        <v>pass</v>
      </c>
      <c r="P50" s="2" t="str">
        <v>俞乾</v>
      </c>
      <c r="Q50" s="2"/>
      <c r="R50" s="2"/>
    </row>
    <row r="51">
      <c r="A51" s="2"/>
      <c r="B51" s="2"/>
      <c r="C51" s="2"/>
      <c r="D51" s="2"/>
      <c r="E51" s="2" t="str">
        <v>AmbientLightMode</v>
      </c>
      <c r="F51" s="2" t="str">
        <v>&lt;静态颜色|动态颜色|自定义颜色|音乐律动&gt;</v>
      </c>
      <c r="G51" s="4" t="str">
        <v>氛围灯模式-静态颜色</v>
      </c>
      <c r="H51" s="2"/>
      <c r="I51" s="2"/>
      <c r="J51" s="2" t="str">
        <v>onCarmodelSetting</v>
      </c>
      <c r="K51" s="2" t="str">
        <v>AmbientLightMode</v>
      </c>
      <c r="L51" s="1" t="str">
        <v>静态颜色</v>
      </c>
      <c r="M51" s="66">
        <v>45168.553194444445</v>
      </c>
      <c r="N51" s="2" t="str">
        <v>台架</v>
      </c>
      <c r="O51" s="2" t="str">
        <v>pass</v>
      </c>
      <c r="P51" s="2" t="str">
        <v>俞乾</v>
      </c>
      <c r="Q51" s="2"/>
      <c r="R51" s="2"/>
    </row>
    <row r="52">
      <c r="A52" s="2"/>
      <c r="B52" s="2"/>
      <c r="C52" s="2"/>
      <c r="D52" s="2"/>
      <c r="E52" s="2"/>
      <c r="F52" s="2"/>
      <c r="G52" s="4" t="str">
        <v>氛围灯模式-动态颜色</v>
      </c>
      <c r="H52" s="2"/>
      <c r="I52" s="2"/>
      <c r="J52" s="2" t="str">
        <v>onCarmodelSetting</v>
      </c>
      <c r="K52" s="2" t="str">
        <v>AmbientLightMode</v>
      </c>
      <c r="L52" s="1" t="str">
        <v>动态颜色</v>
      </c>
      <c r="M52" s="66">
        <v>45168.553136574075</v>
      </c>
      <c r="N52" s="2" t="str">
        <v>台架</v>
      </c>
      <c r="O52" s="2" t="str">
        <v>pass</v>
      </c>
      <c r="P52" s="2" t="str">
        <v>俞乾</v>
      </c>
      <c r="Q52" s="2"/>
      <c r="R52" s="2"/>
    </row>
    <row r="53">
      <c r="A53" s="2"/>
      <c r="B53" s="2"/>
      <c r="C53" s="2"/>
      <c r="D53" s="2"/>
      <c r="E53" s="2"/>
      <c r="F53" s="2"/>
      <c r="G53" s="4" t="str">
        <v>氛围灯模式-自定义颜色</v>
      </c>
      <c r="H53" s="2"/>
      <c r="I53" s="2"/>
      <c r="J53" s="2" t="str">
        <v>onCarmodelSetting</v>
      </c>
      <c r="K53" s="2" t="str">
        <v>AmbientLightMode</v>
      </c>
      <c r="L53" s="1" t="str">
        <v>自定义颜色</v>
      </c>
      <c r="M53" s="66">
        <v>45170.840208333335</v>
      </c>
      <c r="N53" s="2" t="str">
        <v>台架</v>
      </c>
      <c r="O53" s="2" t="str">
        <v>pass</v>
      </c>
      <c r="P53" s="2" t="str">
        <v>俞乾</v>
      </c>
      <c r="Q53" s="2"/>
      <c r="R53" s="2"/>
    </row>
    <row r="54">
      <c r="A54" s="2"/>
      <c r="B54" s="2"/>
      <c r="C54" s="2"/>
      <c r="D54" s="2"/>
      <c r="E54" s="2"/>
      <c r="F54" s="2"/>
      <c r="G54" s="4" t="str">
        <v>氛围灯模式-音乐律动</v>
      </c>
      <c r="H54" s="2"/>
      <c r="I54" s="2"/>
      <c r="J54" s="2" t="str">
        <v>onCarmodelSetting</v>
      </c>
      <c r="K54" s="2" t="str">
        <v>AmbientLightMode</v>
      </c>
      <c r="L54" s="1" t="str">
        <v>音乐律动</v>
      </c>
      <c r="M54" s="66">
        <v>45170.84028935185</v>
      </c>
      <c r="N54" s="2" t="str">
        <v>台架</v>
      </c>
      <c r="O54" s="2" t="str">
        <v>pass</v>
      </c>
      <c r="P54" s="2" t="str">
        <v>俞乾</v>
      </c>
      <c r="Q54" s="2"/>
      <c r="R54" s="2"/>
    </row>
    <row r="55">
      <c r="A55" s="2"/>
      <c r="B55" s="2"/>
      <c r="C55" s="2"/>
      <c r="D55" s="2"/>
      <c r="E55" s="2" t="str">
        <v>AmbientLightColor</v>
      </c>
      <c r="F55" s="2" t="str">
        <v>跟随模式选择变化</v>
      </c>
      <c r="G55" s="4" t="str">
        <v>氛围灯颜色</v>
      </c>
      <c r="H55" s="2"/>
      <c r="I55" s="2"/>
      <c r="J55" s="2" t="str">
        <v>onCarmodelSetting</v>
      </c>
      <c r="K55" s="2" t="str">
        <v>AmbientLightColor</v>
      </c>
      <c r="L55" s="1" t="str">
        <v>氛围灯颜色</v>
      </c>
      <c r="M55" s="66">
        <v>45170.55533564815</v>
      </c>
      <c r="N55" s="2" t="str">
        <v>台架</v>
      </c>
      <c r="O55" s="2" t="str">
        <v>pass</v>
      </c>
      <c r="P55" s="2" t="str">
        <v>俞乾</v>
      </c>
      <c r="Q55" s="2"/>
      <c r="R55" s="2"/>
    </row>
    <row r="56">
      <c r="A56" s="2"/>
      <c r="B56" s="2"/>
      <c r="C56" s="2"/>
      <c r="D56" s="2"/>
      <c r="E56" s="2" t="str">
        <v>driverMassageControl</v>
      </c>
      <c r="F56" s="2" t="str">
        <v>&lt;on|off&gt;</v>
      </c>
      <c r="G56" s="4" t="str">
        <v>主驾按摩开</v>
      </c>
      <c r="H56" s="2"/>
      <c r="I56" s="2"/>
      <c r="J56" s="2" t="str">
        <v>onCarmodelSetting</v>
      </c>
      <c r="K56" s="2" t="str">
        <v>driverMassageControl</v>
      </c>
      <c r="L56" s="1" t="str">
        <v>on</v>
      </c>
      <c r="M56" s="66">
        <v>45168.64394675926</v>
      </c>
      <c r="N56" s="2" t="str">
        <v>台架</v>
      </c>
      <c r="O56" s="2" t="str">
        <v>pass</v>
      </c>
      <c r="P56" s="2" t="str">
        <v>俞乾</v>
      </c>
      <c r="Q56" s="2"/>
      <c r="R56" s="2"/>
    </row>
    <row r="57">
      <c r="A57" s="2"/>
      <c r="B57" s="2"/>
      <c r="C57" s="2"/>
      <c r="D57" s="2"/>
      <c r="E57" s="2"/>
      <c r="F57" s="2"/>
      <c r="G57" s="4" t="str">
        <v>主驾按摩关</v>
      </c>
      <c r="H57" s="2"/>
      <c r="I57" s="2"/>
      <c r="J57" s="2" t="str">
        <v>onCarmodelSetting</v>
      </c>
      <c r="K57" s="2" t="str">
        <v>driverMassageControl</v>
      </c>
      <c r="L57" s="1" t="str">
        <v>off</v>
      </c>
      <c r="M57" s="66">
        <v>45168.67513888889</v>
      </c>
      <c r="N57" s="2" t="str">
        <v>台架</v>
      </c>
      <c r="O57" s="2" t="str">
        <v>pass</v>
      </c>
      <c r="P57" s="2" t="str">
        <v>俞乾</v>
      </c>
      <c r="Q57" s="2"/>
      <c r="R57" s="2"/>
    </row>
    <row r="58">
      <c r="A58" s="2"/>
      <c r="B58" s="2"/>
      <c r="C58" s="2"/>
      <c r="D58" s="2"/>
      <c r="E58" s="2" t="str">
        <v>driverMassageMode</v>
      </c>
      <c r="F58" s="2" t="str">
        <v>&lt;6|7|8|9|10&gt;</v>
      </c>
      <c r="G58" s="4" t="str">
        <v>主驾按摩模式
6: 全身焕活</v>
      </c>
      <c r="H58" s="2"/>
      <c r="I58" s="2"/>
      <c r="J58" s="2" t="str">
        <v>onCarmodelSetting</v>
      </c>
      <c r="K58" s="2" t="str">
        <v>driverMassageMode</v>
      </c>
      <c r="L58" s="1" t="str">
        <v>6:全身焕活</v>
      </c>
      <c r="M58" s="66">
        <v>45168.64423611111</v>
      </c>
      <c r="N58" s="2" t="str">
        <v>台架</v>
      </c>
      <c r="O58" s="2" t="str">
        <v>pass</v>
      </c>
      <c r="P58" s="2" t="str">
        <v>俞乾</v>
      </c>
      <c r="Q58" s="2"/>
      <c r="R58" s="2"/>
    </row>
    <row r="59">
      <c r="A59" s="2"/>
      <c r="B59" s="2"/>
      <c r="C59" s="2"/>
      <c r="D59" s="2"/>
      <c r="E59" s="2"/>
      <c r="F59" s="2"/>
      <c r="G59" s="4" t="str">
        <v>7: 全身舒缓</v>
      </c>
      <c r="H59" s="2"/>
      <c r="I59" s="2"/>
      <c r="J59" s="2" t="str">
        <v>onCarmodelSetting</v>
      </c>
      <c r="K59" s="2" t="str">
        <v>driverMassageMode</v>
      </c>
      <c r="L59" s="1" t="str">
        <v>7: 全身舒缓</v>
      </c>
      <c r="M59" s="66">
        <v>45168.64412037037</v>
      </c>
      <c r="N59" s="2" t="str">
        <v>台架</v>
      </c>
      <c r="O59" s="2" t="str">
        <v>pass</v>
      </c>
      <c r="P59" s="2" t="str">
        <v>俞乾</v>
      </c>
      <c r="Q59" s="2"/>
      <c r="R59" s="2"/>
    </row>
    <row r="60">
      <c r="A60" s="2"/>
      <c r="B60" s="2"/>
      <c r="C60" s="2"/>
      <c r="D60" s="2"/>
      <c r="E60" s="2"/>
      <c r="F60" s="2"/>
      <c r="G60" s="4" t="str">
        <v>8: 背部推拿</v>
      </c>
      <c r="H60" s="2"/>
      <c r="I60" s="2"/>
      <c r="J60" s="2" t="str">
        <v>onCarmodelSetting</v>
      </c>
      <c r="K60" s="2" t="str">
        <v>driverMassageMode</v>
      </c>
      <c r="L60" s="1" t="str">
        <v>8: 背部推拿</v>
      </c>
      <c r="M60" s="66">
        <v>45168.64403935185</v>
      </c>
      <c r="N60" s="2" t="str">
        <v>台架</v>
      </c>
      <c r="O60" s="2" t="str">
        <v>pass</v>
      </c>
      <c r="P60" s="2" t="str">
        <v>俞乾</v>
      </c>
      <c r="Q60" s="2"/>
      <c r="R60" s="2"/>
    </row>
    <row r="61">
      <c r="A61" s="2"/>
      <c r="B61" s="2"/>
      <c r="C61" s="2"/>
      <c r="D61" s="2"/>
      <c r="E61" s="2"/>
      <c r="F61" s="2"/>
      <c r="G61" s="4" t="str">
        <v>9: 脊背放松</v>
      </c>
      <c r="H61" s="2"/>
      <c r="I61" s="2"/>
      <c r="J61" s="2" t="str">
        <v>onCarmodelSetting</v>
      </c>
      <c r="K61" s="2" t="str">
        <v>driverMassageMode</v>
      </c>
      <c r="L61" s="1" t="str">
        <v>9: 脊背放松</v>
      </c>
      <c r="M61" s="66">
        <v>45168.64396990741</v>
      </c>
      <c r="N61" s="2" t="str">
        <v>台架</v>
      </c>
      <c r="O61" s="2" t="str">
        <v>pass</v>
      </c>
      <c r="P61" s="2" t="str">
        <v>俞乾</v>
      </c>
      <c r="Q61" s="2"/>
      <c r="R61" s="2"/>
    </row>
    <row r="62">
      <c r="A62" s="2"/>
      <c r="B62" s="2"/>
      <c r="C62" s="2"/>
      <c r="D62" s="2"/>
      <c r="E62" s="2"/>
      <c r="F62" s="2"/>
      <c r="G62" s="4" t="str">
        <v>10: 腰背激活</v>
      </c>
      <c r="H62" s="2"/>
      <c r="I62" s="2"/>
      <c r="J62" s="2" t="str">
        <v>onCarmodelSetting</v>
      </c>
      <c r="K62" s="2" t="str">
        <v>driverMassageMode</v>
      </c>
      <c r="L62" s="1" t="str">
        <v>10: 腰背激活</v>
      </c>
      <c r="M62" s="66">
        <v>45168.67774305555</v>
      </c>
      <c r="N62" s="2" t="str">
        <v>台架</v>
      </c>
      <c r="O62" s="2" t="str">
        <v>pass</v>
      </c>
      <c r="P62" s="2" t="str">
        <v>俞乾</v>
      </c>
      <c r="Q62" s="2"/>
      <c r="R62" s="2"/>
    </row>
    <row r="63">
      <c r="A63" s="2"/>
      <c r="B63" s="2"/>
      <c r="C63" s="2"/>
      <c r="D63" s="2"/>
      <c r="E63" s="2" t="str">
        <v>driverMassageIntensity</v>
      </c>
      <c r="F63" s="2" t="str">
        <v>&lt;低|中|高&gt;</v>
      </c>
      <c r="G63" s="4" t="str">
        <v>主驾按摩力度-低</v>
      </c>
      <c r="H63" s="2"/>
      <c r="I63" s="2"/>
      <c r="J63" s="2" t="str">
        <v>onCarmodelSetting</v>
      </c>
      <c r="K63" s="2" t="str">
        <v>driverMassageIntensity</v>
      </c>
      <c r="L63" s="1" t="str">
        <v>低</v>
      </c>
      <c r="M63" s="66">
        <v>45168.67768518518</v>
      </c>
      <c r="N63" s="2" t="str">
        <v>台架</v>
      </c>
      <c r="O63" s="2" t="str">
        <v>pass</v>
      </c>
      <c r="P63" s="2" t="str">
        <v>俞乾</v>
      </c>
      <c r="Q63" s="2"/>
      <c r="R63" s="2"/>
    </row>
    <row r="64">
      <c r="A64" s="111"/>
      <c r="B64" s="111"/>
      <c r="C64" s="111"/>
      <c r="D64" s="111"/>
      <c r="E64" s="111"/>
      <c r="F64" s="2"/>
      <c r="G64" s="143" t="str">
        <v>主驾按摩力度-中</v>
      </c>
      <c r="H64" s="111"/>
      <c r="I64" s="111"/>
      <c r="J64" s="111" t="str">
        <v>onCarmodelSetting</v>
      </c>
      <c r="K64" s="111" t="str">
        <v>driverMassageIntensity</v>
      </c>
      <c r="L64" s="136" t="str">
        <v>中</v>
      </c>
      <c r="M64" s="142">
        <v>45168.67768518518</v>
      </c>
      <c r="N64" s="111" t="str">
        <v>台架</v>
      </c>
      <c r="O64" s="111" t="str">
        <v>pass</v>
      </c>
      <c r="P64" s="2" t="str">
        <v>俞乾</v>
      </c>
      <c r="Q64" s="111"/>
      <c r="R64" s="111"/>
    </row>
    <row r="65">
      <c r="A65" s="2"/>
      <c r="B65" s="2"/>
      <c r="C65" s="2"/>
      <c r="D65" s="2"/>
      <c r="E65" s="2"/>
      <c r="F65" s="2"/>
      <c r="G65" s="4" t="str">
        <v>主驾按摩力度-高</v>
      </c>
      <c r="H65" s="2"/>
      <c r="I65" s="2"/>
      <c r="J65" s="2" t="str">
        <v>onCarmodelSetting</v>
      </c>
      <c r="K65" s="2" t="str">
        <v>driverMassageIntensity</v>
      </c>
      <c r="L65" s="1" t="str">
        <v>高</v>
      </c>
      <c r="M65" s="66">
        <v>45168.50549768518</v>
      </c>
      <c r="N65" s="2" t="str">
        <v>台架</v>
      </c>
      <c r="O65" s="2" t="str">
        <v>pass</v>
      </c>
      <c r="P65" s="2" t="str">
        <v>俞乾</v>
      </c>
      <c r="Q65" s="2"/>
      <c r="R65" s="2"/>
    </row>
    <row r="66">
      <c r="A66" s="2"/>
      <c r="B66" s="2"/>
      <c r="C66" s="2"/>
      <c r="D66" s="2"/>
      <c r="E66" s="2" t="str">
        <v>psgMassageControl</v>
      </c>
      <c r="F66" s="2" t="str">
        <v>&lt;on|off&gt;</v>
      </c>
      <c r="G66" s="4" t="str">
        <v>副驾按摩开</v>
      </c>
      <c r="H66" s="2"/>
      <c r="I66" s="2"/>
      <c r="J66" s="2" t="str">
        <v>onCarmodelSetting</v>
      </c>
      <c r="K66" s="111" t="str">
        <v>psgMassageControl</v>
      </c>
      <c r="L66" s="1" t="str">
        <v>on</v>
      </c>
      <c r="M66" s="66">
        <v>45168.674259259256</v>
      </c>
      <c r="N66" s="2" t="str">
        <v>台架</v>
      </c>
      <c r="O66" s="2" t="str">
        <v>pass</v>
      </c>
      <c r="P66" s="2" t="str">
        <v>俞乾</v>
      </c>
      <c r="Q66" s="2"/>
      <c r="R66" s="2"/>
    </row>
    <row r="67">
      <c r="A67" s="2"/>
      <c r="B67" s="2"/>
      <c r="C67" s="2"/>
      <c r="D67" s="2"/>
      <c r="E67" s="2"/>
      <c r="F67" s="2"/>
      <c r="G67" s="4" t="str">
        <v>副驾按摩关</v>
      </c>
      <c r="H67" s="2"/>
      <c r="I67" s="2"/>
      <c r="J67" s="79" t="str">
        <v>onCarmodelSetting</v>
      </c>
      <c r="K67" s="2" t="str">
        <v>psgMassageControl</v>
      </c>
      <c r="L67" s="131" t="str">
        <v>off</v>
      </c>
      <c r="M67" s="66">
        <v>45168.67428240741</v>
      </c>
      <c r="N67" s="2" t="str">
        <v>台架</v>
      </c>
      <c r="O67" s="2" t="str">
        <v>pass</v>
      </c>
      <c r="P67" s="2" t="str">
        <v>俞乾</v>
      </c>
      <c r="Q67" s="2"/>
      <c r="R67" s="2"/>
    </row>
    <row r="68">
      <c r="A68" s="2"/>
      <c r="B68" s="2"/>
      <c r="C68" s="2"/>
      <c r="D68" s="2"/>
      <c r="E68" s="2" t="str">
        <v>psgMassageMode</v>
      </c>
      <c r="F68" s="2" t="str">
        <v>&lt;6|7|8|9|10&gt;</v>
      </c>
      <c r="G68" s="4" t="str">
        <v>副驾按摩模式
6: 全身焕活</v>
      </c>
      <c r="H68" s="2"/>
      <c r="I68" s="2"/>
      <c r="J68" s="79" t="str">
        <v>onCarmodelSetting</v>
      </c>
      <c r="K68" s="140" t="str">
        <v>psgMassageMode</v>
      </c>
      <c r="L68" s="131" t="str">
        <v>6:全身焕活</v>
      </c>
      <c r="M68" s="66">
        <v>45168.674942129626</v>
      </c>
      <c r="N68" s="2" t="str">
        <v>台架</v>
      </c>
      <c r="O68" s="2" t="str">
        <v>pass</v>
      </c>
      <c r="P68" s="2" t="str">
        <v>俞乾</v>
      </c>
      <c r="Q68" s="2"/>
      <c r="R68" s="2"/>
    </row>
    <row r="69">
      <c r="A69" s="2"/>
      <c r="B69" s="2"/>
      <c r="C69" s="2"/>
      <c r="D69" s="2"/>
      <c r="E69" s="2"/>
      <c r="F69" s="2"/>
      <c r="G69" s="4" t="str">
        <v>7: 全身舒缓</v>
      </c>
      <c r="H69" s="2"/>
      <c r="I69" s="2"/>
      <c r="J69" s="79" t="str">
        <v>onCarmodelSetting</v>
      </c>
      <c r="K69" s="140" t="str">
        <v>psgMassageMode</v>
      </c>
      <c r="L69" s="131" t="str">
        <v>7: 全身舒缓</v>
      </c>
      <c r="M69" s="66">
        <v>45168.67454861111</v>
      </c>
      <c r="N69" s="2" t="str">
        <v>台架</v>
      </c>
      <c r="O69" s="2" t="str">
        <v>pass</v>
      </c>
      <c r="P69" s="2" t="str">
        <v>俞乾</v>
      </c>
      <c r="Q69" s="2"/>
      <c r="R69" s="2"/>
    </row>
    <row r="70">
      <c r="A70" s="2"/>
      <c r="B70" s="2"/>
      <c r="C70" s="2"/>
      <c r="D70" s="2"/>
      <c r="E70" s="2"/>
      <c r="F70" s="2"/>
      <c r="G70" s="4" t="str">
        <v>8: 背部推拿</v>
      </c>
      <c r="H70" s="2"/>
      <c r="I70" s="2"/>
      <c r="J70" s="79" t="str">
        <v>onCarmodelSetting</v>
      </c>
      <c r="K70" s="140" t="str">
        <v>psgMassageMode</v>
      </c>
      <c r="L70" s="131" t="str">
        <v>8: 背部推拿</v>
      </c>
      <c r="M70" s="66">
        <v>45168.67457175926</v>
      </c>
      <c r="N70" s="2" t="str">
        <v>台架</v>
      </c>
      <c r="O70" s="2" t="str">
        <v>pass</v>
      </c>
      <c r="P70" s="2" t="str">
        <v>俞乾</v>
      </c>
      <c r="Q70" s="2"/>
      <c r="R70" s="2"/>
    </row>
    <row r="71">
      <c r="A71" s="2"/>
      <c r="B71" s="2"/>
      <c r="C71" s="2"/>
      <c r="D71" s="2"/>
      <c r="E71" s="2"/>
      <c r="F71" s="2"/>
      <c r="G71" s="4" t="str">
        <v>9: 脊背放松</v>
      </c>
      <c r="H71" s="2"/>
      <c r="I71" s="2"/>
      <c r="J71" s="79" t="str">
        <v>onCarmodelSetting</v>
      </c>
      <c r="K71" s="140" t="str">
        <v>psgMassageMode</v>
      </c>
      <c r="L71" s="131" t="str">
        <v>9: 脊背放松</v>
      </c>
      <c r="M71" s="66">
        <v>45168.67458333333</v>
      </c>
      <c r="N71" s="2" t="str">
        <v>台架</v>
      </c>
      <c r="O71" s="2" t="str">
        <v>pass</v>
      </c>
      <c r="P71" s="2" t="str">
        <v>俞乾</v>
      </c>
      <c r="Q71" s="2"/>
      <c r="R71" s="2"/>
    </row>
    <row r="72">
      <c r="A72" s="2"/>
      <c r="B72" s="2"/>
      <c r="C72" s="2"/>
      <c r="D72" s="2"/>
      <c r="E72" s="2"/>
      <c r="F72" s="2"/>
      <c r="G72" s="4" t="str">
        <v>10: 腰背激活</v>
      </c>
      <c r="H72" s="2"/>
      <c r="I72" s="2"/>
      <c r="J72" s="79" t="str">
        <v>onCarmodelSetting</v>
      </c>
      <c r="K72" s="140" t="str">
        <v>psgMassageMode</v>
      </c>
      <c r="L72" s="131" t="str">
        <v>10: 腰背激活</v>
      </c>
      <c r="M72" s="66">
        <v>45168.67476851852</v>
      </c>
      <c r="N72" s="2" t="str">
        <v>台架</v>
      </c>
      <c r="O72" s="2" t="str">
        <v>pass</v>
      </c>
      <c r="P72" s="2" t="str">
        <v>俞乾</v>
      </c>
      <c r="Q72" s="2"/>
      <c r="R72" s="2"/>
    </row>
    <row r="73">
      <c r="A73" s="2"/>
      <c r="B73" s="2"/>
      <c r="C73" s="2"/>
      <c r="D73" s="2"/>
      <c r="E73" s="2" t="str">
        <v>psgMassageIntensity</v>
      </c>
      <c r="F73" s="2" t="str">
        <v>&lt;低|中|高&gt;</v>
      </c>
      <c r="G73" s="4" t="str">
        <v>副驾按摩力度-低</v>
      </c>
      <c r="H73" s="2"/>
      <c r="I73" s="2"/>
      <c r="J73" s="2" t="str">
        <v>onCarmodelSetting</v>
      </c>
      <c r="K73" s="80" t="str">
        <v>psgMassageIntensity</v>
      </c>
      <c r="L73" s="1" t="str">
        <v>低</v>
      </c>
      <c r="M73" s="66">
        <v>45168.675</v>
      </c>
      <c r="N73" s="2" t="str">
        <v>台架</v>
      </c>
      <c r="O73" s="2" t="str">
        <v>pass</v>
      </c>
      <c r="P73" s="2" t="str">
        <v>俞乾</v>
      </c>
      <c r="Q73" s="2"/>
      <c r="R73" s="2"/>
    </row>
    <row r="74">
      <c r="A74" s="2"/>
      <c r="B74" s="2"/>
      <c r="C74" s="2"/>
      <c r="D74" s="2"/>
      <c r="E74" s="2"/>
      <c r="F74" s="2"/>
      <c r="G74" s="4" t="str">
        <v>副驾按摩力度-中</v>
      </c>
      <c r="H74" s="2"/>
      <c r="I74" s="2"/>
      <c r="J74" s="2" t="str">
        <v>onCarmodelSetting</v>
      </c>
      <c r="K74" s="2" t="str">
        <v>psgMassageIntensity</v>
      </c>
      <c r="L74" s="1" t="str">
        <v>中</v>
      </c>
      <c r="M74" s="66">
        <v>45168.67453703703</v>
      </c>
      <c r="N74" s="2" t="str">
        <v>台架</v>
      </c>
      <c r="O74" s="2" t="str">
        <v>pass</v>
      </c>
      <c r="P74" s="2" t="str">
        <v>俞乾</v>
      </c>
      <c r="Q74" s="2"/>
      <c r="R74" s="2"/>
    </row>
    <row r="75">
      <c r="A75" s="2"/>
      <c r="B75" s="2"/>
      <c r="C75" s="2"/>
      <c r="D75" s="2"/>
      <c r="E75" s="2"/>
      <c r="F75" s="2"/>
      <c r="G75" s="4" t="str">
        <v>副驾按摩力度-高</v>
      </c>
      <c r="H75" s="2"/>
      <c r="I75" s="2"/>
      <c r="J75" s="2" t="str">
        <v>onCarmodelSetting</v>
      </c>
      <c r="K75" s="2" t="str">
        <v>psgMassageIntensity</v>
      </c>
      <c r="L75" s="1" t="str">
        <v>高</v>
      </c>
      <c r="M75" s="66">
        <v>45168.67453703703</v>
      </c>
      <c r="N75" s="2" t="str">
        <v>台架</v>
      </c>
      <c r="O75" s="2" t="str">
        <v>pass</v>
      </c>
      <c r="P75" s="2" t="str">
        <v>俞乾</v>
      </c>
      <c r="Q75" s="2"/>
      <c r="R75" s="2"/>
    </row>
    <row r="76">
      <c r="A76" s="2"/>
      <c r="B76" s="2"/>
      <c r="C76" s="2"/>
      <c r="D76" s="2"/>
      <c r="E76" s="2" t="str">
        <v>soundBalance</v>
      </c>
      <c r="F76" s="2" t="str">
        <v>&lt;-7 - +7&gt;</v>
      </c>
      <c r="G76" s="4" t="str">
        <v>音效平衡</v>
      </c>
      <c r="H76" s="2"/>
      <c r="I76" s="2"/>
      <c r="J76" s="2" t="str">
        <v>onCarmodelSetting</v>
      </c>
      <c r="K76" s="2" t="str">
        <v>soundBalance</v>
      </c>
      <c r="L76" s="1"/>
      <c r="M76" s="66">
        <v>45168.68115740741</v>
      </c>
      <c r="N76" s="2" t="str">
        <v>台架</v>
      </c>
      <c r="O76" s="2" t="str">
        <v>pass</v>
      </c>
      <c r="P76" s="2" t="str">
        <v>俞乾</v>
      </c>
      <c r="Q76" s="2"/>
      <c r="R76" s="2"/>
    </row>
    <row r="77">
      <c r="A77" s="2"/>
      <c r="B77" s="2"/>
      <c r="C77" s="2"/>
      <c r="D77" s="2"/>
      <c r="E77" s="2" t="str">
        <v>soundAttenuation</v>
      </c>
      <c r="F77" s="2" t="str">
        <v>&lt;-7 - +7&gt;</v>
      </c>
      <c r="G77" s="4" t="str">
        <v>音效衰减</v>
      </c>
      <c r="H77" s="2"/>
      <c r="I77" s="2"/>
      <c r="J77" s="2" t="str">
        <v>onCarmodelSetting</v>
      </c>
      <c r="K77" s="2" t="str">
        <v>soundAttenuation</v>
      </c>
      <c r="L77" s="1"/>
      <c r="M77" s="66">
        <v>45168.68115740741</v>
      </c>
      <c r="N77" s="2" t="str">
        <v>台架</v>
      </c>
      <c r="O77" s="2" t="str">
        <v>pass</v>
      </c>
      <c r="P77" s="2" t="str">
        <v>俞乾</v>
      </c>
      <c r="Q77" s="2"/>
      <c r="R77" s="2"/>
    </row>
    <row r="78">
      <c r="A78" s="2" t="str" xml:space="preserve">
        <v>carmodel </v>
      </c>
      <c r="B78" s="2" t="str">
        <v>clicked</v>
      </c>
      <c r="C78" s="2" t="str">
        <v>onCarmodel Clicked</v>
      </c>
      <c r="D78" s="2" t="str">
        <v>车模点击事件</v>
      </c>
      <c r="E78" s="2"/>
      <c r="F78" s="2"/>
      <c r="G78" s="4"/>
      <c r="H78" s="2"/>
      <c r="I78" s="2"/>
      <c r="J78" s="2"/>
      <c r="K78" s="2"/>
      <c r="L78" s="1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 t="str">
        <v>frontPsgDetect</v>
      </c>
      <c r="F79" s="2" t="str">
        <v>&lt;true|false&gt;</v>
      </c>
      <c r="G79" s="4" t="str">
        <v>副驾是否有人</v>
      </c>
      <c r="H79" s="2"/>
      <c r="I79" s="2"/>
      <c r="J79" s="2" t="str">
        <v>onCarmodelClicked</v>
      </c>
      <c r="K79" s="2" t="str">
        <v>frontPsgDetect</v>
      </c>
      <c r="L79" s="1" t="b">
        <v>1</v>
      </c>
      <c r="M79" s="66">
        <v>45168.73175925926</v>
      </c>
      <c r="N79" s="2" t="str">
        <v>台架</v>
      </c>
      <c r="O79" s="2" t="str">
        <v>pass</v>
      </c>
      <c r="P79" s="2" t="str">
        <v>俞乾</v>
      </c>
      <c r="Q79" s="2"/>
      <c r="R79" s="2"/>
    </row>
    <row r="80">
      <c r="A80" s="2"/>
      <c r="B80" s="2"/>
      <c r="C80" s="2"/>
      <c r="D80" s="2"/>
      <c r="E80" s="2"/>
      <c r="F80" s="2"/>
      <c r="G80" s="4"/>
      <c r="H80" s="2"/>
      <c r="I80" s="2"/>
      <c r="J80" s="2" t="str">
        <v>onCarmodelClicked</v>
      </c>
      <c r="K80" s="2" t="str">
        <v>frontPsgDetect</v>
      </c>
      <c r="L80" s="1" t="b">
        <v>0</v>
      </c>
      <c r="M80" s="66">
        <v>45168.679930555554</v>
      </c>
      <c r="N80" s="2" t="str">
        <v>台架</v>
      </c>
      <c r="O80" s="2" t="str">
        <v>pass</v>
      </c>
      <c r="P80" s="2" t="str">
        <v>俞乾</v>
      </c>
      <c r="Q80" s="2"/>
      <c r="R80" s="2"/>
    </row>
    <row r="81">
      <c r="A81" s="2"/>
      <c r="B81" s="2"/>
      <c r="C81" s="2"/>
      <c r="D81" s="2"/>
      <c r="E81" s="2" t="str">
        <v>&lt;The property that changed - see below&gt;</v>
      </c>
      <c r="F81" s="2"/>
      <c r="G81" s="4"/>
      <c r="H81" s="2"/>
      <c r="I81" s="2"/>
      <c r="J81" s="2"/>
      <c r="K81" s="2"/>
      <c r="L81" s="1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 t="str">
        <v>otherapp</v>
      </c>
      <c r="F82" s="2" t="str">
        <v>&lt;VHA|香氛|主驾按摩|副驾按摩|氛围灯|音效&gt;</v>
      </c>
      <c r="G82" s="4" t="str">
        <v>点击进入其他app-VHA</v>
      </c>
      <c r="H82" s="2"/>
      <c r="I82" s="2"/>
      <c r="J82" s="2" t="str">
        <v>onCarmodelClicked</v>
      </c>
      <c r="K82" s="2" t="str">
        <v>otherapp</v>
      </c>
      <c r="L82" s="1" t="str">
        <v>vha</v>
      </c>
      <c r="M82" s="66">
        <v>45170.55385416667</v>
      </c>
      <c r="N82" s="2" t="str">
        <v>台架</v>
      </c>
      <c r="O82" s="2" t="str">
        <v>pass</v>
      </c>
      <c r="P82" s="2" t="str">
        <v>俞乾</v>
      </c>
      <c r="Q82" s="2"/>
      <c r="R82" s="2"/>
    </row>
    <row r="83">
      <c r="A83" s="2"/>
      <c r="B83" s="2"/>
      <c r="C83" s="2"/>
      <c r="D83" s="2"/>
      <c r="E83" s="2"/>
      <c r="F83" s="2"/>
      <c r="G83" s="4" t="str">
        <v>点击进入其他app-香氛</v>
      </c>
      <c r="H83" s="2"/>
      <c r="I83" s="2"/>
      <c r="J83" s="2" t="str">
        <v>onCarmodelClicked</v>
      </c>
      <c r="K83" s="2" t="str">
        <v>otherapp</v>
      </c>
      <c r="L83" s="1" t="str">
        <v>香氛</v>
      </c>
      <c r="M83" s="66">
        <v>45168.73175925926</v>
      </c>
      <c r="N83" s="2" t="str">
        <v>台架</v>
      </c>
      <c r="O83" s="2" t="str">
        <v>pass</v>
      </c>
      <c r="P83" s="2" t="str">
        <v>俞乾</v>
      </c>
      <c r="Q83" s="2"/>
      <c r="R83" s="2"/>
    </row>
    <row r="84">
      <c r="A84" s="2"/>
      <c r="B84" s="2"/>
      <c r="C84" s="2"/>
      <c r="D84" s="2"/>
      <c r="E84" s="2"/>
      <c r="F84" s="2"/>
      <c r="G84" s="4" t="str">
        <v>点击进入其他app-主驾按摩</v>
      </c>
      <c r="H84" s="2"/>
      <c r="I84" s="2"/>
      <c r="J84" s="2" t="str">
        <v>onCarmodelClicked</v>
      </c>
      <c r="K84" s="2" t="str">
        <v>otherapp</v>
      </c>
      <c r="L84" s="1" t="str">
        <v>主驾按摩</v>
      </c>
      <c r="M84" s="66">
        <v>45168.677766203706</v>
      </c>
      <c r="N84" s="2" t="str">
        <v>台架</v>
      </c>
      <c r="O84" s="2" t="str">
        <v>pass</v>
      </c>
      <c r="P84" s="2" t="str">
        <v>俞乾</v>
      </c>
      <c r="Q84" s="2"/>
      <c r="R84" s="2"/>
    </row>
    <row r="85">
      <c r="A85" s="2"/>
      <c r="B85" s="2"/>
      <c r="C85" s="2"/>
      <c r="D85" s="2"/>
      <c r="E85" s="2"/>
      <c r="F85" s="2"/>
      <c r="G85" s="4" t="str">
        <v>点击进入其他app-副驾按摩</v>
      </c>
      <c r="H85" s="2"/>
      <c r="I85" s="2"/>
      <c r="J85" s="2" t="str">
        <v>onCarmodelClicked</v>
      </c>
      <c r="K85" s="2" t="str">
        <v>otherapp</v>
      </c>
      <c r="L85" s="1" t="str">
        <v>副驾按摩</v>
      </c>
      <c r="M85" s="66">
        <v>45168.67502314815</v>
      </c>
      <c r="N85" s="2" t="str">
        <v>台架</v>
      </c>
      <c r="O85" s="2" t="str">
        <v>pass</v>
      </c>
      <c r="P85" s="2" t="str">
        <v>俞乾</v>
      </c>
      <c r="Q85" s="2"/>
      <c r="R85" s="2"/>
    </row>
    <row r="86">
      <c r="A86" s="2"/>
      <c r="B86" s="2"/>
      <c r="C86" s="2"/>
      <c r="D86" s="2"/>
      <c r="E86" s="2"/>
      <c r="F86" s="2"/>
      <c r="G86" s="4" t="str">
        <v>点击进入其他app-氛围灯</v>
      </c>
      <c r="H86" s="2"/>
      <c r="I86" s="2"/>
      <c r="J86" s="2" t="str">
        <v>onCarmodelClicked</v>
      </c>
      <c r="K86" s="2" t="str">
        <v>otherapp</v>
      </c>
      <c r="L86" s="1" t="str">
        <v>氛围灯</v>
      </c>
      <c r="M86" s="66">
        <v>45168.68172453704</v>
      </c>
      <c r="N86" s="2" t="str">
        <v>台架</v>
      </c>
      <c r="O86" s="2" t="str">
        <v>pass</v>
      </c>
      <c r="P86" s="2" t="str">
        <v>俞乾</v>
      </c>
      <c r="Q86" s="2"/>
      <c r="R86" s="2"/>
    </row>
    <row r="87">
      <c r="A87" s="2"/>
      <c r="B87" s="2"/>
      <c r="C87" s="2"/>
      <c r="D87" s="2"/>
      <c r="E87" s="2"/>
      <c r="F87" s="2"/>
      <c r="G87" s="4" t="str">
        <v>点击进入其他app-音效</v>
      </c>
      <c r="H87" s="2"/>
      <c r="I87" s="2"/>
      <c r="J87" s="2" t="str">
        <v>onCarmodelClicked</v>
      </c>
      <c r="K87" s="2" t="str">
        <v>otherapp</v>
      </c>
      <c r="L87" s="1" t="str">
        <v>音效</v>
      </c>
      <c r="M87" s="66">
        <v>45168.68126157407</v>
      </c>
      <c r="N87" s="2" t="str">
        <v>台架</v>
      </c>
      <c r="O87" s="2" t="str">
        <v>pass</v>
      </c>
      <c r="P87" s="2" t="str">
        <v>俞乾</v>
      </c>
      <c r="Q87" s="2"/>
      <c r="R87" s="2"/>
    </row>
    <row r="88">
      <c r="A88" s="2"/>
      <c r="B88" s="2"/>
      <c r="C88" s="2"/>
      <c r="D88" s="2"/>
      <c r="E88" s="2" t="str">
        <v>color</v>
      </c>
      <c r="F88" s="2" t="str">
        <v>&lt;colorID&gt;</v>
      </c>
      <c r="G88" s="4" t="str">
        <v>RGB info. 车身颜色变色</v>
      </c>
      <c r="H88" s="2"/>
      <c r="I88" s="2"/>
      <c r="J88" s="2" t="str">
        <v>onCarmodelClicked</v>
      </c>
      <c r="K88" s="2" t="str">
        <v>color</v>
      </c>
      <c r="L88" s="1" t="str">
        <v>0xFF831111</v>
      </c>
      <c r="M88" s="66">
        <v>45168.50157407407</v>
      </c>
      <c r="N88" s="2" t="str">
        <v>台架</v>
      </c>
      <c r="O88" s="2" t="str">
        <v>pass</v>
      </c>
      <c r="P88" s="2" t="str">
        <v>俞乾</v>
      </c>
      <c r="Q88" s="2"/>
      <c r="R88" s="2"/>
    </row>
    <row r="89">
      <c r="G89" s="25"/>
      <c r="L89" s="98"/>
    </row>
    <row r="90">
      <c r="G90" s="25"/>
      <c r="L90" s="98"/>
    </row>
    <row r="91">
      <c r="G91" s="25"/>
      <c r="L91" s="98"/>
    </row>
    <row r="92">
      <c r="G92" s="25"/>
      <c r="L92" s="98"/>
    </row>
    <row r="93">
      <c r="G93" s="25"/>
      <c r="L93" s="98"/>
    </row>
    <row r="94">
      <c r="G94" s="25"/>
      <c r="L94" s="98"/>
    </row>
    <row r="95">
      <c r="G95" s="25"/>
      <c r="L95" s="98"/>
    </row>
    <row r="96">
      <c r="G96" s="25"/>
      <c r="L96" s="98"/>
    </row>
    <row r="97">
      <c r="G97" s="25"/>
      <c r="L97" s="98"/>
    </row>
    <row r="98">
      <c r="G98" s="25"/>
      <c r="L98" s="98"/>
    </row>
    <row r="99">
      <c r="G99" s="25"/>
      <c r="L99" s="98"/>
    </row>
    <row r="100">
      <c r="G100" s="25"/>
      <c r="L100" s="98"/>
    </row>
    <row r="101">
      <c r="G101" s="25"/>
      <c r="L101" s="98"/>
    </row>
    <row r="102">
      <c r="G102" s="25"/>
      <c r="L102" s="98"/>
    </row>
    <row r="103">
      <c r="G103" s="25"/>
      <c r="L103" s="98"/>
    </row>
    <row r="104">
      <c r="G104" s="25"/>
      <c r="L104" s="98"/>
    </row>
    <row r="105">
      <c r="G105" s="25"/>
      <c r="L105" s="98"/>
    </row>
    <row r="106">
      <c r="G106" s="25"/>
      <c r="L106" s="98"/>
    </row>
    <row r="107">
      <c r="G107" s="25"/>
      <c r="L107" s="98"/>
    </row>
  </sheetData>
  <mergeCells>
    <mergeCell ref="H1:R1"/>
    <mergeCell ref="F13:F19"/>
    <mergeCell ref="F4:F5"/>
    <mergeCell ref="F6:F7"/>
    <mergeCell ref="F9:F10"/>
    <mergeCell ref="F21:F22"/>
    <mergeCell ref="F24:F27"/>
    <mergeCell ref="F28:F29"/>
    <mergeCell ref="F30:F31"/>
    <mergeCell ref="F32:F44"/>
    <mergeCell ref="F45:F48"/>
    <mergeCell ref="F49:F50"/>
    <mergeCell ref="F51:F54"/>
    <mergeCell ref="F56:F57"/>
    <mergeCell ref="F58:F62"/>
    <mergeCell ref="F63:F65"/>
    <mergeCell ref="F66:F67"/>
    <mergeCell ref="F68:F72"/>
    <mergeCell ref="F73:F75"/>
    <mergeCell ref="F79:F80"/>
    <mergeCell ref="F82:F87"/>
  </mergeCells>
</worksheet>
</file>

<file path=xl/worksheets/sheet1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24"/>
    <col collapsed="false" customWidth="true" hidden="false" max="3" min="3" style="0" width="30"/>
    <col collapsed="false" customWidth="true" hidden="false" max="4" min="4" style="0" width="34"/>
    <col collapsed="false" customWidth="true" hidden="false" max="5" min="5" style="0" width="40"/>
    <col collapsed="false" customWidth="true" hidden="false" max="6" min="6" style="0" width="37"/>
    <col collapsed="false" customWidth="true" hidden="false" max="7" min="7" style="0" width="5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8" t="str">
        <v>Event Category</v>
      </c>
      <c r="B1" s="18" t="str">
        <v>Event Action</v>
      </c>
      <c r="C1" s="18" t="str" xml:space="preserve">
        <v>Event ID - </v>
      </c>
      <c r="D1" s="18" t="str">
        <v>Event Description</v>
      </c>
      <c r="E1" s="64" t="str">
        <v>Additional Attributes</v>
      </c>
      <c r="F1" s="64"/>
      <c r="G1" s="64"/>
    </row>
    <row customHeight="true" ht="17" r="2">
      <c r="A2" s="18"/>
      <c r="B2" s="18"/>
      <c r="C2" s="18" t="str">
        <v>Generated, no client impact</v>
      </c>
      <c r="D2" s="18"/>
      <c r="E2" s="64" t="str">
        <v>Key</v>
      </c>
      <c r="F2" s="64" t="str">
        <v>Value</v>
      </c>
      <c r="G2" s="64" t="str">
        <v>Description</v>
      </c>
    </row>
    <row customHeight="true" ht="17" r="3">
      <c r="A3" s="12" t="str">
        <v>yunting</v>
      </c>
      <c r="B3" s="12" t="str">
        <v>opened</v>
      </c>
      <c r="C3" s="12">
        <f>CONCAT("on", REPLACE(A3,1,1,UPPER(LEFT(A3,1))), REPLACE(B3,1,1,UPPER(LEFT(B3,1))))</f>
      </c>
      <c r="D3" s="12" t="str">
        <v>打开云听</v>
      </c>
      <c r="E3" s="12"/>
      <c r="F3" s="12"/>
      <c r="G3" s="12"/>
    </row>
    <row customHeight="true" ht="17" r="4">
      <c r="A4" s="12"/>
      <c r="B4" s="12"/>
      <c r="C4" s="12"/>
      <c r="D4" s="12"/>
      <c r="E4" s="12" t="str">
        <v>label</v>
      </c>
      <c r="F4" s="12" t="str">
        <v>&lt;hmi|voice&gt;</v>
      </c>
      <c r="G4" s="12"/>
    </row>
    <row customHeight="true" ht="17" r="5">
      <c r="A5" s="12" t="str">
        <v>yunting</v>
      </c>
      <c r="B5" s="12" t="str">
        <v>closed</v>
      </c>
      <c r="C5" s="12">
        <f>CONCAT("on", REPLACE(A5,1,1,UPPER(LEFT(A5,1))), REPLACE(B5,1,1,UPPER(LEFT(B5,1))))</f>
      </c>
      <c r="D5" s="12" t="str">
        <v>退出云听</v>
      </c>
      <c r="E5" s="12"/>
      <c r="F5" s="12"/>
      <c r="G5" s="12"/>
    </row>
    <row customHeight="true" ht="17" r="6">
      <c r="A6" s="12"/>
      <c r="B6" s="12"/>
      <c r="C6" s="12"/>
      <c r="D6" s="12"/>
      <c r="E6" s="12" t="str">
        <v>label</v>
      </c>
      <c r="F6" s="12" t="str">
        <v>&lt;hmi|voice&gt;</v>
      </c>
      <c r="G6" s="74" t="str">
        <v>应用不在前台、等状态上报</v>
      </c>
    </row>
    <row customHeight="true" ht="17" r="7">
      <c r="A7" s="12"/>
      <c r="B7" s="12"/>
      <c r="C7" s="12"/>
      <c r="D7" s="12"/>
      <c r="E7" s="12" t="str">
        <v>from</v>
      </c>
      <c r="F7" s="12" t="str">
        <v>&lt;start time&gt;</v>
      </c>
      <c r="G7" s="12"/>
    </row>
    <row customHeight="true" ht="17" r="8">
      <c r="A8" s="12"/>
      <c r="B8" s="12"/>
      <c r="C8" s="12"/>
      <c r="D8" s="12"/>
      <c r="E8" s="12" t="str">
        <v>to</v>
      </c>
      <c r="F8" s="12" t="str">
        <v>&lt;end time&gt;</v>
      </c>
      <c r="G8" s="12"/>
    </row>
    <row customHeight="true" ht="17" r="9">
      <c r="A9" s="12" t="str">
        <v>yunting</v>
      </c>
      <c r="B9" s="12" t="str">
        <v>login</v>
      </c>
      <c r="C9" s="12">
        <f>CONCAT("on", REPLACE(A9,1,1,UPPER(LEFT(A9,1))), REPLACE(B9,1,1,UPPER(LEFT(B9,1))))</f>
      </c>
      <c r="D9" s="12" t="str">
        <v>账号登录退出</v>
      </c>
      <c r="E9" s="12"/>
      <c r="F9" s="12"/>
      <c r="G9" s="12"/>
    </row>
    <row customHeight="true" ht="17" r="10">
      <c r="A10" s="12"/>
      <c r="B10" s="12"/>
      <c r="C10" s="12"/>
      <c r="D10" s="12"/>
      <c r="E10" s="12" t="str">
        <v>property</v>
      </c>
      <c r="F10" s="12" t="str">
        <v>&lt;login|logout&gt;</v>
      </c>
      <c r="G10" s="12"/>
    </row>
    <row customHeight="true" ht="17" r="11">
      <c r="A11" s="12"/>
      <c r="B11" s="12"/>
      <c r="C11" s="12"/>
      <c r="D11" s="12"/>
      <c r="E11" s="12" t="str">
        <v>type</v>
      </c>
      <c r="F11" s="12" t="str">
        <v>&lt;手机验证码|扫码&gt;</v>
      </c>
      <c r="G11" s="12" t="str">
        <v>仅在登录时判断</v>
      </c>
    </row>
    <row customHeight="true" ht="17" r="12">
      <c r="A12" s="12"/>
      <c r="B12" s="12"/>
      <c r="C12" s="12"/>
      <c r="D12" s="12"/>
      <c r="E12" s="12" t="str">
        <v>isvip</v>
      </c>
      <c r="F12" s="12" t="str">
        <v>&lt;ture|false&gt;</v>
      </c>
      <c r="G12" s="12" t="str">
        <v>仅在登录时判断</v>
      </c>
    </row>
    <row customHeight="true" ht="17" r="13">
      <c r="A13" s="12"/>
      <c r="B13" s="12"/>
      <c r="C13" s="12"/>
      <c r="D13" s="12"/>
      <c r="E13" s="12" t="str">
        <v>issuccess</v>
      </c>
      <c r="F13" s="12" t="str">
        <v>&lt;true|false&gt;</v>
      </c>
      <c r="G13" s="12"/>
    </row>
    <row customHeight="true" ht="17" r="14">
      <c r="A14" s="12" t="str">
        <v>yunting</v>
      </c>
      <c r="B14" s="12" t="str" xml:space="preserve">
        <v>played </v>
      </c>
      <c r="C14" s="12">
        <f>CONCAT("on", REPLACE(A14,1,1,UPPER(LEFT(A14,1))), REPLACE(B14,1,1,UPPER(LEFT(B14,1))))</f>
      </c>
      <c r="D14" s="74" t="str">
        <v>播放</v>
      </c>
      <c r="E14" s="12"/>
      <c r="F14" s="12"/>
      <c r="G14" s="12"/>
    </row>
    <row customHeight="true" ht="17" r="15">
      <c r="A15" s="12"/>
      <c r="B15" s="12"/>
      <c r="C15" s="12" t="str">
        <v>0\</v>
      </c>
      <c r="D15" s="74"/>
      <c r="E15" s="12" t="str">
        <v>label</v>
      </c>
      <c r="F15" s="12" t="s">
        <v>9</v>
      </c>
      <c r="G15" s="12"/>
    </row>
    <row customHeight="true" ht="17" r="16">
      <c r="A16" s="12"/>
      <c r="B16" s="12"/>
      <c r="C16" s="12"/>
      <c r="D16" s="12"/>
      <c r="E16" s="12" t="str">
        <v>model</v>
      </c>
      <c r="F16" s="12" t="str">
        <v>&lt;专栏电台|AI电台|在线广播&gt;</v>
      </c>
      <c r="G16" s="12" t="str">
        <v>所属模块</v>
      </c>
    </row>
    <row customHeight="true" ht="17" r="17">
      <c r="A17" s="12"/>
      <c r="B17" s="12"/>
      <c r="C17" s="12"/>
      <c r="D17" s="12"/>
      <c r="E17" s="12" t="str">
        <v>name</v>
      </c>
      <c r="F17" s="12" t="str">
        <v>&lt;xxx&gt;</v>
      </c>
      <c r="G17" s="12" t="str">
        <v>专栏/电台名称</v>
      </c>
    </row>
    <row customHeight="true" ht="17" r="18">
      <c r="A18" s="12" t="str">
        <v>yunting</v>
      </c>
      <c r="B18" s="12" t="str">
        <v>ended</v>
      </c>
      <c r="C18" s="12">
        <f>CONCAT("on", REPLACE(A18,1,1,UPPER(LEFT(A18,1))), REPLACE(B18,1,1,UPPER(LEFT(B18,1))))</f>
      </c>
      <c r="D18" s="74" t="str">
        <v>暂停/结束收听</v>
      </c>
      <c r="E18" s="12"/>
      <c r="F18" s="12"/>
      <c r="G18" s="74" t="str">
        <v>被暂停，结束、退出APP等关闭状态上报</v>
      </c>
    </row>
    <row customHeight="true" ht="17" r="19">
      <c r="A19" s="12"/>
      <c r="B19" s="12"/>
      <c r="C19" s="12"/>
      <c r="D19" s="74"/>
      <c r="E19" s="12" t="str">
        <v>model</v>
      </c>
      <c r="F19" s="12" t="str">
        <v>&lt;专栏电台|AI电台|在线广播&gt;</v>
      </c>
      <c r="G19" s="12" t="str">
        <v>所属模块</v>
      </c>
    </row>
    <row customHeight="true" ht="17" r="20">
      <c r="A20" s="12"/>
      <c r="B20" s="12"/>
      <c r="C20" s="12"/>
      <c r="D20" s="12"/>
      <c r="E20" s="12" t="str">
        <v>name</v>
      </c>
      <c r="F20" s="12" t="str">
        <v>&lt;xxx&gt;</v>
      </c>
      <c r="G20" s="12" t="str">
        <v>专栏/电台名称</v>
      </c>
    </row>
    <row customHeight="true" ht="17" r="21">
      <c r="A21" s="12"/>
      <c r="B21" s="12"/>
      <c r="C21" s="12"/>
      <c r="D21" s="12"/>
      <c r="E21" s="12" t="str">
        <v>from</v>
      </c>
      <c r="F21" s="12" t="str">
        <v>&lt;yunting start play time&gt;</v>
      </c>
      <c r="G21" s="12"/>
    </row>
    <row customHeight="true" ht="17" r="22">
      <c r="A22" s="12"/>
      <c r="B22" s="12"/>
      <c r="C22" s="12"/>
      <c r="D22" s="12"/>
      <c r="E22" s="12" t="str">
        <v>to</v>
      </c>
      <c r="F22" s="12" t="str">
        <v>&lt;yunting end play time&gt;</v>
      </c>
      <c r="G22" s="12"/>
    </row>
    <row customHeight="true" ht="17" r="23">
      <c r="A23" s="12" t="str">
        <v>yunting</v>
      </c>
      <c r="B23" s="12" t="str">
        <v>clicked</v>
      </c>
      <c r="C23" s="12">
        <f>CONCAT("on", REPLACE(A23,1,1,UPPER(LEFT(A23,1))), REPLACE(B23,1,1,UPPER(LEFT(B23,1))))</f>
      </c>
      <c r="D23" s="12" t="str">
        <v>点击事件</v>
      </c>
      <c r="E23" s="12"/>
      <c r="F23" s="12"/>
      <c r="G23" s="12"/>
    </row>
    <row customHeight="true" ht="32" r="24">
      <c r="A24" s="12"/>
      <c r="B24" s="12"/>
      <c r="C24" s="12"/>
      <c r="D24" s="12"/>
      <c r="E24" s="12" t="str">
        <v>name</v>
      </c>
      <c r="F24" s="12" t="str">
        <v>&lt;xxx&gt;</v>
      </c>
      <c r="G24" s="74" t="str">
        <v>点击按钮或者电台都通过此埋点上报，包括但不限于下载、点击分类、我的订阅、已购等</v>
      </c>
    </row>
    <row customHeight="true" ht="17" r="25">
      <c r="A25" s="12"/>
      <c r="B25" s="12"/>
      <c r="C25" s="12"/>
      <c r="D25" s="12"/>
      <c r="E25" s="110" t="str">
        <v>&lt;The property that changed - see below&gt;</v>
      </c>
      <c r="F25" s="12"/>
      <c r="G25" s="74"/>
    </row>
    <row customHeight="true" ht="17" r="26">
      <c r="A26" s="12"/>
      <c r="B26" s="12"/>
      <c r="C26" s="12"/>
      <c r="D26" s="12"/>
      <c r="E26" s="12" t="str">
        <v>status</v>
      </c>
      <c r="F26" s="12" t="str">
        <v>&lt;热搜词|联想词&gt;</v>
      </c>
      <c r="G26" s="12" t="str">
        <v>仅当用户点击推荐的搜索词时上报</v>
      </c>
    </row>
    <row customHeight="true" ht="17" r="27">
      <c r="A27" s="12"/>
      <c r="B27" s="12"/>
      <c r="C27" s="12"/>
      <c r="D27" s="12"/>
      <c r="E27" s="12" t="str">
        <v>operation</v>
      </c>
      <c r="F27" s="12" t="str">
        <v>&lt;订阅|取消订阅&gt;</v>
      </c>
      <c r="G27" s="12" t="str">
        <v>仅当用户点击订阅操作时上报</v>
      </c>
    </row>
    <row customHeight="true" ht="17" r="28">
      <c r="A28" s="12" t="str">
        <v>yunting</v>
      </c>
      <c r="B28" s="12" t="str">
        <v>search</v>
      </c>
      <c r="C28" s="12">
        <f>CONCAT("on", REPLACE(A28,1,1,UPPER(LEFT(A28,1))), REPLACE(B28,1,1,UPPER(LEFT(B28,1))))</f>
      </c>
      <c r="D28" s="12" t="str">
        <v>搜索词</v>
      </c>
      <c r="E28" s="12"/>
      <c r="F28" s="12"/>
      <c r="G28" s="12"/>
    </row>
    <row customHeight="true" ht="17" r="29">
      <c r="A29" s="12"/>
      <c r="B29" s="12"/>
      <c r="C29" s="12"/>
      <c r="D29" s="12"/>
      <c r="E29" s="12" t="str">
        <v>label</v>
      </c>
      <c r="F29" s="12" t="str">
        <v>&lt;hmi|voice&gt;</v>
      </c>
      <c r="G29" s="12"/>
    </row>
    <row customHeight="true" ht="17" r="30">
      <c r="A30" s="12"/>
      <c r="B30" s="12"/>
      <c r="C30" s="12"/>
      <c r="D30" s="12"/>
      <c r="E30" s="12" t="str">
        <v>key</v>
      </c>
      <c r="F30" s="12" t="str">
        <v>&lt;xxx&gt;</v>
      </c>
      <c r="G30" s="12" t="str">
        <v>上报用户搜索的关键词</v>
      </c>
    </row>
    <row customHeight="true" ht="17" r="31">
      <c r="A31" s="12"/>
      <c r="B31" s="12"/>
      <c r="C31" s="12"/>
      <c r="D31" s="12"/>
      <c r="E31" s="12" t="str">
        <v>result</v>
      </c>
      <c r="F31" s="12" t="str">
        <v>&lt;ture|false&gt;</v>
      </c>
      <c r="G31" s="12" t="str">
        <v>是否有结果</v>
      </c>
    </row>
    <row customHeight="true" ht="17" r="32">
      <c r="A32" s="12" t="str">
        <v>yunting</v>
      </c>
      <c r="B32" s="12" t="str">
        <v>controls</v>
      </c>
      <c r="C32" s="12">
        <f>CONCAT("on", REPLACE(A32,1,1,UPPER(LEFT(A32,1))), REPLACE(B32,1,1,UPPER(LEFT(B32,1))))</f>
      </c>
      <c r="D32" s="12" t="str">
        <v>音频控制，包括播放暂停，上下曲，收藏/取消收藏</v>
      </c>
      <c r="E32" s="12"/>
      <c r="F32" s="12"/>
      <c r="G32" s="12"/>
    </row>
    <row customHeight="true" ht="17" r="33">
      <c r="A33" s="12"/>
      <c r="B33" s="12"/>
      <c r="C33" s="12"/>
      <c r="D33" s="12"/>
      <c r="E33" s="12" t="str">
        <v>label</v>
      </c>
      <c r="F33" s="12" t="str">
        <v>&lt;hmi|voice|hardbutton|others&gt;</v>
      </c>
      <c r="G33" s="12"/>
    </row>
    <row customHeight="true" ht="32" r="34">
      <c r="A34" s="12"/>
      <c r="B34" s="12"/>
      <c r="C34" s="12"/>
      <c r="D34" s="12"/>
      <c r="E34" s="12" t="str">
        <v>operation</v>
      </c>
      <c r="F34" s="74" t="str">
        <v>&lt;播放|暂停|下一曲|上一曲|快进|快退|收藏|取消收藏&gt;</v>
      </c>
      <c r="G34" s="12"/>
    </row>
    <row customHeight="true" ht="17" r="35">
      <c r="A35" s="12" t="str">
        <v>yunting</v>
      </c>
      <c r="B35" s="12" t="str">
        <v>payed</v>
      </c>
      <c r="C35" s="12">
        <f>CONCAT("on", REPLACE(A35,1,1,UPPER(LEFT(A35,1))), REPLACE(B35,1,1,UPPER(LEFT(B35,1))))</f>
      </c>
      <c r="D35" s="12" t="str">
        <v>购买</v>
      </c>
      <c r="E35" s="12"/>
      <c r="F35" s="12"/>
      <c r="G35" s="12"/>
    </row>
    <row customHeight="true" ht="17" r="36">
      <c r="A36" s="12"/>
      <c r="B36" s="12"/>
      <c r="C36" s="12"/>
      <c r="D36" s="12"/>
      <c r="E36" s="12" t="str">
        <v>issuccess</v>
      </c>
      <c r="F36" s="12" t="str">
        <v>&lt;true|false&gt;</v>
      </c>
      <c r="G36" s="74"/>
    </row>
    <row customHeight="true" ht="17" r="37">
      <c r="A37" s="12"/>
      <c r="B37" s="12"/>
      <c r="C37" s="12"/>
      <c r="D37" s="12"/>
      <c r="E37" s="12" t="str">
        <v>property</v>
      </c>
      <c r="F37" s="12" t="str">
        <v>&lt;单曲|专辑|会员&gt;</v>
      </c>
      <c r="G37" s="74" t="str">
        <v>购买类型</v>
      </c>
    </row>
    <row customHeight="true" ht="17" r="38">
      <c r="A38" s="12"/>
      <c r="B38" s="12"/>
      <c r="C38" s="12"/>
      <c r="D38" s="12"/>
      <c r="E38" s="12" t="str">
        <v>amount</v>
      </c>
      <c r="F38" s="12" t="str">
        <v>&lt;xxx&gt;</v>
      </c>
      <c r="G38" s="12" t="str">
        <v>购买金额</v>
      </c>
    </row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sheetData>
    <row r="1"/>
    <row customHeight="true" ht="33" r="2">
      <c r="B2" s="8" t="str">
        <v>【CDX707_埋点测试报告_R12】</v>
      </c>
      <c r="C2" s="8"/>
      <c r="D2" s="8"/>
      <c r="E2" s="8"/>
      <c r="F2" s="8"/>
      <c r="G2" s="8"/>
      <c r="H2" s="8"/>
      <c r="I2" s="8"/>
      <c r="J2" s="8"/>
      <c r="K2" s="8"/>
    </row>
    <row r="3">
      <c r="B3" s="2" t="str">
        <v>软件版本</v>
      </c>
      <c r="C3" s="2" t="str">
        <v>SOC:20230822_LA_R12_ENG00
MCU:20230822_LA_R12_ENG00</v>
      </c>
      <c r="D3" s="2"/>
      <c r="E3" s="2"/>
      <c r="F3" s="2"/>
      <c r="G3" s="2" t="str">
        <v>测试日期</v>
      </c>
      <c r="H3" s="4" t="str">
        <v>20230822-20230904</v>
      </c>
      <c r="I3" s="5"/>
      <c r="J3" s="5"/>
      <c r="K3" s="5"/>
    </row>
    <row r="4">
      <c r="B4" s="2" t="str">
        <v>测试硬件</v>
      </c>
      <c r="C4" s="2" t="str">
        <v>C</v>
      </c>
      <c r="D4" s="2"/>
      <c r="E4" s="2"/>
      <c r="F4" s="2"/>
      <c r="G4" s="2" t="str">
        <v>测试人员</v>
      </c>
      <c r="H4" s="2" t="str">
        <v>姜云腾/关满意/肖文迪/杨惟婧/黄钊敏/杨春明/李可可/赵雅非</v>
      </c>
      <c r="I4" s="2"/>
      <c r="J4" s="2"/>
      <c r="K4" s="2"/>
    </row>
    <row r="5">
      <c r="B5" s="2" t="str">
        <v>测试方法</v>
      </c>
      <c r="C5" s="2" t="str">
        <v>手动</v>
      </c>
      <c r="D5" s="2"/>
      <c r="E5" s="2"/>
      <c r="F5" s="2"/>
      <c r="G5" s="2" t="str">
        <v>测试环境</v>
      </c>
      <c r="H5" s="2" t="str">
        <v>台架&amp;实车</v>
      </c>
      <c r="I5" s="2"/>
      <c r="J5" s="2"/>
      <c r="K5" s="2"/>
    </row>
    <row r="6">
      <c r="B6" s="2" t="str">
        <v>测试范围</v>
      </c>
      <c r="C6" s="2" t="str">
        <v>埋点全量</v>
      </c>
      <c r="D6" s="2"/>
      <c r="E6" s="2"/>
      <c r="F6" s="2"/>
      <c r="G6" s="2"/>
      <c r="H6" s="2"/>
      <c r="I6" s="2"/>
      <c r="J6" s="2"/>
      <c r="K6" s="2"/>
    </row>
    <row customHeight="true" ht="33" r="7">
      <c r="B7" s="6" t="str">
        <v>数据分析</v>
      </c>
      <c r="C7" s="6"/>
      <c r="D7" s="6"/>
      <c r="E7" s="6"/>
      <c r="F7" s="6"/>
      <c r="G7" s="6"/>
      <c r="H7" s="6"/>
      <c r="I7" s="6"/>
      <c r="J7" s="6"/>
      <c r="K7" s="6"/>
    </row>
    <row r="8">
      <c r="B8" s="9" t="str">
        <v>模块</v>
      </c>
      <c r="C8" s="9" t="str">
        <v>Total</v>
      </c>
      <c r="D8" s="9" t="str">
        <v>Pass</v>
      </c>
      <c r="E8" s="9" t="str">
        <v>Fail</v>
      </c>
      <c r="F8" s="9" t="str">
        <v>Block</v>
      </c>
      <c r="G8" s="9" t="str">
        <v>NT</v>
      </c>
      <c r="H8" s="10" t="str">
        <v>pass rate【Pass/Total】</v>
      </c>
      <c r="I8" s="10" t="str">
        <v>Run Rate【(Pass+Fail/)Total】</v>
      </c>
      <c r="J8" s="9" t="str" xml:space="preserve">
        <v>NT项原因分析 </v>
      </c>
      <c r="K8" s="9" t="str">
        <v>备注</v>
      </c>
    </row>
    <row r="9">
      <c r="B9" s="2" t="str">
        <v>carrier manager</v>
      </c>
      <c r="C9" s="1">
        <v>48</v>
      </c>
      <c r="D9" s="1">
        <v>48</v>
      </c>
      <c r="E9" s="1">
        <v>0</v>
      </c>
      <c r="F9" s="1">
        <v>0</v>
      </c>
      <c r="G9" s="1">
        <v>0</v>
      </c>
      <c r="H9" s="3">
        <f>D9/C9</f>
      </c>
      <c r="I9" s="3">
        <f>(D9+E9)/C9</f>
      </c>
      <c r="J9" s="2"/>
      <c r="K9" s="2"/>
    </row>
    <row r="10">
      <c r="B10" s="2" t="str">
        <v>VHA</v>
      </c>
      <c r="C10" s="1">
        <v>30</v>
      </c>
      <c r="D10" s="1">
        <v>30</v>
      </c>
      <c r="E10" s="1">
        <v>0</v>
      </c>
      <c r="F10" s="1">
        <v>0</v>
      </c>
      <c r="G10" s="1">
        <v>0</v>
      </c>
      <c r="H10" s="3">
        <f>D10/C10</f>
      </c>
      <c r="I10" s="3">
        <f>(D10+E10)/C10</f>
      </c>
      <c r="J10" s="2"/>
      <c r="K10" s="2"/>
    </row>
    <row r="11">
      <c r="B11" s="2" t="str">
        <v>HardButton</v>
      </c>
      <c r="C11" s="1">
        <v>26</v>
      </c>
      <c r="D11" s="1">
        <v>25</v>
      </c>
      <c r="E11" s="1">
        <v>0</v>
      </c>
      <c r="F11" s="1">
        <v>0</v>
      </c>
      <c r="G11" s="1">
        <v>1</v>
      </c>
      <c r="H11" s="3">
        <f>D11/C11</f>
      </c>
      <c r="I11" s="3">
        <f>(D11+E11)/C11</f>
      </c>
      <c r="J11" s="7" t="str">
        <v>SWC_ID_411_2在方向盘无此硬按键，这个按键是否取消</v>
      </c>
      <c r="K11" s="2"/>
    </row>
    <row r="12">
      <c r="B12" s="2" t="str">
        <v>Power Manag</v>
      </c>
      <c r="C12" s="1">
        <v>8</v>
      </c>
      <c r="D12" s="1">
        <v>8</v>
      </c>
      <c r="E12" s="1">
        <v>0</v>
      </c>
      <c r="F12" s="1">
        <v>0</v>
      </c>
      <c r="G12" s="1">
        <v>0</v>
      </c>
      <c r="H12" s="3">
        <f>D12/C12</f>
      </c>
      <c r="I12" s="3">
        <f>(D12+E12)/C12</f>
      </c>
      <c r="J12" s="2"/>
      <c r="K12" s="2"/>
    </row>
    <row r="13">
      <c r="B13" s="2" t="str">
        <v>Launcher</v>
      </c>
      <c r="C13" s="1">
        <v>27</v>
      </c>
      <c r="D13" s="1">
        <v>27</v>
      </c>
      <c r="E13" s="1">
        <v>0</v>
      </c>
      <c r="F13" s="1">
        <v>0</v>
      </c>
      <c r="G13" s="1">
        <v>0</v>
      </c>
      <c r="H13" s="3">
        <f>D13/C13</f>
      </c>
      <c r="I13" s="3">
        <f>(D13+E13)/C13</f>
      </c>
      <c r="J13" s="2"/>
      <c r="K13" s="2"/>
    </row>
    <row r="14">
      <c r="B14" s="2" t="str">
        <v>Digital Scent</v>
      </c>
      <c r="C14" s="1">
        <v>50</v>
      </c>
      <c r="D14" s="1">
        <v>50</v>
      </c>
      <c r="E14" s="1">
        <v>0</v>
      </c>
      <c r="F14" s="1">
        <v>0</v>
      </c>
      <c r="G14" s="1">
        <v>0</v>
      </c>
      <c r="H14" s="3">
        <f>D14/C14</f>
      </c>
      <c r="I14" s="3">
        <f>(D14+E14)/C14</f>
      </c>
      <c r="J14" s="2"/>
      <c r="K14" s="2"/>
    </row>
    <row r="15">
      <c r="B15" s="2" t="str">
        <v>HVAC</v>
      </c>
      <c r="C15" s="1">
        <v>82</v>
      </c>
      <c r="D15" s="1">
        <v>81</v>
      </c>
      <c r="E15" s="1">
        <v>1</v>
      </c>
      <c r="F15" s="1">
        <v>0</v>
      </c>
      <c r="G15" s="1">
        <v>0</v>
      </c>
      <c r="H15" s="3">
        <f>D15/C15</f>
      </c>
      <c r="I15" s="3">
        <f>(D15+E15)/C15</f>
      </c>
      <c r="J15" s="2"/>
      <c r="K15" s="2"/>
    </row>
    <row r="16">
      <c r="B16" s="2" t="str">
        <v>carmodel</v>
      </c>
      <c r="C16" s="1">
        <v>80</v>
      </c>
      <c r="D16" s="1">
        <v>80</v>
      </c>
      <c r="E16" s="1">
        <v>0</v>
      </c>
      <c r="F16" s="1">
        <v>0</v>
      </c>
      <c r="G16" s="1">
        <v>0</v>
      </c>
      <c r="H16" s="3">
        <f>D16/C16</f>
      </c>
      <c r="I16" s="3">
        <f>(D16+E16)/C16</f>
      </c>
      <c r="J16" s="2"/>
      <c r="K16" s="2"/>
    </row>
    <row r="17">
      <c r="B17" s="2" t="str">
        <v>Seat Control</v>
      </c>
      <c r="C17" s="1">
        <v>29</v>
      </c>
      <c r="D17" s="1">
        <v>29</v>
      </c>
      <c r="E17" s="1">
        <v>0</v>
      </c>
      <c r="F17" s="1">
        <v>0</v>
      </c>
      <c r="G17" s="1">
        <v>0</v>
      </c>
      <c r="H17" s="3">
        <f>D17/C17</f>
      </c>
      <c r="I17" s="3">
        <f>(D17+E17)/C17</f>
      </c>
      <c r="J17" s="2"/>
      <c r="K17" s="2"/>
    </row>
    <row r="18">
      <c r="B18" s="2" t="str">
        <v>vehicles controls</v>
      </c>
      <c r="C18" s="1">
        <v>250</v>
      </c>
      <c r="D18" s="1">
        <v>250</v>
      </c>
      <c r="E18" s="1">
        <v>0</v>
      </c>
      <c r="F18" s="1">
        <v>0</v>
      </c>
      <c r="G18" s="1">
        <v>0</v>
      </c>
      <c r="H18" s="3">
        <f>D18/C18</f>
      </c>
      <c r="I18" s="3">
        <f>(D18+E18)/C18</f>
      </c>
      <c r="J18" s="2"/>
      <c r="K18" s="2"/>
    </row>
    <row r="19">
      <c r="B19" s="2" t="str">
        <v>systemSetting(Audio+MMOTA)</v>
      </c>
      <c r="C19" s="1">
        <v>12</v>
      </c>
      <c r="D19" s="1">
        <v>12</v>
      </c>
      <c r="E19" s="1">
        <v>0</v>
      </c>
      <c r="F19" s="1">
        <v>0</v>
      </c>
      <c r="G19" s="1">
        <v>0</v>
      </c>
      <c r="H19" s="3">
        <f>D19/C19</f>
      </c>
      <c r="I19" s="3">
        <f>(D19+E19)/C19</f>
      </c>
      <c r="J19" s="2"/>
      <c r="K19" s="2"/>
    </row>
    <row r="20">
      <c r="B20" s="2" t="str">
        <v>Account</v>
      </c>
      <c r="C20" s="1">
        <v>16</v>
      </c>
      <c r="D20" s="1">
        <v>16</v>
      </c>
      <c r="E20" s="1">
        <v>0</v>
      </c>
      <c r="F20" s="1">
        <v>0</v>
      </c>
      <c r="G20" s="1">
        <v>0</v>
      </c>
      <c r="H20" s="3">
        <f>D20/C20</f>
      </c>
      <c r="I20" s="3">
        <f>(D20+E20)/C20</f>
      </c>
      <c r="J20" s="2"/>
      <c r="K20" s="2"/>
    </row>
    <row r="21">
      <c r="B21" s="2" t="str">
        <v>AAR</v>
      </c>
      <c r="C21" s="1">
        <v>22</v>
      </c>
      <c r="D21" s="1">
        <v>21</v>
      </c>
      <c r="E21" s="1">
        <v>0</v>
      </c>
      <c r="F21" s="1">
        <v>0</v>
      </c>
      <c r="G21" s="1">
        <v>1</v>
      </c>
      <c r="H21" s="3">
        <f>D21/C21</f>
      </c>
      <c r="I21" s="3">
        <f>(D21+E21)/C21</f>
      </c>
      <c r="J21" s="7" t="str">
        <v>滤芯待更换通知，pro环境无法模拟</v>
      </c>
      <c r="K21" s="2"/>
    </row>
    <row r="22">
      <c r="B22" s="2" t="str">
        <v>Sum</v>
      </c>
      <c r="C22" s="1">
        <v>670</v>
      </c>
      <c r="D22" s="1">
        <f>SUM(D9:D21)</f>
      </c>
      <c r="E22" s="1">
        <f>SUM(E9:E21)</f>
      </c>
      <c r="F22" s="1">
        <f>SUM(F9:F21)</f>
      </c>
      <c r="G22" s="1">
        <f>SUM(G9:G21)</f>
      </c>
      <c r="H22" s="3">
        <f>D22/C22</f>
      </c>
      <c r="I22" s="3">
        <f>(D22+E22)/C22</f>
      </c>
      <c r="J22" s="2"/>
      <c r="K22" s="2"/>
    </row>
    <row r="23">
      <c r="B23" s="6" t="str">
        <v>当前问题</v>
      </c>
      <c r="C23" s="6"/>
      <c r="D23" s="6"/>
      <c r="E23" s="6"/>
      <c r="F23" s="6"/>
      <c r="G23" s="6"/>
      <c r="H23" s="6"/>
      <c r="I23" s="6"/>
      <c r="J23" s="6"/>
      <c r="K23" s="6"/>
    </row>
    <row r="24">
      <c r="B24" s="2" t="s">
        <v>1</v>
      </c>
      <c r="C24" s="2" t="str">
        <v>【CDX707】【HVAC】【埋点】onHvacStatuschanged事件dual disabled埋点未成功</v>
      </c>
      <c r="D24" s="2"/>
      <c r="E24" s="2"/>
      <c r="F24" s="2"/>
      <c r="G24" s="2"/>
      <c r="H24" s="2"/>
      <c r="I24" s="2"/>
      <c r="J24" s="2"/>
      <c r="K24" s="2"/>
    </row>
    <row r="2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</row>
    <row r="27">
      <c r="B27" s="6" t="str">
        <v>风险和依赖</v>
      </c>
      <c r="C27" s="6"/>
      <c r="D27" s="6"/>
      <c r="E27" s="6"/>
      <c r="F27" s="6"/>
      <c r="G27" s="6"/>
      <c r="H27" s="6"/>
      <c r="I27" s="6"/>
      <c r="J27" s="6"/>
      <c r="K27" s="6"/>
    </row>
    <row r="28">
      <c r="B28" s="2"/>
      <c r="C28" s="2"/>
      <c r="D28" s="2"/>
      <c r="E28" s="2"/>
      <c r="F28" s="2"/>
      <c r="G28" s="2"/>
      <c r="H28" s="2"/>
      <c r="I28" s="2"/>
      <c r="J28" s="2"/>
      <c r="K28" s="2"/>
    </row>
    <row r="29">
      <c r="B29" s="2"/>
      <c r="C29" s="2"/>
      <c r="D29" s="2"/>
      <c r="E29" s="2"/>
      <c r="F29" s="2"/>
      <c r="G29" s="2"/>
      <c r="H29" s="2"/>
      <c r="I29" s="2"/>
      <c r="J29" s="2"/>
      <c r="K29" s="2"/>
    </row>
    <row r="30">
      <c r="B30" s="2"/>
      <c r="C30" s="2"/>
      <c r="D30" s="2"/>
      <c r="E30" s="2"/>
      <c r="F30" s="2"/>
      <c r="G30" s="2"/>
      <c r="H30" s="2"/>
      <c r="I30" s="2"/>
      <c r="J30" s="2"/>
      <c r="K30" s="2"/>
    </row>
    <row r="31"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mergeCells>
    <mergeCell ref="B2:K2"/>
    <mergeCell ref="B23:K23"/>
    <mergeCell ref="B27:K27"/>
    <mergeCell ref="C3:F3"/>
    <mergeCell ref="C4:F4"/>
    <mergeCell ref="C5:F5"/>
    <mergeCell ref="B7:K7"/>
    <mergeCell ref="H3:K3"/>
    <mergeCell ref="H5:K5"/>
    <mergeCell ref="C6:K6"/>
    <mergeCell ref="H4:K4"/>
    <mergeCell ref="C24:K24"/>
    <mergeCell ref="C25:K25"/>
    <mergeCell ref="C28:K28"/>
    <mergeCell ref="C26:K26"/>
    <mergeCell ref="C29:K29"/>
    <mergeCell ref="C30:K30"/>
    <mergeCell ref="C31:K31"/>
  </mergeCells>
  <hyperlinks>
    <hyperlink ref="B24" display="FCIVIOS-16658" r:id="rId1"/>
  </hyperlinks>
</worksheet>
</file>

<file path=xl/worksheets/sheet2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0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55" t="str">
        <v>Feature ID</v>
      </c>
      <c r="B1" s="155" t="str">
        <v>JIRA ID</v>
      </c>
      <c r="C1" s="155" t="str">
        <v>交付时间</v>
      </c>
      <c r="D1" s="157" t="str">
        <v>模块</v>
      </c>
      <c r="E1" s="155" t="str">
        <v>问题描述（Q&amp;A）</v>
      </c>
      <c r="F1" s="155" t="str">
        <v>影响等级</v>
      </c>
      <c r="G1" s="155" t="str">
        <v>TS提出人</v>
      </c>
      <c r="H1" s="155" t="str">
        <v>提出时间</v>
      </c>
      <c r="I1" s="155" t="str">
        <v>状态</v>
      </c>
      <c r="J1" s="155" t="str">
        <v>Ford Inhouse负责人</v>
      </c>
      <c r="K1" s="155" t="str">
        <v>Ford FO</v>
      </c>
      <c r="L1" s="156" t="str">
        <v>Comments</v>
      </c>
    </row>
    <row customHeight="true" ht="171" r="2">
      <c r="A2" s="149" t="str">
        <v>例子</v>
      </c>
      <c r="B2" s="151" t="str">
        <v>NA</v>
      </c>
      <c r="C2" s="149"/>
      <c r="D2" s="149"/>
      <c r="E2" s="148" t="str">
        <v>针对Sientinel最新SPSS是哪个版本？何时可以最终frozen？（包含VRP，VPB的SPEC）</v>
      </c>
      <c r="F2" s="149"/>
      <c r="G2" s="149" t="s">
        <v>11</v>
      </c>
      <c r="H2" s="152">
        <v>44652</v>
      </c>
      <c r="I2" s="149" t="str">
        <v>Open</v>
      </c>
      <c r="J2" s="149"/>
      <c r="K2" s="149"/>
      <c r="L2" s="150"/>
    </row>
    <row customHeight="true" ht="432" r="3">
      <c r="A3" s="11"/>
      <c r="B3" s="11"/>
      <c r="C3" s="11"/>
      <c r="D3" s="144" t="str">
        <v>Launcher</v>
      </c>
      <c r="E3" s="145" t="str">
        <v>app快捷键点击功能Launcher无法实现，需要widget所属app自行实现，是否已拉起各实现方</v>
      </c>
      <c r="F3" s="144"/>
      <c r="G3" s="144" t="str">
        <v>chenmingyao</v>
      </c>
      <c r="H3" s="147">
        <v>44657</v>
      </c>
      <c r="I3" s="144" t="str">
        <v>Inprogress</v>
      </c>
      <c r="J3" s="11"/>
      <c r="K3" s="11"/>
      <c r="L3" s="146" t="s">
        <v>12</v>
      </c>
    </row>
    <row customHeight="true" ht="36" r="4">
      <c r="A4" s="11"/>
      <c r="B4" s="11"/>
      <c r="C4" s="11"/>
      <c r="D4" s="144" t="str">
        <v>Launcher</v>
      </c>
      <c r="E4" s="145" t="str">
        <v>后备箱控制埋点在3D车模的埋点需求中已包含，建议在Launcher字典中删除</v>
      </c>
      <c r="F4" s="144"/>
      <c r="G4" s="144" t="str">
        <v>chenmingyao</v>
      </c>
      <c r="H4" s="147">
        <v>44677</v>
      </c>
      <c r="I4" s="144" t="str">
        <v>InProgress</v>
      </c>
      <c r="J4" s="11"/>
      <c r="K4" s="11"/>
      <c r="L4" s="146" t="str">
        <v>0429： FO确认3D是否已记录，有的话删除Launcher内的</v>
      </c>
    </row>
    <row customHeight="true" ht="432" r="5">
      <c r="A5" s="11"/>
      <c r="B5" s="11"/>
      <c r="C5" s="11"/>
      <c r="D5" s="144" t="str">
        <v>Launcher</v>
      </c>
      <c r="E5" s="145" t="str">
        <v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v>
      </c>
      <c r="F5" s="144"/>
      <c r="G5" s="144" t="str">
        <v>chenmingyao</v>
      </c>
      <c r="H5" s="147">
        <v>44677</v>
      </c>
      <c r="I5" s="144" t="str">
        <v>InProgress</v>
      </c>
      <c r="J5" s="11"/>
      <c r="K5" s="11"/>
      <c r="L5" s="146" t="str">
        <v>0429： FO更新字典</v>
      </c>
    </row>
    <row customHeight="true" ht="226" r="6">
      <c r="A6" s="11"/>
      <c r="B6" s="11"/>
      <c r="C6" s="11"/>
      <c r="D6" s="144" t="str">
        <v>AAR</v>
      </c>
      <c r="E6" s="145" t="str">
        <v>当前版本没有从“底部bar”进入AAR的方式，想确认一下当前表格中的该进入方式是否需要？</v>
      </c>
      <c r="F6" s="144"/>
      <c r="G6" s="144" t="str">
        <v>YangYongheng</v>
      </c>
      <c r="H6" s="147">
        <v>44657</v>
      </c>
      <c r="I6" s="144" t="str">
        <v>InProgress</v>
      </c>
      <c r="J6" s="11"/>
      <c r="K6" s="11"/>
      <c r="L6" s="146" t="s">
        <v>21</v>
      </c>
    </row>
    <row customHeight="true" ht="432" r="7">
      <c r="A7" s="11"/>
      <c r="B7" s="11"/>
      <c r="C7" s="11"/>
      <c r="D7" s="144" t="str">
        <v>AAR</v>
      </c>
      <c r="E7" s="145" t="str">
        <v>不同进入方式，需要由不同的模块来负责对应的数据埋点，这个需要在做之前，确认一下对应的分工</v>
      </c>
      <c r="F7" s="144"/>
      <c r="G7" s="144" t="str">
        <v>YangYongheng</v>
      </c>
      <c r="H7" s="147">
        <v>44657</v>
      </c>
      <c r="I7" s="144" t="str">
        <v>InProgress</v>
      </c>
      <c r="J7" s="11"/>
      <c r="K7" s="11"/>
      <c r="L7" s="146" t="s">
        <v>22</v>
      </c>
      <c r="M7" s="33"/>
    </row>
    <row customHeight="true" ht="432" r="8">
      <c r="A8" s="11"/>
      <c r="B8" s="11"/>
      <c r="C8" s="11"/>
      <c r="D8" s="144" t="str">
        <v>AAR</v>
      </c>
      <c r="E8" s="145" t="str">
        <v>当前点击事件里的滤芯更换的Value，和spss需求里的不一致，缺少了“重置”value，多了“取消”value，请麻烦确定一下，当前表格中滤芯更换的value值是否是目前所需要的</v>
      </c>
      <c r="F8" s="144"/>
      <c r="G8" s="144" t="str">
        <v>YangYongheng</v>
      </c>
      <c r="H8" s="147">
        <v>44657</v>
      </c>
      <c r="I8" s="144" t="str">
        <v>InProgress</v>
      </c>
      <c r="J8" s="11"/>
      <c r="K8" s="11"/>
      <c r="L8" s="146" t="s">
        <v>10</v>
      </c>
    </row>
    <row customHeight="true" ht="432" r="9">
      <c r="A9" s="144"/>
      <c r="B9" s="11"/>
      <c r="C9" s="144"/>
      <c r="D9" s="144" t="str">
        <v>AAR</v>
      </c>
      <c r="E9" s="145" t="str">
        <v>目前座舱新风value值在spss中的定义为Enabled_Inactive| Active | Disable三个值，请问这个座舱新风数据埋点所需的值是这个三个值吗？</v>
      </c>
      <c r="F9" s="144"/>
      <c r="G9" s="144" t="str">
        <v>YangYongheng</v>
      </c>
      <c r="H9" s="147">
        <v>44657</v>
      </c>
      <c r="I9" s="144" t="str">
        <v>InProgress</v>
      </c>
      <c r="J9" s="144"/>
      <c r="K9" s="144"/>
      <c r="L9" s="146" t="s">
        <v>17</v>
      </c>
    </row>
    <row customHeight="true" ht="432" r="10">
      <c r="A10" s="144"/>
      <c r="B10" s="11"/>
      <c r="C10" s="144"/>
      <c r="D10" s="144" t="str">
        <v>VHA</v>
      </c>
      <c r="E10" s="145" t="str">
        <v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v>
      </c>
      <c r="F10" s="144"/>
      <c r="G10" s="144" t="str">
        <v>XiaoLiang</v>
      </c>
      <c r="H10" s="147">
        <v>44657</v>
      </c>
      <c r="I10" s="144" t="str">
        <v>InProgress</v>
      </c>
      <c r="J10" s="144"/>
      <c r="K10" s="144"/>
      <c r="L10" s="146" t="s">
        <v>13</v>
      </c>
    </row>
    <row customHeight="true" ht="85" r="11">
      <c r="A11" s="11"/>
      <c r="B11" s="11"/>
      <c r="C11" s="11"/>
      <c r="D11" s="144" t="str">
        <v>VHA</v>
      </c>
      <c r="E11" s="145" t="str">
        <v>电子手册、预约保养非VHA界面</v>
      </c>
      <c r="F11" s="144"/>
      <c r="G11" s="144" t="str">
        <v>XiaoLiang</v>
      </c>
      <c r="H11" s="147">
        <v>44657</v>
      </c>
      <c r="I11" s="144" t="str">
        <v>InProgress</v>
      </c>
      <c r="J11" s="11"/>
      <c r="K11" s="11"/>
      <c r="L11" s="146" t="s">
        <v>14</v>
      </c>
      <c r="M11" s="33"/>
    </row>
    <row customHeight="true" ht="432" r="12">
      <c r="A12" s="11"/>
      <c r="B12" s="11"/>
      <c r="C12" s="11"/>
      <c r="D12" s="144" t="str">
        <v>HVAC</v>
      </c>
      <c r="E12" s="145" t="str">
        <v>空调自动模式（AUTO）点击效果是AUTO档位切换，埋点需求表格中描述的Possible Value内容为on/off，该Possible Value内容是否准确？</v>
      </c>
      <c r="F12" s="144"/>
      <c r="G12" s="144" t="str">
        <v>DouXinyu</v>
      </c>
      <c r="H12" s="147">
        <v>44657</v>
      </c>
      <c r="I12" s="144" t="str">
        <v>InProgress</v>
      </c>
      <c r="J12" s="11"/>
      <c r="K12" s="11"/>
      <c r="L12" s="146" t="s">
        <v>18</v>
      </c>
    </row>
    <row customHeight="true" ht="50" r="13">
      <c r="A13" s="11"/>
      <c r="B13" s="11"/>
      <c r="C13" s="11"/>
      <c r="D13" s="144" t="str">
        <v>HVAC</v>
      </c>
      <c r="E13" s="145" t="str">
        <v>空调set功能都是单一信号值下发，比如0x01 short press。当前需求设计是不是只需要状态监听处理就可以了</v>
      </c>
      <c r="F13" s="144"/>
      <c r="G13" s="158" t="str">
        <v>DouXinyu</v>
      </c>
      <c r="H13" s="147">
        <v>44671</v>
      </c>
      <c r="I13" s="144" t="str">
        <v>InProgress</v>
      </c>
      <c r="J13" s="11"/>
      <c r="K13" s="11"/>
      <c r="L13" s="146" t="str">
        <v>0429：TBD
Rx具体记录
Tx 固体当一个值，待确认
TDB</v>
      </c>
    </row>
    <row customHeight="true" ht="206" r="14">
      <c r="A14" s="11"/>
      <c r="B14" s="11"/>
      <c r="C14" s="11"/>
      <c r="D14" s="144" t="str">
        <v>VehicleControl</v>
      </c>
      <c r="E14" s="145" t="str">
        <v>泊车辅助系统&amp;泊车辅助传感器在707上不做，是否有埋点需求</v>
      </c>
      <c r="F14" s="154"/>
      <c r="G14" s="11" t="str">
        <v>nandongdong</v>
      </c>
      <c r="H14" s="153">
        <v>44657</v>
      </c>
      <c r="I14" s="144" t="str">
        <v>InProgress</v>
      </c>
      <c r="J14" s="11"/>
      <c r="K14" s="11"/>
      <c r="L14" s="146" t="s">
        <v>15</v>
      </c>
    </row>
    <row customHeight="true" ht="432" r="15">
      <c r="A15" s="11"/>
      <c r="B15" s="11"/>
      <c r="C15" s="11"/>
      <c r="D15" s="144" t="str">
        <v>VehicleControl</v>
      </c>
      <c r="E15" s="145" t="str">
        <v>遥控启动设置里未提到具体子项，子项各功能对应property值未定义</v>
      </c>
      <c r="F15" s="154"/>
      <c r="G15" s="11" t="str">
        <v>nandongdong</v>
      </c>
      <c r="H15" s="153">
        <v>44657</v>
      </c>
      <c r="I15" s="144" t="str">
        <v>InProgress</v>
      </c>
      <c r="J15" s="11"/>
      <c r="K15" s="11"/>
      <c r="L15" s="146" t="s">
        <v>19</v>
      </c>
    </row>
    <row customHeight="true" ht="396" r="16">
      <c r="A16" s="11"/>
      <c r="B16" s="11"/>
      <c r="C16" s="11"/>
      <c r="D16" s="144" t="str">
        <v>VehicleControl</v>
      </c>
      <c r="E16" s="145" t="str">
        <v>后备箱盖功能虽然界面只有开关，但实际上点击下发的信号值是0,1,2,3,4,5,6循环递增，value值不符合</v>
      </c>
      <c r="F16" s="154"/>
      <c r="G16" s="11" t="str">
        <v>nandongdong</v>
      </c>
      <c r="H16" s="153">
        <v>44657</v>
      </c>
      <c r="I16" s="144" t="str">
        <v>InProgress</v>
      </c>
      <c r="J16" s="11"/>
      <c r="K16" s="11"/>
      <c r="L16" s="146" t="s">
        <v>16</v>
      </c>
    </row>
    <row customHeight="true" ht="190" r="17">
      <c r="A17" s="11"/>
      <c r="B17" s="11"/>
      <c r="C17" s="11"/>
      <c r="D17" s="144" t="str">
        <v>Account</v>
      </c>
      <c r="E17" s="145" t="str">
        <v>Account onAccountLogin reason都有哪些可选项?</v>
      </c>
      <c r="F17" s="154"/>
      <c r="G17" s="11" t="str">
        <v>zhang jia</v>
      </c>
      <c r="H17" s="153">
        <v>44657</v>
      </c>
      <c r="I17" s="144" t="str">
        <v>InProgress</v>
      </c>
      <c r="J17" s="11"/>
      <c r="K17" s="11"/>
      <c r="L17" s="146" t="s">
        <v>20</v>
      </c>
    </row>
    <row customHeight="true" ht="17" r="18"/>
    <row customHeight="true" ht="17" r="19"/>
    <row customHeight="true" ht="17" r="20"/>
  </sheetData>
  <dataValidations count="1">
    <dataValidation allowBlank="true" errorStyle="stop" showErrorMessage="true" sqref="I1:I20" type="list">
      <formula1>"Open,InProgress,Closed"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92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20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8" t="str">
        <v>item</v>
      </c>
      <c r="B1" s="18" t="str">
        <v>Analytics Diemensions</v>
      </c>
      <c r="C1" s="18" t="str">
        <v>Details</v>
      </c>
    </row>
    <row customHeight="true" ht="17" r="2">
      <c r="A2" s="11">
        <v>1</v>
      </c>
      <c r="B2" s="19" t="str">
        <v>vin</v>
      </c>
      <c r="C2" s="12" t="str">
        <v>full vin listed</v>
      </c>
    </row>
    <row customHeight="true" ht="17" r="3">
      <c r="A3" s="11">
        <v>2</v>
      </c>
      <c r="B3" s="12" t="str">
        <v>build</v>
      </c>
      <c r="C3" s="12" t="str">
        <v>get from perperty, os version</v>
      </c>
    </row>
    <row customHeight="true" ht="17" r="4">
      <c r="A4" s="11">
        <v>3</v>
      </c>
      <c r="B4" s="12" t="str">
        <v>ccpufpn</v>
      </c>
      <c r="C4" s="12" t="str">
        <v>dapeng &amp; jiawei to sharethe new peoperty</v>
      </c>
    </row>
    <row customHeight="true" ht="17" r="5">
      <c r="A5" s="11">
        <v>4</v>
      </c>
      <c r="B5" s="12" t="str">
        <v>vmcufpn</v>
      </c>
      <c r="C5" s="12" t="str">
        <v>dapeng &amp; jiawei to sharethe new peoperty</v>
      </c>
    </row>
    <row customHeight="true" ht="17" r="6">
      <c r="A6" s="11">
        <v>5</v>
      </c>
      <c r="B6" s="12" t="str">
        <v>ignitionstate</v>
      </c>
      <c r="C6" s="12" t="s">
        <v>2</v>
      </c>
    </row>
    <row customHeight="true" ht="17" r="7">
      <c r="A7" s="11">
        <v>6</v>
      </c>
      <c r="B7" s="12" t="str">
        <v>speed</v>
      </c>
      <c r="C7" s="12" t="str">
        <v>real time speed</v>
      </c>
    </row>
    <row customHeight="true" ht="17" r="8">
      <c r="A8" s="11">
        <v>7</v>
      </c>
      <c r="B8" s="12" t="str">
        <v>eventid</v>
      </c>
      <c r="C8" s="12" t="str">
        <v>Combination of event categority and event action</v>
      </c>
    </row>
    <row customHeight="true" ht="17" r="9">
      <c r="A9" s="11">
        <v>8</v>
      </c>
      <c r="B9" s="12" t="str">
        <v>attributes</v>
      </c>
      <c r="C9" s="12" t="str">
        <v>be flexible to attach the wanted data per events' attributes, refer to dictionary in following pages</v>
      </c>
    </row>
    <row customHeight="true" ht="17" r="10">
      <c r="A10" s="11">
        <v>9</v>
      </c>
      <c r="B10" s="12" t="str">
        <v>time</v>
      </c>
      <c r="C10" s="12"/>
    </row>
    <row customHeight="true" ht="17" r="11">
      <c r="A11" s="13">
        <v>10</v>
      </c>
      <c r="B11" s="14" t="str">
        <v>vehicletotaluptime</v>
      </c>
      <c r="C11" s="14" t="str">
        <v>how long the vehicles stay at that version sw, not a J1 diemension</v>
      </c>
    </row>
    <row customHeight="true" ht="17" r="12">
      <c r="A12" s="11">
        <v>11</v>
      </c>
      <c r="B12" s="12" t="str">
        <v>uptime</v>
      </c>
      <c r="C12" s="12"/>
    </row>
    <row customHeight="true" ht="17" r="13">
      <c r="A13" s="11">
        <v>12</v>
      </c>
      <c r="B13" s="20" t="str">
        <v>user ID</v>
      </c>
      <c r="C13" s="12" t="str">
        <v>Ford GUID, @jiawei output the interface to NA for reading</v>
      </c>
    </row>
    <row customHeight="true" ht="17" r="14">
      <c r="A14" s="13">
        <v>13</v>
      </c>
      <c r="B14" s="14" t="str">
        <v>bootcount</v>
      </c>
      <c r="C14" s="14" t="str">
        <v>IVI itselt boot times at an ignition cycle</v>
      </c>
    </row>
    <row customHeight="true" ht="17" r="15">
      <c r="A15" s="11">
        <v>14</v>
      </c>
      <c r="B15" s="12" t="str">
        <v>fesn</v>
      </c>
      <c r="C15" s="12" t="str">
        <v>NA know how to read</v>
      </c>
    </row>
    <row customHeight="true" ht="17" r="16">
      <c r="A16" s="17"/>
      <c r="B16" s="15"/>
      <c r="C16" s="16"/>
      <c r="F16" s="16" t="str" xml:space="preserve">
        <v>phase5 ECG master </v>
      </c>
    </row>
    <row customHeight="true" ht="17" r="17">
      <c r="A17" s="17"/>
      <c r="B17" s="15"/>
      <c r="C17" s="16"/>
    </row>
    <row customHeight="true" ht="17" r="18">
      <c r="B18" s="21"/>
      <c r="C18" s="16"/>
    </row>
    <row customHeight="true" ht="17" r="19">
      <c r="B19" s="22" t="str">
        <v>vehicle</v>
      </c>
      <c r="C19" s="16" t="str">
        <v>decode the VIN in clode side</v>
      </c>
      <c r="E19" s="16" t="str">
        <v>click</v>
      </c>
    </row>
    <row customHeight="true" ht="17" r="20"/>
    <row customHeight="true" ht="18" r="21">
      <c r="E21" s="16"/>
      <c r="F21" s="16" t="str">
        <v>bootcount</v>
      </c>
      <c r="G21" s="16">
        <v>1</v>
      </c>
    </row>
    <row customHeight="true" ht="17" r="22">
      <c r="F22" s="16" t="str">
        <v>uptime</v>
      </c>
      <c r="G22" s="16" t="str">
        <v>30s</v>
      </c>
    </row>
    <row customHeight="true" ht="17" r="23"/>
    <row customHeight="true" ht="17" r="24"/>
    <row customHeight="true" ht="17" r="25">
      <c r="E25" s="16" t="str">
        <v>10s later click</v>
      </c>
    </row>
    <row customHeight="true" ht="17" r="26">
      <c r="F26" s="16" t="str">
        <v>bootcount</v>
      </c>
      <c r="G26" s="16">
        <v>1</v>
      </c>
    </row>
    <row customHeight="true" ht="17" r="27">
      <c r="F27" s="16" t="str">
        <v>uptime</v>
      </c>
      <c r="G27" s="16" t="str">
        <v>40s</v>
      </c>
    </row>
    <row customHeight="true" ht="17" r="28"/>
    <row customHeight="true" ht="17" r="29">
      <c r="E29" s="16" t="str">
        <v>10s later reboot</v>
      </c>
    </row>
    <row customHeight="true" ht="17" r="30">
      <c r="F30" s="16" t="str">
        <v>bootcount</v>
      </c>
      <c r="G30" s="16">
        <v>2</v>
      </c>
    </row>
    <row customHeight="true" ht="17" r="31">
      <c r="F31" s="16" t="str">
        <v>uptime</v>
      </c>
      <c r="G31" s="16">
        <v>0</v>
      </c>
    </row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44"/>
    <col collapsed="false" customWidth="true" hidden="false" max="3" min="3" style="0" width="23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7" t="str">
        <v>Item</v>
      </c>
      <c r="B1" s="28" t="str">
        <v>Module</v>
      </c>
      <c r="C1" s="28" t="str">
        <v>PO/TL - Ford</v>
      </c>
      <c r="D1" s="29" t="str">
        <v>Developing/vendor</v>
      </c>
    </row>
    <row customHeight="true" ht="17" r="2">
      <c r="A2" s="23">
        <v>1</v>
      </c>
      <c r="B2" s="24" t="str">
        <v>Account</v>
      </c>
      <c r="C2" s="24" t="str">
        <v>Kan bing</v>
      </c>
      <c r="D2" s="24" t="str">
        <v>Inhouse_Platform</v>
      </c>
      <c r="E2" s="16"/>
      <c r="F2" s="16">
        <v>10</v>
      </c>
      <c r="G2" s="16"/>
    </row>
    <row customHeight="true" ht="17" r="3">
      <c r="A3" s="23">
        <v>2</v>
      </c>
      <c r="B3" s="24" t="str">
        <v>Face ID</v>
      </c>
      <c r="C3" s="24" t="str">
        <v>Elain Jia</v>
      </c>
      <c r="D3" s="24" t="str">
        <v>Baidu</v>
      </c>
      <c r="E3" s="16"/>
      <c r="F3" s="16"/>
      <c r="G3" s="16"/>
    </row>
    <row customHeight="true" ht="17" r="4">
      <c r="A4" s="23">
        <v>3</v>
      </c>
      <c r="B4" s="24" t="str">
        <v>Payment</v>
      </c>
      <c r="C4" s="24" t="str">
        <v>Kan bing</v>
      </c>
      <c r="D4" s="24" t="str">
        <v>Baidu</v>
      </c>
      <c r="E4" s="16"/>
      <c r="F4" s="16"/>
      <c r="G4" s="16"/>
    </row>
    <row customHeight="true" ht="17" r="5">
      <c r="A5" s="23">
        <v>4</v>
      </c>
      <c r="B5" s="24" t="str">
        <v>Smart home</v>
      </c>
      <c r="C5" s="24" t="str">
        <v>Kan bing</v>
      </c>
      <c r="D5" s="24" t="str">
        <v>Baidu</v>
      </c>
      <c r="E5" s="16"/>
      <c r="F5" s="16"/>
      <c r="G5" s="16"/>
    </row>
    <row customHeight="true" ht="17" r="6">
      <c r="A6" s="23">
        <v>5</v>
      </c>
      <c r="B6" s="24" t="str">
        <v>Smart recommendation</v>
      </c>
      <c r="C6" s="24" t="str">
        <v>Gao yan</v>
      </c>
      <c r="D6" s="24" t="str">
        <v>Baidu</v>
      </c>
      <c r="E6" s="16"/>
      <c r="F6" s="16"/>
      <c r="G6" s="16"/>
    </row>
    <row customHeight="true" ht="17" r="7">
      <c r="A7" s="23">
        <v>6</v>
      </c>
      <c r="B7" s="24" t="str">
        <v>Voice</v>
      </c>
      <c r="C7" s="24" t="str">
        <v>Joseph Lu</v>
      </c>
      <c r="D7" s="24" t="str">
        <v>Baidu</v>
      </c>
      <c r="E7" s="16"/>
      <c r="F7" s="16"/>
      <c r="G7" s="16"/>
    </row>
    <row customHeight="true" ht="17" r="8">
      <c r="A8" s="23">
        <v>7</v>
      </c>
      <c r="B8" s="24" t="str">
        <v>Navigation</v>
      </c>
      <c r="C8" s="24" t="str">
        <v>Eva Chen</v>
      </c>
      <c r="D8" s="24" t="str">
        <v>Baidu</v>
      </c>
      <c r="E8" s="16"/>
      <c r="F8" s="16"/>
      <c r="G8" s="16"/>
    </row>
    <row customHeight="true" ht="17" r="9">
      <c r="A9" s="23">
        <v>8</v>
      </c>
      <c r="B9" s="24" t="str">
        <v>3rd Apps</v>
      </c>
      <c r="C9" s="24" t="str">
        <v>wang yu</v>
      </c>
      <c r="D9" s="24" t="str">
        <v>Baidu</v>
      </c>
      <c r="E9" s="16"/>
      <c r="F9" s="16"/>
      <c r="G9" s="16"/>
    </row>
    <row customHeight="true" ht="17" r="10">
      <c r="A10" s="23">
        <v>9</v>
      </c>
      <c r="B10" s="24" t="str">
        <v>Message</v>
      </c>
      <c r="C10" s="24" t="str">
        <v>Zhang yu</v>
      </c>
      <c r="D10" s="24" t="str">
        <v>Baidu &amp; YF</v>
      </c>
      <c r="E10" s="16"/>
      <c r="F10" s="16"/>
      <c r="G10" s="16">
        <v>3</v>
      </c>
    </row>
    <row customHeight="true" ht="17" r="11">
      <c r="A11" s="23">
        <v>10</v>
      </c>
      <c r="B11" s="24" t="str">
        <v>Audio - BT/QQ/USB/NEWS/XIMALAYA/ONLINE RADIO</v>
      </c>
      <c r="C11" s="24" t="str">
        <v>Gu zhongtian / zhenwei</v>
      </c>
      <c r="D11" s="24" t="str">
        <v>Baidu &amp; YF</v>
      </c>
      <c r="E11" s="16"/>
      <c r="F11" s="16"/>
      <c r="G11" s="16">
        <v>25</v>
      </c>
    </row>
    <row customHeight="true" ht="17" r="12">
      <c r="A12" s="23">
        <v>11</v>
      </c>
      <c r="B12" s="24" t="str">
        <v>Video - USB/IQI</v>
      </c>
      <c r="C12" s="24" t="str">
        <v>Gu zhongtian / zhenwei</v>
      </c>
      <c r="D12" s="24" t="str">
        <v>Baidu &amp; YF</v>
      </c>
      <c r="E12" s="16"/>
      <c r="F12" s="16"/>
      <c r="G12" s="16">
        <v>5</v>
      </c>
    </row>
    <row customHeight="true" ht="17" r="13">
      <c r="A13" s="23">
        <v>12</v>
      </c>
      <c r="B13" s="26" t="str">
        <v>Vehicle controls</v>
      </c>
      <c r="C13" s="24" t="str">
        <v>Zhang yipeng</v>
      </c>
      <c r="D13" s="24" t="str">
        <v>Inhouse_Platform &amp; YF</v>
      </c>
      <c r="E13" s="16"/>
      <c r="F13" s="16">
        <v>110</v>
      </c>
      <c r="G13" s="16">
        <v>3</v>
      </c>
    </row>
    <row customHeight="true" ht="17" r="14">
      <c r="A14" s="23">
        <v>13</v>
      </c>
      <c r="B14" s="24" t="str">
        <v>Emanual</v>
      </c>
      <c r="C14" s="24" t="str">
        <v>Wei xingna</v>
      </c>
      <c r="D14" s="24" t="str">
        <v>Inhouse_app</v>
      </c>
      <c r="E14" s="16"/>
      <c r="F14" s="16"/>
      <c r="G14" s="16"/>
    </row>
    <row customHeight="true" ht="17" r="15">
      <c r="A15" s="23">
        <v>14</v>
      </c>
      <c r="B15" s="24" t="str">
        <v>User feedback</v>
      </c>
      <c r="C15" s="24" t="str">
        <v>Gu zhongtian / zhenwei</v>
      </c>
      <c r="D15" s="24" t="str">
        <v>Baidu</v>
      </c>
      <c r="E15" s="16"/>
      <c r="F15" s="16"/>
      <c r="G15" s="16"/>
    </row>
    <row customHeight="true" ht="17" r="16">
      <c r="A16" s="23">
        <v>15</v>
      </c>
      <c r="B16" s="24" t="str">
        <v>VPA</v>
      </c>
      <c r="C16" s="24" t="str">
        <v>Wang yujun</v>
      </c>
      <c r="D16" s="24" t="str">
        <v>Inhouse_app</v>
      </c>
      <c r="E16" s="16"/>
      <c r="F16" s="16"/>
      <c r="G16" s="16"/>
    </row>
    <row customHeight="true" ht="17" r="17">
      <c r="A17" s="23">
        <v>16</v>
      </c>
      <c r="B17" s="24" t="str">
        <v>Launcher</v>
      </c>
      <c r="C17" s="24" t="str">
        <v>Gu zhongtian / zhenwei</v>
      </c>
      <c r="D17" s="24" t="str">
        <v>Inhouse_Platform</v>
      </c>
      <c r="E17" s="16"/>
      <c r="F17" s="16">
        <v>20</v>
      </c>
      <c r="G17" s="16"/>
    </row>
    <row customHeight="true" ht="17" r="18">
      <c r="A18" s="23">
        <v>17</v>
      </c>
      <c r="B18" s="24" t="str">
        <v>HVAC</v>
      </c>
      <c r="C18" s="24" t="s">
        <v>3</v>
      </c>
      <c r="D18" s="24" t="str">
        <v>Inhouse_Platform &amp; YF</v>
      </c>
      <c r="E18" s="16"/>
      <c r="F18" s="16">
        <v>23</v>
      </c>
      <c r="G18" s="16">
        <v>6</v>
      </c>
    </row>
    <row customHeight="true" ht="17" r="19">
      <c r="A19" s="23">
        <v>18</v>
      </c>
      <c r="B19" s="24" t="str">
        <v>Surprise msg</v>
      </c>
      <c r="C19" s="24" t="str">
        <v>Kan bing</v>
      </c>
      <c r="D19" s="24" t="str">
        <v>Inhouse_app</v>
      </c>
      <c r="E19" s="16"/>
      <c r="F19" s="16"/>
      <c r="G19" s="16"/>
    </row>
    <row customHeight="true" ht="17" r="20">
      <c r="A20" s="23">
        <v>19</v>
      </c>
      <c r="B20" s="24" t="str">
        <v>Lidget</v>
      </c>
      <c r="C20" s="24" t="str">
        <v>Grace zhang</v>
      </c>
      <c r="D20" s="24" t="str">
        <v>Inhouse_app</v>
      </c>
      <c r="E20" s="16"/>
      <c r="F20" s="16"/>
      <c r="G20" s="16"/>
    </row>
    <row customHeight="true" ht="17" r="21">
      <c r="A21" s="23">
        <v>20</v>
      </c>
      <c r="B21" s="24" t="str">
        <v>Demo ode</v>
      </c>
      <c r="C21" s="24" t="str">
        <v>Ding wei</v>
      </c>
      <c r="D21" s="24" t="str">
        <v>Inhouse_app</v>
      </c>
      <c r="E21" s="16"/>
      <c r="F21" s="16"/>
      <c r="G21" s="16"/>
    </row>
    <row customHeight="true" ht="17" r="22">
      <c r="A22" s="23">
        <v>21</v>
      </c>
      <c r="B22" s="24" t="str">
        <v>Relax mode</v>
      </c>
      <c r="C22" s="24" t="str">
        <v>Richard gao</v>
      </c>
      <c r="D22" s="24" t="str">
        <v>Inhouse_app</v>
      </c>
      <c r="E22" s="16"/>
      <c r="F22" s="16"/>
      <c r="G22" s="16"/>
    </row>
    <row customHeight="true" ht="17" r="23">
      <c r="A23" s="23">
        <v>22</v>
      </c>
      <c r="B23" s="24" t="str">
        <v>Smart scene</v>
      </c>
      <c r="C23" s="24" t="str">
        <v>Richard gao</v>
      </c>
      <c r="D23" s="24" t="str">
        <v>Inhouse_app</v>
      </c>
      <c r="E23" s="16"/>
      <c r="F23" s="16"/>
      <c r="G23" s="16"/>
    </row>
    <row customHeight="true" ht="17" r="24">
      <c r="A24" s="23">
        <v>23</v>
      </c>
      <c r="B24" s="24" t="str">
        <v>AAR</v>
      </c>
      <c r="C24" s="24" t="str">
        <v>Stella shi</v>
      </c>
      <c r="D24" s="24" t="str">
        <v>Inhouse_Platform</v>
      </c>
      <c r="E24" s="16"/>
      <c r="F24" s="16">
        <v>15</v>
      </c>
      <c r="G24" s="16"/>
    </row>
    <row customHeight="true" ht="17" r="25">
      <c r="A25" s="23">
        <v>24</v>
      </c>
      <c r="B25" s="24" t="str">
        <v>carmodel</v>
      </c>
      <c r="C25" s="24" t="str">
        <v>rzhang68</v>
      </c>
      <c r="D25" s="24" t="str">
        <v>Inhouse_Platform</v>
      </c>
      <c r="E25" s="16"/>
      <c r="F25" s="16">
        <v>30</v>
      </c>
      <c r="G25" s="16"/>
    </row>
    <row customHeight="true" ht="17" r="26">
      <c r="A26" s="23">
        <v>25</v>
      </c>
      <c r="B26" s="24" t="str">
        <v>VHA</v>
      </c>
      <c r="C26" s="24" t="str">
        <v>wchen160</v>
      </c>
      <c r="D26" s="24" t="str">
        <v>Inhouse_Platform</v>
      </c>
      <c r="E26" s="16"/>
      <c r="F26" s="16">
        <v>13</v>
      </c>
      <c r="G26" s="16"/>
    </row>
    <row customHeight="true" ht="17" r="27">
      <c r="A27" s="23">
        <v>26</v>
      </c>
      <c r="B27" s="24" t="str">
        <v>App store</v>
      </c>
      <c r="C27" s="24" t="str">
        <v>Jessica yang</v>
      </c>
      <c r="D27" s="24" t="str">
        <v>中科创达</v>
      </c>
      <c r="E27" s="16"/>
      <c r="F27" s="16"/>
      <c r="G27" s="16"/>
    </row>
    <row customHeight="true" ht="17" r="28">
      <c r="A28" s="23">
        <v>27</v>
      </c>
      <c r="B28" s="24" t="str">
        <v>Marketplace</v>
      </c>
      <c r="C28" s="24" t="str">
        <v>Li nian</v>
      </c>
      <c r="D28" s="24" t="str">
        <v>Inhouse_app</v>
      </c>
      <c r="E28" s="16"/>
      <c r="F28" s="16"/>
      <c r="G28" s="16"/>
    </row>
    <row customHeight="true" ht="17" r="29">
      <c r="A29" s="23">
        <v>28</v>
      </c>
      <c r="B29" s="26" t="str">
        <v>KTV</v>
      </c>
      <c r="C29" s="24" t="str">
        <v>Yu yaxin / xiang zhengxi</v>
      </c>
      <c r="D29" s="24" t="str">
        <v>Chang ba</v>
      </c>
      <c r="E29" s="16"/>
      <c r="F29" s="16"/>
      <c r="G29" s="16"/>
    </row>
    <row customHeight="true" ht="17" r="30">
      <c r="A30" s="23">
        <v>29</v>
      </c>
      <c r="B30" s="24" t="str">
        <v>Power management</v>
      </c>
      <c r="C30" s="24" t="str">
        <v>Gu zhongtian / zhenwei</v>
      </c>
      <c r="D30" s="24" t="str">
        <v>Inhouse_Platform</v>
      </c>
      <c r="E30" s="16"/>
      <c r="F30" s="16">
        <v>6</v>
      </c>
      <c r="G30" s="16"/>
    </row>
    <row customHeight="true" ht="17" r="31">
      <c r="A31" s="23">
        <v>30</v>
      </c>
      <c r="B31" s="24" t="str">
        <v>System setting</v>
      </c>
      <c r="C31" s="24" t="str">
        <v>Gu zhongtian / zhenwei</v>
      </c>
      <c r="D31" s="24" t="str">
        <v>Inhouse_Platform &amp; YF</v>
      </c>
      <c r="E31" s="16"/>
      <c r="F31" s="16">
        <v>16</v>
      </c>
      <c r="G31" s="16">
        <v>30</v>
      </c>
    </row>
    <row customHeight="true" ht="17" r="32">
      <c r="A32" s="23">
        <v>31</v>
      </c>
      <c r="B32" s="26" t="str">
        <v>Hard button</v>
      </c>
      <c r="C32" s="24" t="str">
        <v>Gu zhongtian / zhenwei</v>
      </c>
      <c r="D32" s="24" t="str">
        <v>Inhouse_Platform</v>
      </c>
      <c r="E32" s="16"/>
      <c r="F32" s="16">
        <v>10</v>
      </c>
      <c r="G32" s="16"/>
    </row>
    <row customHeight="true" ht="17" r="33">
      <c r="A33" s="23">
        <v>32</v>
      </c>
      <c r="B33" s="24" t="str">
        <v>Weather</v>
      </c>
      <c r="C33" s="30" t="str">
        <v>Gu zhongtian / zhenwei</v>
      </c>
      <c r="D33" s="31" t="str">
        <v>Baidu</v>
      </c>
      <c r="E33" s="16"/>
      <c r="F33" s="16"/>
      <c r="G33" s="16"/>
    </row>
    <row customHeight="true" ht="17" r="34">
      <c r="A34" s="23">
        <v>33</v>
      </c>
      <c r="B34" s="24" t="str">
        <v>Security</v>
      </c>
      <c r="C34" s="30" t="str" xml:space="preserve">
        <v>Qi, xuliang </v>
      </c>
      <c r="D34" s="31" t="str">
        <v>Baidu</v>
      </c>
    </row>
    <row customHeight="true" ht="17" r="35">
      <c r="A35" s="23">
        <v>34</v>
      </c>
      <c r="B35" s="24" t="str">
        <v>Carplay</v>
      </c>
      <c r="C35" s="30" t="str">
        <v>Geng,dekang</v>
      </c>
      <c r="D35" s="31" t="str">
        <v>YF</v>
      </c>
    </row>
    <row customHeight="true" ht="17" r="36">
      <c r="D36" s="25"/>
    </row>
    <row customHeight="true" ht="17" r="37">
      <c r="D37" s="25"/>
    </row>
    <row customHeight="true" ht="17" r="38">
      <c r="D38" s="25"/>
    </row>
    <row customHeight="true" ht="17" r="39">
      <c r="D39" s="25"/>
    </row>
    <row customHeight="true" ht="17" r="40">
      <c r="D40" s="25"/>
    </row>
    <row customHeight="true" ht="17" r="41">
      <c r="D41" s="25"/>
    </row>
    <row customHeight="true" ht="17" r="42">
      <c r="D42" s="25"/>
      <c r="K42" s="16" t="str">
        <v>TS 250</v>
      </c>
    </row>
    <row customHeight="true" ht="17" r="43">
      <c r="D43" s="25"/>
      <c r="K43" s="16" t="str">
        <v>YF  80</v>
      </c>
    </row>
    <row customHeight="true" ht="17" r="44">
      <c r="D44" s="25"/>
    </row>
    <row customHeight="true" ht="17" r="45">
      <c r="D45" s="25"/>
    </row>
    <row customHeight="true" ht="17" r="46">
      <c r="D46" s="25"/>
    </row>
    <row customHeight="true" ht="17" r="47">
      <c r="D47" s="25"/>
    </row>
    <row customHeight="true" ht="17" r="48">
      <c r="D48" s="25"/>
    </row>
    <row customHeight="true" ht="17" r="49">
      <c r="D49" s="25"/>
    </row>
    <row customHeight="true" ht="17" r="50">
      <c r="D50" s="25"/>
    </row>
    <row customHeight="true" ht="17" r="51">
      <c r="D51" s="25"/>
    </row>
    <row customHeight="true" ht="17" r="52">
      <c r="D52" s="25"/>
    </row>
    <row customHeight="true" ht="17" r="53">
      <c r="D53" s="25"/>
    </row>
    <row customHeight="true" ht="17" r="54">
      <c r="D54" s="25"/>
    </row>
    <row customHeight="true" ht="17" r="55">
      <c r="D55" s="25"/>
    </row>
    <row customHeight="true" ht="17" r="56">
      <c r="D56" s="25"/>
    </row>
    <row customHeight="true" ht="17" r="57">
      <c r="D57" s="25"/>
    </row>
    <row customHeight="true" ht="17" r="58">
      <c r="D58" s="25"/>
    </row>
    <row customHeight="true" ht="17" r="59">
      <c r="D59" s="25"/>
    </row>
    <row customHeight="true" ht="17" r="60">
      <c r="D60" s="25"/>
    </row>
    <row customHeight="true" ht="17" r="61">
      <c r="D61" s="25"/>
    </row>
    <row customHeight="true" ht="17" r="62">
      <c r="B62" s="16" t="str">
        <v>Muse - TBD - Zhihui gu</v>
      </c>
      <c r="D62" s="25"/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57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4" t="str">
        <v>version</v>
      </c>
      <c r="B1" s="34" t="str">
        <v>change point</v>
      </c>
    </row>
    <row customHeight="true" ht="17" r="2">
      <c r="A2" s="16" t="str">
        <v>V3.3</v>
      </c>
      <c r="B2" s="16" t="str">
        <v>update voice &amp; navi.  Per baidu discussion</v>
      </c>
    </row>
    <row customHeight="true" ht="17" r="3">
      <c r="B3" s="16" t="str">
        <v>update app anywhere with detail info. of property</v>
      </c>
    </row>
    <row customHeight="true" ht="17" r="4">
      <c r="B4" s="16" t="str">
        <v>add summary page</v>
      </c>
    </row>
    <row customHeight="true" ht="17" r="5">
      <c r="B5" s="16" t="str">
        <v>update 3d model</v>
      </c>
    </row>
    <row customHeight="true" ht="17" r="6">
      <c r="B6" s="16" t="str">
        <v>update video， delete usb search</v>
      </c>
    </row>
    <row customHeight="true" ht="17" r="7">
      <c r="A7" s="16" t="str">
        <v>V3.4</v>
      </c>
      <c r="B7" s="16" t="str">
        <v>update smarthome per baidu request</v>
      </c>
    </row>
    <row customHeight="true" ht="17" r="8">
      <c r="B8" s="16" t="str">
        <v>update face id</v>
      </c>
    </row>
    <row customHeight="true" ht="17" r="9">
      <c r="B9" s="16" t="str">
        <v>add weather module</v>
      </c>
    </row>
    <row customHeight="true" ht="17" r="10">
      <c r="B10" s="16" t="str" xml:space="preserve">
        <v>update voice &amp; navi. </v>
      </c>
      <c r="I10" s="35"/>
    </row>
    <row customHeight="true" ht="17" r="11">
      <c r="B11" s="16" t="str">
        <v>delete '投屏控制' from Navi.</v>
      </c>
      <c r="I11" s="35"/>
    </row>
    <row customHeight="true" ht="17" r="12">
      <c r="B12" s="16" t="str" xml:space="preserve">
        <v>launcher 快捷控制由app实现 </v>
      </c>
    </row>
    <row customHeight="true" ht="17" r="13">
      <c r="A13" s="16" t="str">
        <v>v3.5</v>
      </c>
      <c r="B13" s="16" t="str">
        <v>modify property list, delete 'possible value'</v>
      </c>
    </row>
    <row customHeight="true" ht="17" r="14">
      <c r="B14" s="16" t="str">
        <v>update modules per TS, refer to QA list at the end page</v>
      </c>
    </row>
    <row customHeight="true" ht="17" r="15">
      <c r="A15" s="16" t="str">
        <v>v4.0</v>
      </c>
      <c r="B15" s="16" t="str">
        <v>Add security module</v>
      </c>
    </row>
    <row customHeight="true" ht="17" r="16">
      <c r="B16" s="16" t="str">
        <v>update VHA module</v>
      </c>
    </row>
    <row customHeight="true" ht="17" r="17">
      <c r="B17" s="16" t="str">
        <v>Add 3rd party app module</v>
      </c>
    </row>
    <row customHeight="true" ht="17" r="18">
      <c r="A18" s="16" t="str">
        <v>v4.1</v>
      </c>
      <c r="B18" s="16" t="str">
        <v>update voice module</v>
      </c>
    </row>
    <row customHeight="true" ht="17" r="19">
      <c r="B19" s="16" t="str">
        <v>update HVAC module</v>
      </c>
    </row>
    <row customHeight="true" ht="17" r="20">
      <c r="B20" s="16" t="str">
        <v>update 3rd party app</v>
      </c>
    </row>
    <row customHeight="true" ht="17" r="21">
      <c r="B21" s="16" t="str">
        <v>update vehicle setting</v>
      </c>
    </row>
    <row customHeight="true" ht="17" r="22">
      <c r="A22" s="16" t="str">
        <v>v4.2</v>
      </c>
      <c r="B22" s="16" t="str">
        <v>update hard button module</v>
      </c>
    </row>
    <row customHeight="true" ht="17" r="23">
      <c r="B23" s="16" t="str">
        <v>update vehicle setting</v>
      </c>
    </row>
    <row customHeight="true" ht="17" r="24">
      <c r="A24" s="16" t="str">
        <v>v4.4</v>
      </c>
      <c r="B24" s="16" t="str">
        <v>update cardmessage</v>
      </c>
    </row>
    <row customHeight="true" ht="17" r="25">
      <c r="B25" s="16" t="str">
        <v>update hard button module</v>
      </c>
    </row>
    <row customHeight="true" ht="17" r="26">
      <c r="B26" s="16" t="str" xml:space="preserve">
        <v>update voice 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customHeight="true" ht="17" r="27">
      <c r="B27" s="16" t="str">
        <v>update system setting  '显示设置'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customHeight="true" ht="17" r="28">
      <c r="B28" s="16" t="str">
        <v>update HVAC module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customHeight="true" ht="17" r="29">
      <c r="A29" s="16" t="str">
        <v>v4.5</v>
      </c>
      <c r="B29" s="16" t="str">
        <v>update cardmodule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customHeight="true" ht="17" r="30">
      <c r="B30" s="16" t="str">
        <v>update launcher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customHeight="true" ht="17" r="31">
      <c r="A31" s="16" t="str">
        <v>v4.6</v>
      </c>
      <c r="B31" s="16" t="str">
        <v>add carrier manager module</v>
      </c>
      <c r="C31" s="16"/>
      <c r="D31" s="16"/>
      <c r="E31" s="3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customHeight="true" ht="17" r="32">
      <c r="A32" s="16" t="str">
        <v>v4.7</v>
      </c>
      <c r="B32" s="16" t="str">
        <v>update AAR module, add one more enter method</v>
      </c>
      <c r="C32" s="16"/>
      <c r="D32" s="16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customHeight="true" ht="17" r="33">
      <c r="A33" s="16" t="str">
        <v>v4.8</v>
      </c>
      <c r="B33" s="16" t="str">
        <v>update HVAC module, status change for flow direction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customHeight="true" ht="17" r="34">
      <c r="B34" s="16" t="str">
        <v>update smartsense, delete 'smartorder end'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customHeight="true" ht="17" r="35">
      <c r="A35" s="16" t="str">
        <v>v4.9</v>
      </c>
      <c r="B35" s="16" t="str">
        <v>update HVAC,  vehicle controls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customHeight="true" ht="17" r="36">
      <c r="B36" s="16" t="str">
        <v>update lidget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customHeight="true" ht="17" r="37">
      <c r="A37" s="16" t="str">
        <v>v5.0</v>
      </c>
      <c r="B37" s="16" t="str">
        <v>update 'vehicle controls' - 主题设置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customHeight="true" ht="17" r="38">
      <c r="A38" s="16" t="str">
        <v>v5.1</v>
      </c>
      <c r="B38" s="16" t="str">
        <v>delete lidget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customHeight="true" ht="17" r="39">
      <c r="B39" s="16" t="str">
        <v>update 'baidu pay' including appid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customHeight="true" ht="17" r="40">
      <c r="B40" s="16" t="str">
        <v>update 'voice', delete certain attributes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customHeight="true" ht="17" r="41">
      <c r="B41" s="16" t="str">
        <v>update 'smart recommandation'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customHeight="true" ht="17" r="42">
      <c r="B42" s="16" t="str">
        <v>update certain attributes on vechicle setting &amp; car model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customHeight="true" ht="17" r="43">
      <c r="B43" s="16" t="str">
        <v>update 'carrier manager'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customHeight="true" ht="17" r="44">
      <c r="A44" s="16" t="str">
        <v>v5.2- R06.1</v>
      </c>
      <c r="B44" s="16" t="str">
        <v>update 'face id' strat/stop recognize attribute -baidu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customHeight="true" ht="17" r="45">
      <c r="B45" s="16" t="str">
        <v>add 'digital scent' tagging points in vehicle setting - ts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customHeight="true" ht="17" r="46">
      <c r="B46" s="16" t="str">
        <v>update 'relax mode'  inhouse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customHeight="true" ht="17" r="47">
      <c r="B47" s="16" t="str">
        <v>add 'seat control' module - ts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customHeight="true" ht="17" r="48">
      <c r="B48" s="32" t="str">
        <v>update 'HVAC-EMR' - ts</v>
      </c>
    </row>
    <row customHeight="true" ht="17" r="49">
      <c r="B49" s="16" t="str">
        <v>add soc tempture in system setting - YF</v>
      </c>
    </row>
    <row customHeight="true" ht="17" r="50">
      <c r="B50" s="16" t="str">
        <v>add one more item in them&amp;ambient light setting - YF</v>
      </c>
    </row>
    <row customHeight="true" ht="17" r="51">
      <c r="A51" s="16" t="str">
        <v>v5.4</v>
      </c>
      <c r="B51" s="16" t="str">
        <v>add face id retry clicked in faceid module - Baidu</v>
      </c>
    </row>
    <row customHeight="true" ht="17" r="52">
      <c r="B52" s="16" t="str">
        <v>update certain attrributes  in voice module -Baidu</v>
      </c>
    </row>
    <row customHeight="true" ht="17" r="53">
      <c r="B53" s="16" t="str">
        <v>update '小度接人' attributes in map - Baidu</v>
      </c>
    </row>
    <row customHeight="true" ht="17" r="54">
      <c r="A54" s="16" t="str">
        <v>v5.5</v>
      </c>
      <c r="B54" s="16" t="str">
        <v>update seat control and digital scent - TS</v>
      </c>
    </row>
    <row customHeight="true" ht="17" r="55">
      <c r="B55" s="16" t="str">
        <v>update system setting &amp; vehicle control - TS</v>
      </c>
    </row>
    <row customHeight="true" ht="64" r="56">
      <c r="A56" s="16" t="str">
        <v>v5.6</v>
      </c>
      <c r="B56" s="33" t="str">
        <v>delete '左右视角互切' 、'车速限制辅助-车速限制铃声'、'交通标志识别'、'超速警告铃声'、'警告限速最高'、'警告限速超过'、'驾驶模式'、from vehicles controls</v>
      </c>
    </row>
    <row customHeight="true" ht="17" r="57">
      <c r="A57" s="16" t="str">
        <v>v5.7</v>
      </c>
      <c r="B57" s="16" t="str">
        <v>update KTV</v>
      </c>
    </row>
    <row customHeight="true" ht="17" r="58">
      <c r="A58" s="16" t="str">
        <v>v5.8</v>
      </c>
      <c r="B58" s="16" t="str">
        <v>update KTV</v>
      </c>
    </row>
    <row customHeight="true" ht="17" r="59">
      <c r="A59" s="16" t="str">
        <v>v5.9</v>
      </c>
      <c r="B59" s="16" t="str">
        <v>add Yun Ting module</v>
      </c>
    </row>
    <row customHeight="true" ht="17" r="60">
      <c r="B60" s="16" t="str">
        <v>update voice&amp;System Setting</v>
      </c>
    </row>
    <row customHeight="true" ht="17" r="61">
      <c r="A61" s="16" t="str">
        <v>v6.0</v>
      </c>
      <c r="B61" s="16" t="str">
        <v>update Voice</v>
      </c>
    </row>
    <row customHeight="true" ht="17" r="62">
      <c r="A62" s="16" t="str">
        <v>v6.1</v>
      </c>
      <c r="B62" s="16" t="str">
        <v>update voice,System Setting,Acconut</v>
      </c>
    </row>
    <row customHeight="true" ht="17" r="63">
      <c r="A63" s="16" t="str">
        <v>v6.2</v>
      </c>
      <c r="B63" s="16" t="str">
        <v>update QuickPanel,System Setting,Carplay,carmodel</v>
      </c>
    </row>
    <row customHeight="true" ht="17" r="64">
      <c r="B64" s="16" t="str">
        <v>delete Yun Ting module</v>
      </c>
    </row>
    <row customHeight="true" ht="17" r="65">
      <c r="A65" s="16" t="str">
        <v>v6.3</v>
      </c>
      <c r="B65" s="16" t="str">
        <v>update Voice,CarPlay,HardButton</v>
      </c>
    </row>
    <row customHeight="true" ht="17" r="66">
      <c r="B66" s="16" t="str">
        <v>add 'FAPA' module - ts</v>
      </c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3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15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3"/>
    <col collapsed="false" customWidth="true" hidden="false" max="13" min="13" style="0" width="27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7" r="1">
      <c r="A1" s="49" t="str">
        <v>Event Category</v>
      </c>
      <c r="B1" s="49" t="str">
        <v>Event Action</v>
      </c>
      <c r="C1" s="47" t="str">
        <v>Event ID -</v>
      </c>
      <c r="D1" s="47" t="str">
        <v>Event Description</v>
      </c>
      <c r="E1" s="48" t="str">
        <v>Additional Attributes</v>
      </c>
      <c r="F1" s="48"/>
      <c r="G1" s="50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6"/>
      <c r="U1" s="7"/>
      <c r="V1" s="7"/>
      <c r="W1" s="7"/>
      <c r="X1" s="7"/>
      <c r="Y1" s="7"/>
    </row>
    <row customHeight="true" ht="17" r="2">
      <c r="A2" s="49"/>
      <c r="B2" s="49"/>
      <c r="C2" s="52" t="str">
        <v>Generated, no client impact</v>
      </c>
      <c r="D2" s="52"/>
      <c r="E2" s="53" t="str">
        <v>Key</v>
      </c>
      <c r="F2" s="53" t="str">
        <v>Value</v>
      </c>
      <c r="G2" s="51" t="str">
        <v>Description</v>
      </c>
      <c r="H2" s="45"/>
      <c r="I2" s="45"/>
      <c r="J2" s="45" t="str">
        <v>ECG LOG</v>
      </c>
      <c r="K2" s="45"/>
      <c r="L2" s="45"/>
      <c r="M2" s="45"/>
      <c r="N2" s="45"/>
      <c r="O2" s="45"/>
      <c r="P2" s="45" t="str">
        <v>Android侧</v>
      </c>
      <c r="Q2" s="45"/>
      <c r="R2" s="45"/>
      <c r="S2" s="45"/>
      <c r="T2" s="46"/>
      <c r="U2" s="7"/>
      <c r="V2" s="7"/>
      <c r="W2" s="7"/>
      <c r="X2" s="7"/>
      <c r="Y2" s="7"/>
    </row>
    <row customHeight="true" ht="17" r="3">
      <c r="A3" s="40" t="str">
        <v>carrier</v>
      </c>
      <c r="B3" s="40" t="str">
        <v>on</v>
      </c>
      <c r="C3" s="40" t="str">
        <v>onCarrierOn</v>
      </c>
      <c r="D3" s="40" t="str">
        <v>熄火时打印触发数据打印</v>
      </c>
      <c r="E3" s="40"/>
      <c r="F3" s="40"/>
      <c r="G3" s="43" t="str">
        <v>每次熄火时，上传本次周期内的流量统计</v>
      </c>
      <c r="H3" s="41"/>
      <c r="I3" s="41" t="str">
        <v>测试描述</v>
      </c>
      <c r="J3" s="41" t="str">
        <v>vin</v>
      </c>
      <c r="K3" s="41" t="str">
        <v>ccpufpn</v>
      </c>
      <c r="L3" s="41" t="str">
        <v>EventID</v>
      </c>
      <c r="M3" s="41" t="str">
        <v>key</v>
      </c>
      <c r="N3" s="41" t="str">
        <v>value</v>
      </c>
      <c r="O3" s="41" t="str">
        <v>time</v>
      </c>
      <c r="P3" s="41" t="str">
        <v>Event Category</v>
      </c>
      <c r="Q3" s="41" t="str">
        <v>Event Action</v>
      </c>
      <c r="R3" s="41" t="str">
        <v>key</v>
      </c>
      <c r="S3" s="41" t="str">
        <v>value</v>
      </c>
      <c r="T3" s="44" t="str">
        <v>time</v>
      </c>
      <c r="U3" s="42" t="str">
        <v>测试环境</v>
      </c>
      <c r="V3" s="42" t="str">
        <v>Result</v>
      </c>
      <c r="W3" s="42" t="str">
        <v>Tester</v>
      </c>
      <c r="X3" s="42" t="str">
        <v>SW Version</v>
      </c>
      <c r="Y3" s="42" t="str">
        <v>Remark</v>
      </c>
    </row>
    <row customHeight="true" ht="222" r="4">
      <c r="A4" s="37"/>
      <c r="B4" s="37"/>
      <c r="C4" s="37"/>
      <c r="D4" s="37"/>
      <c r="E4" s="37" t="str">
        <v>5G sent</v>
      </c>
      <c r="F4" s="37" t="str">
        <v>{"应用包名":"xxKB","应用包名":"xxKB",..}</v>
      </c>
      <c r="G4" s="54" t="str">
        <v>UID !=1000（非系统应用，有使用流量权限，可以被流量统计采集到的）上行流量
{\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"</v>
      </c>
      <c r="H4" s="7" t="str">
        <v>
com.ford.sync.vpa</v>
      </c>
      <c r="I4" s="7"/>
      <c r="J4" s="7"/>
      <c r="K4" s="7"/>
      <c r="L4" s="7" t="str">
        <v>onCarrierOff</v>
      </c>
      <c r="M4" s="7" t="str">
        <v>
com.ford.sync.vpa</v>
      </c>
      <c r="N4" s="7" t="str">
        <v>10KB</v>
      </c>
      <c r="O4" s="36">
        <v>45172.81224537037</v>
      </c>
      <c r="P4" s="7"/>
      <c r="Q4" s="7"/>
      <c r="R4" s="7"/>
      <c r="S4" s="7"/>
      <c r="T4" s="38"/>
      <c r="U4" s="7" t="str">
        <v>台架</v>
      </c>
      <c r="V4" s="7" t="str">
        <v>PASS</v>
      </c>
      <c r="W4" s="7" t="str">
        <v>李可可</v>
      </c>
      <c r="X4" s="7"/>
      <c r="Y4" s="7"/>
    </row>
    <row customHeight="true" ht="222" r="5">
      <c r="A5" s="37"/>
      <c r="B5" s="37"/>
      <c r="C5" s="37"/>
      <c r="D5" s="37"/>
      <c r="E5" s="37"/>
      <c r="F5" s="37"/>
      <c r="G5" s="54"/>
      <c r="H5" s="7" t="str">
        <v>
com.baidu.naviauto</v>
      </c>
      <c r="I5" s="7"/>
      <c r="J5" s="7"/>
      <c r="K5" s="7"/>
      <c r="L5" s="7" t="str">
        <v>onCarrierOff</v>
      </c>
      <c r="M5" s="7" t="str">
        <v>com.baidu.naviauto</v>
      </c>
      <c r="N5" s="7" t="str">
        <v>7KB</v>
      </c>
      <c r="O5" s="36">
        <v>45170.593356481484</v>
      </c>
      <c r="P5" s="7"/>
      <c r="Q5" s="7"/>
      <c r="R5" s="7"/>
      <c r="S5" s="7"/>
      <c r="T5" s="38"/>
      <c r="U5" s="7" t="str">
        <v>台架</v>
      </c>
      <c r="V5" s="7" t="str">
        <v>PASS</v>
      </c>
      <c r="W5" s="7" t="str">
        <v>李可可</v>
      </c>
      <c r="X5" s="7"/>
      <c r="Y5" s="7"/>
    </row>
    <row customHeight="true" ht="222" r="6">
      <c r="A6" s="37"/>
      <c r="B6" s="37"/>
      <c r="C6" s="37"/>
      <c r="D6" s="37"/>
      <c r="E6" s="37"/>
      <c r="F6" s="37"/>
      <c r="G6" s="54"/>
      <c r="H6" s="7" t="str">
        <v>
com.baidu.xiaoduos.weather</v>
      </c>
      <c r="I6" s="7"/>
      <c r="J6" s="7"/>
      <c r="K6" s="7"/>
      <c r="L6" s="7" t="str">
        <v>onCarrierOff</v>
      </c>
      <c r="M6" s="7" t="str">
        <v>
com.baidu.xiaoduos.weather</v>
      </c>
      <c r="N6" s="7" t="str">
        <v>10KB</v>
      </c>
      <c r="O6" s="36">
        <v>45172.81224537037</v>
      </c>
      <c r="P6" s="7"/>
      <c r="Q6" s="7"/>
      <c r="R6" s="7"/>
      <c r="S6" s="7"/>
      <c r="T6" s="38"/>
      <c r="U6" s="7" t="str">
        <v>台架</v>
      </c>
      <c r="V6" s="7" t="str">
        <v>PASS</v>
      </c>
      <c r="W6" s="7" t="str">
        <v>李可可</v>
      </c>
      <c r="X6" s="7"/>
      <c r="Y6" s="7"/>
    </row>
    <row customHeight="true" ht="222" r="7">
      <c r="A7" s="37"/>
      <c r="B7" s="37"/>
      <c r="C7" s="37"/>
      <c r="D7" s="37"/>
      <c r="E7" s="37"/>
      <c r="F7" s="37"/>
      <c r="G7" s="54"/>
      <c r="H7" s="7" t="str">
        <v>
com.baidu.iov.faceos</v>
      </c>
      <c r="I7" s="7"/>
      <c r="J7" s="7"/>
      <c r="K7" s="7"/>
      <c r="L7" s="7" t="str">
        <v>onCarrierOff</v>
      </c>
      <c r="M7" s="7" t="str">
        <v>
com.baidu.iov.faceos</v>
      </c>
      <c r="N7" s="7" t="str">
        <v>3KB</v>
      </c>
      <c r="O7" s="36">
        <v>45170.593356481484</v>
      </c>
      <c r="P7" s="7"/>
      <c r="Q7" s="7"/>
      <c r="R7" s="7"/>
      <c r="S7" s="7"/>
      <c r="T7" s="38"/>
      <c r="U7" s="7" t="str">
        <v>台架</v>
      </c>
      <c r="V7" s="7" t="str">
        <v>PASS</v>
      </c>
      <c r="W7" s="7" t="str">
        <v>李可可</v>
      </c>
      <c r="X7" s="7"/>
      <c r="Y7" s="7"/>
    </row>
    <row customHeight="true" ht="37" r="8">
      <c r="A8" s="7"/>
      <c r="B8" s="7"/>
      <c r="C8" s="7"/>
      <c r="D8" s="7"/>
      <c r="E8" s="7"/>
      <c r="F8" s="7"/>
      <c r="G8" s="7"/>
      <c r="H8" s="7" t="str">
        <v>com.ford.sync.hvac</v>
      </c>
      <c r="I8" s="7"/>
      <c r="J8" s="7"/>
      <c r="K8" s="7"/>
      <c r="L8" s="7" t="str">
        <v>onCarrierOff</v>
      </c>
      <c r="M8" s="7" t="str">
        <v>com.ford.sync.hvac</v>
      </c>
      <c r="N8" s="7" t="str">
        <v>32KB</v>
      </c>
      <c r="O8" s="36">
        <v>45172.81224537037</v>
      </c>
      <c r="P8" s="7"/>
      <c r="Q8" s="7"/>
      <c r="R8" s="7"/>
      <c r="S8" s="7"/>
      <c r="T8" s="38"/>
      <c r="U8" s="7" t="str">
        <v>台架</v>
      </c>
      <c r="V8" s="7" t="str">
        <v>PASS</v>
      </c>
      <c r="W8" s="7" t="str">
        <v>李可可</v>
      </c>
      <c r="X8" s="7"/>
      <c r="Y8" s="7"/>
    </row>
    <row customHeight="true" ht="37" r="9">
      <c r="A9" s="7"/>
      <c r="B9" s="7"/>
      <c r="C9" s="7"/>
      <c r="D9" s="7"/>
      <c r="E9" s="7"/>
      <c r="F9" s="7"/>
      <c r="G9" s="37"/>
      <c r="H9" s="7" t="str">
        <v>
com.baidu.che.codriver</v>
      </c>
      <c r="I9" s="7"/>
      <c r="J9" s="7"/>
      <c r="K9" s="7"/>
      <c r="L9" s="7" t="str">
        <v>onCarrierOff</v>
      </c>
      <c r="M9" s="7" t="str">
        <v>
com.baidu.che.codriver</v>
      </c>
      <c r="N9" s="7" t="str">
        <v>43KB</v>
      </c>
      <c r="O9" s="36">
        <v>45170.593356481484</v>
      </c>
      <c r="P9" s="7"/>
      <c r="Q9" s="7"/>
      <c r="R9" s="7"/>
      <c r="S9" s="7"/>
      <c r="T9" s="38"/>
      <c r="U9" s="7" t="str">
        <v>台架</v>
      </c>
      <c r="V9" s="7" t="str">
        <v>PASS</v>
      </c>
      <c r="W9" s="7" t="str">
        <v>李可可</v>
      </c>
      <c r="X9" s="7"/>
      <c r="Y9" s="7"/>
    </row>
    <row customHeight="true" ht="37" r="10">
      <c r="A10" s="7"/>
      <c r="B10" s="7"/>
      <c r="C10" s="7"/>
      <c r="D10" s="7"/>
      <c r="E10" s="7"/>
      <c r="F10" s="7"/>
      <c r="G10" s="37"/>
      <c r="H10" s="7" t="str">
        <v>
com.yfve.dlna</v>
      </c>
      <c r="I10" s="7"/>
      <c r="J10" s="7"/>
      <c r="K10" s="7"/>
      <c r="L10" s="7" t="str">
        <v>onCarrierOff</v>
      </c>
      <c r="M10" s="7" t="str">
        <v>
com.yfve.dlna</v>
      </c>
      <c r="N10" s="7" t="str">
        <v>8KB</v>
      </c>
      <c r="O10" s="36">
        <v>45170.593356481484</v>
      </c>
      <c r="P10" s="7"/>
      <c r="Q10" s="7"/>
      <c r="R10" s="7"/>
      <c r="S10" s="7"/>
      <c r="T10" s="38"/>
      <c r="U10" s="7" t="str">
        <v>台架</v>
      </c>
      <c r="V10" s="7" t="str">
        <v>PASS</v>
      </c>
      <c r="W10" s="7" t="str">
        <v>李可可</v>
      </c>
      <c r="X10" s="7"/>
      <c r="Y10" s="7"/>
    </row>
    <row customHeight="true" ht="37" r="11">
      <c r="A11" s="7"/>
      <c r="B11" s="7"/>
      <c r="C11" s="7"/>
      <c r="D11" s="7"/>
      <c r="E11" s="7"/>
      <c r="F11" s="7"/>
      <c r="G11" s="37"/>
      <c r="H11" s="7" t="str">
        <v>com.yfve.upnpservice</v>
      </c>
      <c r="I11" s="7"/>
      <c r="J11" s="7"/>
      <c r="K11" s="7"/>
      <c r="L11" s="7" t="str">
        <v>onCarrierOff</v>
      </c>
      <c r="M11" s="7" t="str">
        <v>com.yfve.upnpservice</v>
      </c>
      <c r="N11" s="7" t="str">
        <v>0KB</v>
      </c>
      <c r="O11" s="36">
        <v>45172.81224537037</v>
      </c>
      <c r="P11" s="7"/>
      <c r="Q11" s="7"/>
      <c r="R11" s="7"/>
      <c r="S11" s="7"/>
      <c r="T11" s="38"/>
      <c r="U11" s="7" t="str">
        <v>台架</v>
      </c>
      <c r="V11" s="7" t="str">
        <v>PASS</v>
      </c>
      <c r="W11" s="7" t="str">
        <v>李可可</v>
      </c>
      <c r="X11" s="7"/>
      <c r="Y11" s="7"/>
    </row>
    <row customHeight="true" ht="37" r="12">
      <c r="A12" s="7"/>
      <c r="B12" s="7"/>
      <c r="C12" s="7"/>
      <c r="D12" s="7"/>
      <c r="E12" s="7"/>
      <c r="F12" s="7"/>
      <c r="G12" s="37"/>
      <c r="H12" s="7" t="str">
        <v>
com.baidu.car.radio</v>
      </c>
      <c r="I12" s="7"/>
      <c r="J12" s="7"/>
      <c r="K12" s="7"/>
      <c r="L12" s="7" t="str">
        <v>onCarrierOff</v>
      </c>
      <c r="M12" s="7" t="str">
        <v>com.baidu.car.radio</v>
      </c>
      <c r="N12" s="7" t="str">
        <v>96KB</v>
      </c>
      <c r="O12" s="36">
        <v>45172.81224537037</v>
      </c>
      <c r="P12" s="7"/>
      <c r="Q12" s="7"/>
      <c r="R12" s="7"/>
      <c r="S12" s="7"/>
      <c r="T12" s="38"/>
      <c r="U12" s="7" t="str">
        <v>台架</v>
      </c>
      <c r="V12" s="7" t="str">
        <v>PASS</v>
      </c>
      <c r="W12" s="7" t="str">
        <v>李可可</v>
      </c>
      <c r="X12" s="7"/>
      <c r="Y12" s="7"/>
    </row>
    <row customHeight="true" ht="37" r="13">
      <c r="A13" s="7"/>
      <c r="B13" s="7"/>
      <c r="C13" s="7"/>
      <c r="D13" s="7"/>
      <c r="E13" s="7"/>
      <c r="F13" s="7"/>
      <c r="G13" s="37"/>
      <c r="H13" s="7" t="str">
        <v>
com.baidu.car.radio2</v>
      </c>
      <c r="I13" s="7"/>
      <c r="J13" s="7"/>
      <c r="K13" s="7"/>
      <c r="L13" s="7" t="str">
        <v>onCarrierOff</v>
      </c>
      <c r="M13" s="7" t="str">
        <v>
com.baidu.car.radio2</v>
      </c>
      <c r="N13" s="7" t="str">
        <v>6KB</v>
      </c>
      <c r="O13" s="36">
        <v>45172.59746527778</v>
      </c>
      <c r="P13" s="7"/>
      <c r="Q13" s="7"/>
      <c r="R13" s="7"/>
      <c r="S13" s="7"/>
      <c r="T13" s="38"/>
      <c r="U13" s="7" t="str">
        <v>台架</v>
      </c>
      <c r="V13" s="7" t="str">
        <v>PASS</v>
      </c>
      <c r="W13" s="7" t="str">
        <v>李可可</v>
      </c>
      <c r="X13" s="7"/>
      <c r="Y13" s="7"/>
    </row>
    <row customHeight="true" ht="37" r="14">
      <c r="A14" s="7"/>
      <c r="B14" s="7"/>
      <c r="C14" s="7"/>
      <c r="D14" s="7"/>
      <c r="E14" s="7"/>
      <c r="F14" s="7"/>
      <c r="G14" s="37"/>
      <c r="H14" s="7" t="str">
        <v>
com.baidu.iov.dueros.videos</v>
      </c>
      <c r="I14" s="7"/>
      <c r="J14" s="7"/>
      <c r="K14" s="7"/>
      <c r="L14" s="7" t="str">
        <v>onCarrierOff</v>
      </c>
      <c r="M14" s="7" t="str">
        <v>
com.baidu.iov.dueros.videos</v>
      </c>
      <c r="N14" s="7" t="str">
        <v>4KB</v>
      </c>
      <c r="O14" s="36">
        <v>45170.593356481484</v>
      </c>
      <c r="P14" s="7"/>
      <c r="Q14" s="7"/>
      <c r="R14" s="7"/>
      <c r="S14" s="7"/>
      <c r="T14" s="38"/>
      <c r="U14" s="7" t="str">
        <v>台架</v>
      </c>
      <c r="V14" s="7" t="str">
        <v>PASS</v>
      </c>
      <c r="W14" s="7" t="str">
        <v>李可可</v>
      </c>
      <c r="X14" s="7"/>
      <c r="Y14" s="7"/>
    </row>
    <row customHeight="true" ht="37" r="15">
      <c r="A15" s="7"/>
      <c r="B15" s="7"/>
      <c r="C15" s="7"/>
      <c r="D15" s="7"/>
      <c r="E15" s="7"/>
      <c r="F15" s="7"/>
      <c r="G15" s="37"/>
      <c r="H15" s="7" t="str">
        <v>
com.baidu.iov.aiapps</v>
      </c>
      <c r="I15" s="7"/>
      <c r="J15" s="7"/>
      <c r="K15" s="7"/>
      <c r="L15" s="7" t="str">
        <v>onCarrierOff</v>
      </c>
      <c r="M15" s="7" t="str">
        <v>
com.baidu.iov.aiapps</v>
      </c>
      <c r="N15" s="7" t="str">
        <v>1KB</v>
      </c>
      <c r="O15" s="36">
        <v>45170.593356481484</v>
      </c>
      <c r="P15" s="7"/>
      <c r="Q15" s="7"/>
      <c r="R15" s="7"/>
      <c r="S15" s="7"/>
      <c r="T15" s="38"/>
      <c r="U15" s="7" t="str">
        <v>台架</v>
      </c>
      <c r="V15" s="7" t="str">
        <v>PASS</v>
      </c>
      <c r="W15" s="7" t="str">
        <v>李可可</v>
      </c>
      <c r="X15" s="7"/>
      <c r="Y15" s="7"/>
    </row>
    <row customHeight="true" ht="37" r="16">
      <c r="A16" s="7"/>
      <c r="B16" s="7"/>
      <c r="C16" s="7"/>
      <c r="D16" s="7"/>
      <c r="E16" s="7" t="str">
        <v>5G receive</v>
      </c>
      <c r="F16" s="7" t="str">
        <v>{"应用包名":"xxKB","应用包名":"xxKB",..}</v>
      </c>
      <c r="G16" s="37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16" s="7" t="str">
        <v>
com.ford.sync.vpa</v>
      </c>
      <c r="I16" s="7"/>
      <c r="J16" s="7"/>
      <c r="K16" s="7"/>
      <c r="L16" s="7" t="str">
        <v>onCarrierOff</v>
      </c>
      <c r="M16" s="7" t="str">
        <v>\"com.ford.sync.vpa\"</v>
      </c>
      <c r="N16" s="7" t="str">
        <v>260KB</v>
      </c>
      <c r="O16" s="36">
        <v>45172.81224537037</v>
      </c>
      <c r="P16" s="7"/>
      <c r="Q16" s="7"/>
      <c r="R16" s="7"/>
      <c r="S16" s="7"/>
      <c r="T16" s="38"/>
      <c r="U16" s="7" t="str">
        <v>台架</v>
      </c>
      <c r="V16" s="7" t="str">
        <v>PASS</v>
      </c>
      <c r="W16" s="7" t="str">
        <v>李可可</v>
      </c>
      <c r="X16" s="7"/>
      <c r="Y16" s="7"/>
    </row>
    <row customHeight="true" ht="37" r="17">
      <c r="A17" s="7"/>
      <c r="B17" s="7"/>
      <c r="C17" s="7"/>
      <c r="D17" s="7"/>
      <c r="E17" s="7"/>
      <c r="F17" s="7"/>
      <c r="G17" s="37"/>
      <c r="H17" s="7" t="str">
        <v>
com.baidu.naviauto</v>
      </c>
      <c r="I17" s="7"/>
      <c r="J17" s="7"/>
      <c r="K17" s="7"/>
      <c r="L17" s="7" t="str">
        <v>onCarrierOff</v>
      </c>
      <c r="M17" s="7" t="str">
        <v>\"com.baidu.naviauto\"</v>
      </c>
      <c r="N17" s="7" t="str">
        <v>6KB</v>
      </c>
      <c r="O17" s="36">
        <v>45170.593356481484</v>
      </c>
      <c r="P17" s="7"/>
      <c r="Q17" s="7"/>
      <c r="R17" s="7"/>
      <c r="S17" s="7"/>
      <c r="T17" s="38"/>
      <c r="U17" s="7" t="str">
        <v>台架</v>
      </c>
      <c r="V17" s="7" t="str">
        <v>PASS</v>
      </c>
      <c r="W17" s="7" t="str">
        <v>李可可</v>
      </c>
      <c r="X17" s="7"/>
      <c r="Y17" s="7"/>
    </row>
    <row customHeight="true" ht="37" r="18">
      <c r="A18" s="7"/>
      <c r="B18" s="7"/>
      <c r="C18" s="7"/>
      <c r="D18" s="7"/>
      <c r="E18" s="7"/>
      <c r="F18" s="7"/>
      <c r="G18" s="37"/>
      <c r="H18" s="7" t="str">
        <v>com.ford.sync.hvac</v>
      </c>
      <c r="I18" s="7"/>
      <c r="J18" s="7"/>
      <c r="K18" s="7"/>
      <c r="L18" s="7" t="str">
        <v>onCarrierOff</v>
      </c>
      <c r="M18" s="7" t="str">
        <v>com.ford.sync.hvac</v>
      </c>
      <c r="N18" s="7" t="str">
        <v>223KB</v>
      </c>
      <c r="O18" s="36">
        <v>45172.81224537037</v>
      </c>
      <c r="P18" s="7"/>
      <c r="Q18" s="7"/>
      <c r="R18" s="7"/>
      <c r="S18" s="7"/>
      <c r="T18" s="38"/>
      <c r="U18" s="7" t="str">
        <v>台架</v>
      </c>
      <c r="V18" s="7" t="str">
        <v>PASS</v>
      </c>
      <c r="W18" s="7" t="str">
        <v>李可可</v>
      </c>
      <c r="X18" s="7"/>
      <c r="Y18" s="7"/>
    </row>
    <row customHeight="true" ht="37" r="19">
      <c r="A19" s="7"/>
      <c r="B19" s="7"/>
      <c r="C19" s="7"/>
      <c r="D19" s="7"/>
      <c r="E19" s="7"/>
      <c r="F19" s="7"/>
      <c r="G19" s="37"/>
      <c r="H19" s="7" t="str">
        <v>
com.baidu.xiaoduos.weather</v>
      </c>
      <c r="I19" s="7"/>
      <c r="J19" s="7"/>
      <c r="K19" s="7"/>
      <c r="L19" s="7" t="str">
        <v>onCarrierOff</v>
      </c>
      <c r="M19" s="7" t="str">
        <v>\"com.baidu.xiaoduos.weather\"</v>
      </c>
      <c r="N19" s="7" t="str">
        <v>27KB</v>
      </c>
      <c r="O19" s="36">
        <v>45172.81224537037</v>
      </c>
      <c r="P19" s="7"/>
      <c r="Q19" s="7"/>
      <c r="R19" s="7"/>
      <c r="S19" s="7"/>
      <c r="T19" s="38"/>
      <c r="U19" s="7" t="str">
        <v>台架</v>
      </c>
      <c r="V19" s="7" t="str">
        <v>PASS</v>
      </c>
      <c r="W19" s="7" t="str">
        <v>李可可</v>
      </c>
      <c r="X19" s="7"/>
      <c r="Y19" s="7"/>
    </row>
    <row customHeight="true" ht="37" r="20">
      <c r="A20" s="7"/>
      <c r="B20" s="7"/>
      <c r="C20" s="7"/>
      <c r="D20" s="7"/>
      <c r="E20" s="7"/>
      <c r="F20" s="7"/>
      <c r="G20" s="37"/>
      <c r="H20" s="7" t="str">
        <v>
com.baidu.iov.faceos</v>
      </c>
      <c r="I20" s="7"/>
      <c r="J20" s="7"/>
      <c r="K20" s="7"/>
      <c r="L20" s="7" t="str">
        <v>onCarrierOff</v>
      </c>
      <c r="M20" s="7" t="str">
        <v>\"com.baidu.iov.faceos\"</v>
      </c>
      <c r="N20" s="7" t="str">
        <v>770KB</v>
      </c>
      <c r="O20" s="36">
        <v>45172.59746527778</v>
      </c>
      <c r="P20" s="7"/>
      <c r="Q20" s="7"/>
      <c r="R20" s="7"/>
      <c r="S20" s="7"/>
      <c r="T20" s="38"/>
      <c r="U20" s="7" t="str">
        <v>台架</v>
      </c>
      <c r="V20" s="7" t="str">
        <v>PASS</v>
      </c>
      <c r="W20" s="7" t="str">
        <v>李可可</v>
      </c>
      <c r="X20" s="7"/>
      <c r="Y20" s="7"/>
    </row>
    <row r="21">
      <c r="A21" s="7"/>
      <c r="B21" s="7"/>
      <c r="C21" s="7"/>
      <c r="D21" s="7"/>
      <c r="E21" s="7"/>
      <c r="F21" s="7"/>
      <c r="G21" s="7"/>
      <c r="H21" s="7" t="str">
        <v>
com.baidu.che.codriver</v>
      </c>
      <c r="I21" s="7"/>
      <c r="J21" s="7"/>
      <c r="K21" s="7"/>
      <c r="L21" s="7" t="str">
        <v>onCarrierOff</v>
      </c>
      <c r="M21" s="7" t="str">
        <v>\"com.baidu.che.codriver\"</v>
      </c>
      <c r="N21" s="7" t="str">
        <v>189KB</v>
      </c>
      <c r="O21" s="36">
        <v>45170.593356481484</v>
      </c>
      <c r="P21" s="7"/>
      <c r="Q21" s="7"/>
      <c r="R21" s="7"/>
      <c r="S21" s="7"/>
      <c r="T21" s="38"/>
      <c r="U21" s="7" t="str">
        <v>台架</v>
      </c>
      <c r="V21" s="7" t="str">
        <v>PASS</v>
      </c>
      <c r="W21" s="7" t="str">
        <v>李可可</v>
      </c>
      <c r="X21" s="7"/>
      <c r="Y21" s="7"/>
    </row>
    <row r="22">
      <c r="A22" s="7"/>
      <c r="B22" s="7"/>
      <c r="C22" s="7"/>
      <c r="D22" s="7"/>
      <c r="E22" s="7"/>
      <c r="F22" s="7"/>
      <c r="G22" s="7"/>
      <c r="H22" s="7" t="str">
        <v>
com.yfve.dlna</v>
      </c>
      <c r="I22" s="7"/>
      <c r="J22" s="7"/>
      <c r="K22" s="7"/>
      <c r="L22" s="7" t="str">
        <v>onCarrierOff</v>
      </c>
      <c r="M22" s="7" t="str">
        <v>\"com.yfve.dlna\"</v>
      </c>
      <c r="N22" s="7" t="str">
        <v>13KB</v>
      </c>
      <c r="O22" s="36">
        <v>45170.593356481484</v>
      </c>
      <c r="P22" s="7"/>
      <c r="Q22" s="7"/>
      <c r="R22" s="7"/>
      <c r="S22" s="7"/>
      <c r="T22" s="38"/>
      <c r="U22" s="7" t="str">
        <v>台架</v>
      </c>
      <c r="V22" s="7" t="str">
        <v>PASS</v>
      </c>
      <c r="W22" s="7" t="str">
        <v>李可可</v>
      </c>
      <c r="X22" s="7"/>
      <c r="Y22" s="7"/>
    </row>
    <row r="23">
      <c r="A23" s="7"/>
      <c r="B23" s="7"/>
      <c r="C23" s="7"/>
      <c r="D23" s="7"/>
      <c r="E23" s="7"/>
      <c r="F23" s="7"/>
      <c r="G23" s="7"/>
      <c r="H23" s="7" t="str">
        <v>com.yfve.upnpservice</v>
      </c>
      <c r="I23" s="7"/>
      <c r="J23" s="7"/>
      <c r="K23" s="7"/>
      <c r="L23" s="7" t="str">
        <v>onCarrierOff</v>
      </c>
      <c r="M23" s="7" t="str">
        <v>\"com.yfve.upnpservice\"</v>
      </c>
      <c r="N23" s="7" t="str">
        <v>0KB</v>
      </c>
      <c r="O23" s="36">
        <v>45172.81224537037</v>
      </c>
      <c r="P23" s="7"/>
      <c r="Q23" s="7"/>
      <c r="R23" s="7"/>
      <c r="S23" s="7"/>
      <c r="T23" s="38"/>
      <c r="U23" s="7" t="str">
        <v>台架</v>
      </c>
      <c r="V23" s="7" t="str">
        <v>PASS</v>
      </c>
      <c r="W23" s="7" t="str">
        <v>李可可</v>
      </c>
      <c r="X23" s="7"/>
      <c r="Y23" s="7"/>
    </row>
    <row r="24">
      <c r="A24" s="7"/>
      <c r="B24" s="7"/>
      <c r="C24" s="7"/>
      <c r="D24" s="7"/>
      <c r="E24" s="7"/>
      <c r="F24" s="7"/>
      <c r="G24" s="7"/>
      <c r="H24" s="7" t="str">
        <v>
com.baidu.car.radio</v>
      </c>
      <c r="I24" s="7"/>
      <c r="J24" s="7"/>
      <c r="K24" s="7"/>
      <c r="L24" s="7" t="str">
        <v>onCarrierOff</v>
      </c>
      <c r="M24" s="7" t="str">
        <v>\"com.baidu.car.radio\"</v>
      </c>
      <c r="N24" s="7" t="str">
        <v>16968KB</v>
      </c>
      <c r="O24" s="36">
        <v>45172.81224537037</v>
      </c>
      <c r="P24" s="7"/>
      <c r="Q24" s="7"/>
      <c r="R24" s="7"/>
      <c r="S24" s="7"/>
      <c r="T24" s="38"/>
      <c r="U24" s="7" t="str">
        <v>台架</v>
      </c>
      <c r="V24" s="7" t="str">
        <v>PASS</v>
      </c>
      <c r="W24" s="7" t="str">
        <v>李可可</v>
      </c>
      <c r="X24" s="7"/>
      <c r="Y24" s="7"/>
    </row>
    <row r="25">
      <c r="A25" s="7"/>
      <c r="B25" s="7"/>
      <c r="C25" s="7"/>
      <c r="D25" s="7"/>
      <c r="E25" s="7"/>
      <c r="F25" s="7"/>
      <c r="G25" s="7"/>
      <c r="H25" s="7" t="str">
        <v>
com.baidu.car.radio2</v>
      </c>
      <c r="I25" s="7"/>
      <c r="J25" s="7"/>
      <c r="K25" s="7"/>
      <c r="L25" s="7" t="str">
        <v>onCarrierOff</v>
      </c>
      <c r="M25" s="7" t="str">
        <v>\"com.baidu.car.radio2\"</v>
      </c>
      <c r="N25" s="7" t="str">
        <v>65KB</v>
      </c>
      <c r="O25" s="36">
        <v>45172.59746527778</v>
      </c>
      <c r="P25" s="7"/>
      <c r="Q25" s="7"/>
      <c r="R25" s="7"/>
      <c r="S25" s="7"/>
      <c r="T25" s="38"/>
      <c r="U25" s="7" t="str">
        <v>台架</v>
      </c>
      <c r="V25" s="7" t="str">
        <v>PASS</v>
      </c>
      <c r="W25" s="7" t="str">
        <v>李可可</v>
      </c>
      <c r="X25" s="7"/>
      <c r="Y25" s="7"/>
    </row>
    <row r="26">
      <c r="A26" s="7"/>
      <c r="B26" s="7"/>
      <c r="C26" s="7"/>
      <c r="D26" s="7"/>
      <c r="E26" s="7"/>
      <c r="F26" s="7"/>
      <c r="G26" s="7"/>
      <c r="H26" s="7" t="str">
        <v>
com.baidu.iov.dueros.videos</v>
      </c>
      <c r="I26" s="7"/>
      <c r="J26" s="7"/>
      <c r="K26" s="7"/>
      <c r="L26" s="7" t="str">
        <v>onCarrierOff</v>
      </c>
      <c r="M26" s="7" t="str">
        <v>\"com.baidu.iov.dueros.videos\"</v>
      </c>
      <c r="N26" s="7" t="str">
        <v>3KB</v>
      </c>
      <c r="O26" s="36">
        <v>45170.593356481484</v>
      </c>
      <c r="P26" s="7"/>
      <c r="Q26" s="7"/>
      <c r="R26" s="7"/>
      <c r="S26" s="7"/>
      <c r="T26" s="38"/>
      <c r="U26" s="7" t="str">
        <v>台架</v>
      </c>
      <c r="V26" s="7" t="str">
        <v>PASS</v>
      </c>
      <c r="W26" s="7" t="str">
        <v>李可可</v>
      </c>
      <c r="X26" s="7"/>
      <c r="Y26" s="7"/>
    </row>
    <row r="27">
      <c r="A27" s="7"/>
      <c r="B27" s="7"/>
      <c r="C27" s="7"/>
      <c r="D27" s="7"/>
      <c r="E27" s="7"/>
      <c r="F27" s="7"/>
      <c r="G27" s="7"/>
      <c r="H27" s="7" t="str">
        <v>
com.baidu.iov.aiapps</v>
      </c>
      <c r="I27" s="7"/>
      <c r="J27" s="7"/>
      <c r="K27" s="7"/>
      <c r="L27" s="7" t="str">
        <v>onCarrierOff</v>
      </c>
      <c r="M27" s="7" t="str">
        <v>\"com.baidu.iov.aiapps\"</v>
      </c>
      <c r="N27" s="7" t="str">
        <v>397KB</v>
      </c>
      <c r="O27" s="36">
        <v>45172.59746527778</v>
      </c>
      <c r="P27" s="7"/>
      <c r="Q27" s="7"/>
      <c r="R27" s="7"/>
      <c r="S27" s="7"/>
      <c r="T27" s="38"/>
      <c r="U27" s="7" t="str">
        <v>台架</v>
      </c>
      <c r="V27" s="7" t="str">
        <v>PASS</v>
      </c>
      <c r="W27" s="7" t="str">
        <v>李可可</v>
      </c>
      <c r="X27" s="7"/>
      <c r="Y27" s="7"/>
    </row>
    <row r="28">
      <c r="A28" s="7"/>
      <c r="B28" s="7"/>
      <c r="C28" s="7"/>
      <c r="D28" s="7"/>
      <c r="E28" s="7" t="str">
        <v>wifi sent</v>
      </c>
      <c r="F28" s="7" t="str">
        <v>{"应用包名":"xxKB","应用包名":"xxKB",..}</v>
      </c>
      <c r="G28" s="7" t="str">
        <v>UID !=1000（非系统应用，有使用流量权限，可以被流量统计采集到的）上行流量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28" s="7" t="str">
        <v>
com.ford.sync.vpa</v>
      </c>
      <c r="I28" s="7"/>
      <c r="J28" s="7"/>
      <c r="K28" s="7"/>
      <c r="L28" s="7" t="str">
        <v>onCarrierOff</v>
      </c>
      <c r="M28" s="7" t="str">
        <v>\"com.ford.sync.vpa\"</v>
      </c>
      <c r="N28" s="7" t="str">
        <v>3KB</v>
      </c>
      <c r="O28" s="36">
        <v>45172.81224537037</v>
      </c>
      <c r="P28" s="7"/>
      <c r="Q28" s="7"/>
      <c r="R28" s="7"/>
      <c r="S28" s="7"/>
      <c r="T28" s="38"/>
      <c r="U28" s="7" t="str">
        <v>台架</v>
      </c>
      <c r="V28" s="7" t="str">
        <v>PASS</v>
      </c>
      <c r="W28" s="7" t="str">
        <v>李可可</v>
      </c>
      <c r="X28" s="7"/>
      <c r="Y28" s="7"/>
    </row>
    <row r="29">
      <c r="A29" s="7"/>
      <c r="B29" s="7"/>
      <c r="C29" s="7"/>
      <c r="D29" s="7"/>
      <c r="E29" s="7"/>
      <c r="F29" s="7"/>
      <c r="G29" s="7"/>
      <c r="H29" s="7" t="str">
        <v>
com.baidu.naviauto</v>
      </c>
      <c r="I29" s="7"/>
      <c r="J29" s="7"/>
      <c r="K29" s="7"/>
      <c r="L29" s="7" t="str">
        <v>onCarrierOff</v>
      </c>
      <c r="M29" s="7" t="str">
        <v>\"com.baidu.naviauto\"</v>
      </c>
      <c r="N29" s="7" t="str">
        <v>249KB</v>
      </c>
      <c r="O29" s="36">
        <v>45172.59439814815</v>
      </c>
      <c r="P29" s="7"/>
      <c r="Q29" s="7"/>
      <c r="R29" s="7"/>
      <c r="S29" s="7"/>
      <c r="T29" s="7"/>
      <c r="U29" s="55" t="str">
        <v>台架</v>
      </c>
      <c r="V29" s="55" t="str">
        <v>PASS</v>
      </c>
      <c r="W29" s="55" t="str">
        <v>李可可</v>
      </c>
      <c r="X29" s="39"/>
      <c r="Y29" s="39"/>
    </row>
    <row r="30">
      <c r="A30" s="7"/>
      <c r="B30" s="7"/>
      <c r="C30" s="7"/>
      <c r="D30" s="7"/>
      <c r="E30" s="7"/>
      <c r="F30" s="7"/>
      <c r="G30" s="7"/>
      <c r="H30" s="7" t="str">
        <v>com.ford.sync.hvac</v>
      </c>
      <c r="I30" s="7"/>
      <c r="J30" s="7"/>
      <c r="K30" s="7"/>
      <c r="L30" s="7" t="str">
        <v>onCarrierOff</v>
      </c>
      <c r="M30" s="7" t="str">
        <v>\"com.ford.sync.hvac\"</v>
      </c>
      <c r="N30" s="7" t="str">
        <v>26KB</v>
      </c>
      <c r="O30" s="36">
        <v>45172.81224537037</v>
      </c>
      <c r="P30" s="7"/>
      <c r="Q30" s="7"/>
      <c r="R30" s="7"/>
      <c r="S30" s="7"/>
      <c r="T30" s="7"/>
      <c r="U30" s="7" t="str">
        <v>台架</v>
      </c>
      <c r="V30" s="7" t="str">
        <v>PASS</v>
      </c>
      <c r="W30" s="7" t="str">
        <v>李可可</v>
      </c>
      <c r="X30" s="39"/>
      <c r="Y30" s="39"/>
    </row>
    <row r="31">
      <c r="A31" s="7"/>
      <c r="B31" s="7"/>
      <c r="C31" s="7"/>
      <c r="D31" s="7"/>
      <c r="E31" s="7"/>
      <c r="F31" s="7"/>
      <c r="G31" s="7"/>
      <c r="H31" s="7" t="str">
        <v>
com.baidu.xiaoduos.weather</v>
      </c>
      <c r="I31" s="7"/>
      <c r="J31" s="7"/>
      <c r="K31" s="7"/>
      <c r="L31" s="7" t="str">
        <v>onCarrierOff</v>
      </c>
      <c r="M31" s="7" t="str">
        <v>\"com.baidu.xiaoduos.weather\"</v>
      </c>
      <c r="N31" s="7" t="str">
        <v>0KB</v>
      </c>
      <c r="O31" s="36">
        <v>45172.81224537037</v>
      </c>
      <c r="P31" s="7"/>
      <c r="Q31" s="7"/>
      <c r="R31" s="7"/>
      <c r="S31" s="7"/>
      <c r="T31" s="7"/>
      <c r="U31" s="7" t="str">
        <v>台架</v>
      </c>
      <c r="V31" s="7" t="str">
        <v>PASS</v>
      </c>
      <c r="W31" s="7" t="str">
        <v>李可可</v>
      </c>
      <c r="X31" s="39"/>
      <c r="Y31" s="39"/>
    </row>
    <row r="32">
      <c r="A32" s="7"/>
      <c r="B32" s="7"/>
      <c r="C32" s="7"/>
      <c r="D32" s="7"/>
      <c r="E32" s="7"/>
      <c r="F32" s="7"/>
      <c r="G32" s="7"/>
      <c r="H32" s="7" t="str">
        <v>
com.baidu.iov.faceos</v>
      </c>
      <c r="I32" s="7"/>
      <c r="J32" s="7"/>
      <c r="K32" s="7"/>
      <c r="L32" s="7" t="str">
        <v>onCarrierOff</v>
      </c>
      <c r="M32" s="7" t="str">
        <v>\"com.baidu.iov.faceos\"</v>
      </c>
      <c r="N32" s="7" t="str">
        <v>1KB</v>
      </c>
      <c r="O32" s="36">
        <v>45172.59439814815</v>
      </c>
      <c r="P32" s="7"/>
      <c r="Q32" s="7"/>
      <c r="R32" s="7"/>
      <c r="S32" s="7"/>
      <c r="T32" s="7"/>
      <c r="U32" s="7" t="str">
        <v>台架</v>
      </c>
      <c r="V32" s="7" t="str">
        <v>PASS</v>
      </c>
      <c r="W32" s="7" t="str">
        <v>李可可</v>
      </c>
      <c r="X32" s="39"/>
      <c r="Y32" s="39"/>
    </row>
    <row r="33">
      <c r="A33" s="7"/>
      <c r="B33" s="7"/>
      <c r="C33" s="7"/>
      <c r="D33" s="7"/>
      <c r="E33" s="7"/>
      <c r="F33" s="7"/>
      <c r="G33" s="7"/>
      <c r="H33" s="7" t="str">
        <v>
com.baidu.che.codriver</v>
      </c>
      <c r="I33" s="7"/>
      <c r="J33" s="7"/>
      <c r="K33" s="7"/>
      <c r="L33" s="7" t="str">
        <v>onCarrierOff</v>
      </c>
      <c r="M33" s="7" t="str">
        <v>\"com.baidu.che.codriver\"</v>
      </c>
      <c r="N33" s="7" t="str">
        <v>4KB</v>
      </c>
      <c r="O33" s="36">
        <v>45172.59439814815</v>
      </c>
      <c r="P33" s="7"/>
      <c r="Q33" s="7"/>
      <c r="R33" s="7"/>
      <c r="S33" s="7"/>
      <c r="T33" s="7"/>
      <c r="U33" s="7" t="str">
        <v>台架</v>
      </c>
      <c r="V33" s="7" t="str">
        <v>PASS</v>
      </c>
      <c r="W33" s="7" t="str">
        <v>李可可</v>
      </c>
      <c r="X33" s="39"/>
      <c r="Y33" s="39"/>
    </row>
    <row r="34">
      <c r="A34" s="7"/>
      <c r="B34" s="7"/>
      <c r="C34" s="7"/>
      <c r="D34" s="7"/>
      <c r="E34" s="7"/>
      <c r="F34" s="7"/>
      <c r="G34" s="7"/>
      <c r="H34" s="7" t="str">
        <v>
com.yfve.dlna</v>
      </c>
      <c r="I34" s="7"/>
      <c r="J34" s="7"/>
      <c r="K34" s="7"/>
      <c r="L34" s="7" t="str">
        <v>onCarrierOff</v>
      </c>
      <c r="M34" s="7" t="str">
        <v>\"com.yfve.dlna\"</v>
      </c>
      <c r="N34" s="7" t="str">
        <v>67KB</v>
      </c>
      <c r="O34" s="36">
        <v>45172.59439814815</v>
      </c>
      <c r="P34" s="7"/>
      <c r="Q34" s="7"/>
      <c r="R34" s="7"/>
      <c r="S34" s="7"/>
      <c r="T34" s="7"/>
      <c r="U34" s="7" t="str">
        <v>台架</v>
      </c>
      <c r="V34" s="7" t="str">
        <v>PASS</v>
      </c>
      <c r="W34" s="7" t="str">
        <v>李可可</v>
      </c>
      <c r="X34" s="39"/>
      <c r="Y34" s="39"/>
    </row>
    <row r="35">
      <c r="A35" s="7"/>
      <c r="B35" s="7"/>
      <c r="C35" s="7"/>
      <c r="D35" s="7"/>
      <c r="E35" s="7"/>
      <c r="F35" s="7"/>
      <c r="G35" s="7"/>
      <c r="H35" s="7" t="str">
        <v>com.yfve.upnpservice</v>
      </c>
      <c r="I35" s="7"/>
      <c r="J35" s="7"/>
      <c r="K35" s="7"/>
      <c r="L35" s="7" t="str">
        <v>onCarrierOff</v>
      </c>
      <c r="M35" s="7" t="str">
        <v>\"com.yfve.upnpservice\"</v>
      </c>
      <c r="N35" s="7" t="str">
        <v>0KB</v>
      </c>
      <c r="O35" s="36">
        <v>45172.81224537037</v>
      </c>
      <c r="P35" s="7"/>
      <c r="Q35" s="7"/>
      <c r="R35" s="7"/>
      <c r="S35" s="7"/>
      <c r="T35" s="7"/>
      <c r="U35" s="7" t="str">
        <v>台架</v>
      </c>
      <c r="V35" s="7" t="str">
        <v>PASS</v>
      </c>
      <c r="W35" s="7" t="str">
        <v>李可可</v>
      </c>
      <c r="X35" s="39"/>
      <c r="Y35" s="39"/>
    </row>
    <row r="36">
      <c r="A36" s="7"/>
      <c r="B36" s="7"/>
      <c r="C36" s="7"/>
      <c r="D36" s="7"/>
      <c r="E36" s="7"/>
      <c r="F36" s="7"/>
      <c r="G36" s="7"/>
      <c r="H36" s="7" t="str">
        <v>
com.baidu.car.radio</v>
      </c>
      <c r="I36" s="7"/>
      <c r="J36" s="7"/>
      <c r="K36" s="7"/>
      <c r="L36" s="7" t="str">
        <v>onCarrierOff</v>
      </c>
      <c r="M36" s="7" t="str">
        <v>\"com.baidu.car.radio\"</v>
      </c>
      <c r="N36" s="7" t="str">
        <v>58KB</v>
      </c>
      <c r="O36" s="36">
        <v>45172.81224537037</v>
      </c>
      <c r="P36" s="7"/>
      <c r="Q36" s="7"/>
      <c r="R36" s="7"/>
      <c r="S36" s="7"/>
      <c r="T36" s="7"/>
      <c r="U36" s="7" t="str">
        <v>台架</v>
      </c>
      <c r="V36" s="7" t="str">
        <v>PASS</v>
      </c>
      <c r="W36" s="7" t="str">
        <v>李可可</v>
      </c>
      <c r="X36" s="39"/>
      <c r="Y36" s="39"/>
    </row>
    <row r="37">
      <c r="A37" s="7"/>
      <c r="B37" s="7"/>
      <c r="C37" s="7"/>
      <c r="D37" s="7"/>
      <c r="E37" s="7"/>
      <c r="F37" s="7"/>
      <c r="G37" s="7"/>
      <c r="H37" s="7" t="str">
        <v>
com.baidu.car.radio2</v>
      </c>
      <c r="I37" s="7"/>
      <c r="J37" s="7"/>
      <c r="K37" s="7"/>
      <c r="L37" s="7" t="str">
        <v>onCarrierOff</v>
      </c>
      <c r="M37" s="7" t="str">
        <v>\"com.baidu.car.radio2\"</v>
      </c>
      <c r="N37" s="7" t="str">
        <v>2KB</v>
      </c>
      <c r="O37" s="36">
        <v>45172.59439814815</v>
      </c>
      <c r="P37" s="7"/>
      <c r="Q37" s="7"/>
      <c r="R37" s="7"/>
      <c r="S37" s="7"/>
      <c r="T37" s="7"/>
      <c r="U37" s="7" t="str">
        <v>台架</v>
      </c>
      <c r="V37" s="7" t="str">
        <v>PASS</v>
      </c>
      <c r="W37" s="7" t="str">
        <v>李可可</v>
      </c>
      <c r="X37" s="39"/>
      <c r="Y37" s="39"/>
    </row>
    <row r="38">
      <c r="A38" s="7"/>
      <c r="B38" s="7"/>
      <c r="C38" s="7"/>
      <c r="D38" s="7"/>
      <c r="E38" s="7"/>
      <c r="F38" s="7"/>
      <c r="G38" s="7"/>
      <c r="H38" s="7" t="str">
        <v>
com.baidu.iov.dueros.videos</v>
      </c>
      <c r="I38" s="7"/>
      <c r="J38" s="7"/>
      <c r="K38" s="7"/>
      <c r="L38" s="7" t="str">
        <v>onCarrierOff</v>
      </c>
      <c r="M38" s="7" t="str">
        <v>\"com.baidu.iov.dueros.videos\"</v>
      </c>
      <c r="N38" s="7" t="str">
        <v>2KB</v>
      </c>
      <c r="O38" s="36">
        <v>45172.59439814815</v>
      </c>
      <c r="P38" s="7"/>
      <c r="Q38" s="7"/>
      <c r="R38" s="7"/>
      <c r="S38" s="7"/>
      <c r="T38" s="7"/>
      <c r="U38" s="7" t="str">
        <v>台架</v>
      </c>
      <c r="V38" s="7" t="str">
        <v>PASS</v>
      </c>
      <c r="W38" s="7" t="str">
        <v>李可可</v>
      </c>
      <c r="X38" s="39"/>
      <c r="Y38" s="39"/>
    </row>
    <row r="39">
      <c r="A39" s="7"/>
      <c r="B39" s="7"/>
      <c r="C39" s="7"/>
      <c r="D39" s="7"/>
      <c r="E39" s="7"/>
      <c r="F39" s="7"/>
      <c r="G39" s="7"/>
      <c r="H39" s="7" t="str">
        <v>
com.baidu.iov.aiapps</v>
      </c>
      <c r="I39" s="7"/>
      <c r="J39" s="7"/>
      <c r="K39" s="7"/>
      <c r="L39" s="7" t="str">
        <v>onCarrierOff</v>
      </c>
      <c r="M39" s="7" t="str">
        <v>\"com.baidu.iov.aiapps\"</v>
      </c>
      <c r="N39" s="7" t="str">
        <v>7KB</v>
      </c>
      <c r="O39" s="36">
        <v>45172.59439814815</v>
      </c>
      <c r="P39" s="7"/>
      <c r="Q39" s="7"/>
      <c r="R39" s="7"/>
      <c r="S39" s="7"/>
      <c r="T39" s="7"/>
      <c r="U39" s="7" t="str">
        <v>台架</v>
      </c>
      <c r="V39" s="7" t="str">
        <v>PASS</v>
      </c>
      <c r="W39" s="7" t="str">
        <v>李可可</v>
      </c>
      <c r="X39" s="39"/>
      <c r="Y39" s="39"/>
    </row>
    <row r="40">
      <c r="A40" s="7"/>
      <c r="B40" s="7"/>
      <c r="C40" s="7"/>
      <c r="D40" s="7"/>
      <c r="E40" s="7" t="str">
        <v>wifi receive</v>
      </c>
      <c r="F40" s="7" t="str">
        <v>{"应用包名":"xxKB","应用包名":"xxKB",..}</v>
      </c>
      <c r="G40" s="7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40" s="7" t="str">
        <v>
com.ford.sync.vpa</v>
      </c>
      <c r="I40" s="7"/>
      <c r="J40" s="7"/>
      <c r="K40" s="7"/>
      <c r="L40" s="7" t="str">
        <v>onCarrierOff</v>
      </c>
      <c r="M40" s="7" t="str">
        <v>\"com.ford.sync.vpa\"</v>
      </c>
      <c r="N40" s="7" t="str">
        <v>71KB</v>
      </c>
      <c r="O40" s="36">
        <v>45172.59439814815</v>
      </c>
      <c r="P40" s="7"/>
      <c r="Q40" s="7"/>
      <c r="R40" s="7"/>
      <c r="S40" s="7"/>
      <c r="T40" s="7"/>
      <c r="U40" s="7" t="str">
        <v>台架</v>
      </c>
      <c r="V40" s="7" t="str">
        <v>PASS</v>
      </c>
      <c r="W40" s="7" t="str">
        <v>李可可</v>
      </c>
      <c r="X40" s="39"/>
      <c r="Y40" s="39"/>
    </row>
    <row r="41">
      <c r="A41" s="7"/>
      <c r="B41" s="7"/>
      <c r="C41" s="7"/>
      <c r="D41" s="7"/>
      <c r="E41" s="7"/>
      <c r="F41" s="7"/>
      <c r="G41" s="7"/>
      <c r="H41" s="7" t="str">
        <v>
com.baidu.naviauto</v>
      </c>
      <c r="I41" s="7"/>
      <c r="J41" s="7"/>
      <c r="K41" s="7"/>
      <c r="L41" s="7" t="str">
        <v>onCarrierOff</v>
      </c>
      <c r="M41" s="7" t="str">
        <v>\"com.baidu.naviauto\"</v>
      </c>
      <c r="N41" s="7" t="str">
        <v>249KB</v>
      </c>
      <c r="O41" s="36">
        <v>45172.5943981481</v>
      </c>
      <c r="P41" s="7"/>
      <c r="Q41" s="7"/>
      <c r="R41" s="7"/>
      <c r="S41" s="7"/>
      <c r="T41" s="7"/>
      <c r="U41" s="7" t="str">
        <v>台架</v>
      </c>
      <c r="V41" s="7" t="str">
        <v>PASS</v>
      </c>
      <c r="W41" s="7" t="str">
        <v>李可可</v>
      </c>
      <c r="X41" s="39"/>
      <c r="Y41" s="39"/>
    </row>
    <row r="42">
      <c r="A42" s="7"/>
      <c r="B42" s="7"/>
      <c r="C42" s="7"/>
      <c r="D42" s="7"/>
      <c r="E42" s="7"/>
      <c r="F42" s="7"/>
      <c r="G42" s="7"/>
      <c r="H42" s="7" t="str">
        <v>com.ford.sync.hvac</v>
      </c>
      <c r="I42" s="7"/>
      <c r="J42" s="7"/>
      <c r="K42" s="7"/>
      <c r="L42" s="7" t="str">
        <v>onCarrierOff</v>
      </c>
      <c r="M42" s="7" t="str">
        <v>\"com.ford.sync.hvac\"</v>
      </c>
      <c r="N42" s="7" t="str">
        <v>191KB</v>
      </c>
      <c r="O42" s="36">
        <v>45172.81224537037</v>
      </c>
      <c r="P42" s="7"/>
      <c r="Q42" s="7"/>
      <c r="R42" s="7"/>
      <c r="S42" s="7"/>
      <c r="T42" s="7"/>
      <c r="U42" s="7" t="str">
        <v>台架</v>
      </c>
      <c r="V42" s="7" t="str">
        <v>PASS</v>
      </c>
      <c r="W42" s="7" t="str">
        <v>李可可</v>
      </c>
      <c r="X42" s="39"/>
      <c r="Y42" s="39"/>
    </row>
    <row r="43">
      <c r="A43" s="7"/>
      <c r="B43" s="7"/>
      <c r="C43" s="7"/>
      <c r="D43" s="7"/>
      <c r="E43" s="7"/>
      <c r="F43" s="7"/>
      <c r="G43" s="7"/>
      <c r="H43" s="7" t="str">
        <v>
com.baidu.xiaoduos.weather</v>
      </c>
      <c r="I43" s="7"/>
      <c r="J43" s="7"/>
      <c r="K43" s="7"/>
      <c r="L43" s="7" t="str">
        <v>onCarrierOff</v>
      </c>
      <c r="M43" s="7" t="str">
        <v>\"com.baidu.xiaoduos.weather\"</v>
      </c>
      <c r="N43" s="7" t="str">
        <v>0KB</v>
      </c>
      <c r="O43" s="36">
        <v>45172.81224537037</v>
      </c>
      <c r="P43" s="7"/>
      <c r="Q43" s="7"/>
      <c r="R43" s="7"/>
      <c r="S43" s="7"/>
      <c r="T43" s="7"/>
      <c r="U43" s="7" t="str">
        <v>台架</v>
      </c>
      <c r="V43" s="7" t="str">
        <v>PASS</v>
      </c>
      <c r="W43" s="7" t="str">
        <v>李可可</v>
      </c>
      <c r="X43" s="39"/>
      <c r="Y43" s="39"/>
    </row>
    <row r="44">
      <c r="A44" s="7"/>
      <c r="B44" s="7"/>
      <c r="C44" s="7"/>
      <c r="D44" s="7"/>
      <c r="E44" s="7"/>
      <c r="F44" s="7"/>
      <c r="G44" s="7"/>
      <c r="H44" s="7" t="str">
        <v>
com.baidu.iov.faceos</v>
      </c>
      <c r="I44" s="7"/>
      <c r="J44" s="7"/>
      <c r="K44" s="7"/>
      <c r="L44" s="7" t="str">
        <v>onCarrierOff</v>
      </c>
      <c r="M44" s="7" t="str">
        <v>\"com.baidu.iov.faceos\"</v>
      </c>
      <c r="N44" s="7" t="str">
        <v>1KB</v>
      </c>
      <c r="O44" s="36">
        <v>45172.5943981481</v>
      </c>
      <c r="P44" s="7"/>
      <c r="Q44" s="7"/>
      <c r="R44" s="7"/>
      <c r="S44" s="7"/>
      <c r="T44" s="7"/>
      <c r="U44" s="7" t="str">
        <v>台架</v>
      </c>
      <c r="V44" s="7" t="str">
        <v>PASS</v>
      </c>
      <c r="W44" s="7" t="str">
        <v>李可可</v>
      </c>
      <c r="X44" s="39"/>
      <c r="Y44" s="39"/>
    </row>
    <row r="45">
      <c r="A45" s="7"/>
      <c r="B45" s="7"/>
      <c r="C45" s="7"/>
      <c r="D45" s="7"/>
      <c r="E45" s="7"/>
      <c r="F45" s="7"/>
      <c r="G45" s="7"/>
      <c r="H45" s="7" t="str">
        <v>
com.baidu.che.codriver</v>
      </c>
      <c r="I45" s="7"/>
      <c r="J45" s="7"/>
      <c r="K45" s="7"/>
      <c r="L45" s="7" t="str">
        <v>onCarrierOff</v>
      </c>
      <c r="M45" s="7" t="str">
        <v>\"com.baidu.che.codriver\"</v>
      </c>
      <c r="N45" s="7" t="str">
        <v>4KB</v>
      </c>
      <c r="O45" s="36">
        <v>45172.5943981481</v>
      </c>
      <c r="P45" s="7"/>
      <c r="Q45" s="7"/>
      <c r="R45" s="7"/>
      <c r="S45" s="7"/>
      <c r="T45" s="7"/>
      <c r="U45" s="7" t="str">
        <v>台架</v>
      </c>
      <c r="V45" s="7" t="str">
        <v>PASS</v>
      </c>
      <c r="W45" s="7" t="str">
        <v>李可可</v>
      </c>
      <c r="X45" s="39"/>
      <c r="Y45" s="39"/>
    </row>
    <row r="46">
      <c r="A46" s="7"/>
      <c r="B46" s="7"/>
      <c r="C46" s="7"/>
      <c r="D46" s="7"/>
      <c r="E46" s="7"/>
      <c r="F46" s="7"/>
      <c r="G46" s="7"/>
      <c r="H46" s="7" t="str">
        <v>
com.yfve.dlna</v>
      </c>
      <c r="I46" s="7"/>
      <c r="J46" s="7"/>
      <c r="K46" s="7"/>
      <c r="L46" s="7" t="str">
        <v>onCarrierOff</v>
      </c>
      <c r="M46" s="7" t="str">
        <v>\"com.yfve.dlna\"</v>
      </c>
      <c r="N46" s="7" t="str">
        <v>67KB</v>
      </c>
      <c r="O46" s="36">
        <v>45172.5943981481</v>
      </c>
      <c r="P46" s="7"/>
      <c r="Q46" s="7"/>
      <c r="R46" s="7"/>
      <c r="S46" s="7"/>
      <c r="T46" s="7"/>
      <c r="U46" s="7" t="str">
        <v>台架</v>
      </c>
      <c r="V46" s="7" t="str">
        <v>PASS</v>
      </c>
      <c r="W46" s="7" t="str">
        <v>李可可</v>
      </c>
      <c r="X46" s="39"/>
      <c r="Y46" s="39"/>
    </row>
    <row r="47">
      <c r="A47" s="7"/>
      <c r="B47" s="7"/>
      <c r="C47" s="7"/>
      <c r="D47" s="7"/>
      <c r="E47" s="7"/>
      <c r="F47" s="7"/>
      <c r="G47" s="7"/>
      <c r="H47" s="7" t="str">
        <v>com.yfve.upnpservice</v>
      </c>
      <c r="I47" s="7"/>
      <c r="J47" s="7"/>
      <c r="K47" s="7"/>
      <c r="L47" s="7" t="str">
        <v>onCarrierOff</v>
      </c>
      <c r="M47" s="7" t="str">
        <v>\"com.yfve.upnpservice\"</v>
      </c>
      <c r="N47" s="7" t="str">
        <v>0KB</v>
      </c>
      <c r="O47" s="36">
        <v>45172.5943981481</v>
      </c>
      <c r="P47" s="7"/>
      <c r="Q47" s="7"/>
      <c r="R47" s="7"/>
      <c r="S47" s="7"/>
      <c r="T47" s="7"/>
      <c r="U47" s="7" t="str">
        <v>台架</v>
      </c>
      <c r="V47" s="7" t="str">
        <v>PASS</v>
      </c>
      <c r="W47" s="7" t="str">
        <v>李可可</v>
      </c>
      <c r="X47" s="39"/>
      <c r="Y47" s="39"/>
    </row>
    <row r="48">
      <c r="A48" s="7"/>
      <c r="B48" s="7"/>
      <c r="C48" s="7"/>
      <c r="D48" s="7"/>
      <c r="E48" s="7"/>
      <c r="F48" s="7"/>
      <c r="G48" s="7"/>
      <c r="H48" s="7" t="str">
        <v>
com.baidu.car.radio</v>
      </c>
      <c r="I48" s="7"/>
      <c r="J48" s="7"/>
      <c r="K48" s="7"/>
      <c r="L48" s="7" t="str">
        <v>onCarrierOff</v>
      </c>
      <c r="M48" s="7" t="str">
        <v>\"com.baidu.car.radio\"</v>
      </c>
      <c r="N48" s="7" t="str">
        <v>4726KB</v>
      </c>
      <c r="O48" s="36">
        <v>45172.59439814815</v>
      </c>
      <c r="P48" s="7"/>
      <c r="Q48" s="7"/>
      <c r="R48" s="7"/>
      <c r="S48" s="7"/>
      <c r="T48" s="7"/>
      <c r="U48" s="7" t="str">
        <v>台架</v>
      </c>
      <c r="V48" s="7" t="str">
        <v>PASS</v>
      </c>
      <c r="W48" s="7" t="str">
        <v>李可可</v>
      </c>
      <c r="X48" s="39"/>
      <c r="Y48" s="39"/>
    </row>
    <row r="49">
      <c r="A49" s="7"/>
      <c r="B49" s="7"/>
      <c r="C49" s="7"/>
      <c r="D49" s="7"/>
      <c r="E49" s="7"/>
      <c r="F49" s="7"/>
      <c r="G49" s="7"/>
      <c r="H49" s="7" t="str">
        <v>
com.baidu.car.radio2</v>
      </c>
      <c r="I49" s="7"/>
      <c r="J49" s="7"/>
      <c r="K49" s="7"/>
      <c r="L49" s="7" t="str">
        <v>onCarrierOff</v>
      </c>
      <c r="M49" s="7" t="str">
        <v>\"com.baidu.car.radio2\"</v>
      </c>
      <c r="N49" s="7" t="str">
        <v>2KB</v>
      </c>
      <c r="O49" s="36">
        <v>45172.59439814815</v>
      </c>
      <c r="P49" s="7"/>
      <c r="Q49" s="7"/>
      <c r="R49" s="7"/>
      <c r="S49" s="7"/>
      <c r="T49" s="7"/>
      <c r="U49" s="7" t="str">
        <v>台架</v>
      </c>
      <c r="V49" s="7" t="str">
        <v>PASS</v>
      </c>
      <c r="W49" s="7" t="str">
        <v>李可可</v>
      </c>
      <c r="X49" s="39"/>
      <c r="Y49" s="39"/>
    </row>
    <row r="50">
      <c r="A50" s="7"/>
      <c r="B50" s="7"/>
      <c r="C50" s="7"/>
      <c r="D50" s="7"/>
      <c r="E50" s="7"/>
      <c r="F50" s="7"/>
      <c r="G50" s="7"/>
      <c r="H50" s="7" t="str">
        <v>
com.baidu.iov.dueros.videos</v>
      </c>
      <c r="I50" s="7"/>
      <c r="J50" s="7"/>
      <c r="K50" s="7"/>
      <c r="L50" s="7" t="str">
        <v>onCarrierOff</v>
      </c>
      <c r="M50" s="7" t="str">
        <v>\"com.baidu.iov.dueros.videos\"</v>
      </c>
      <c r="N50" s="7" t="str">
        <v>2KB</v>
      </c>
      <c r="O50" s="36">
        <v>45172.59439814815</v>
      </c>
      <c r="P50" s="7"/>
      <c r="Q50" s="7"/>
      <c r="R50" s="7"/>
      <c r="S50" s="7"/>
      <c r="T50" s="7"/>
      <c r="U50" s="7" t="str">
        <v>台架</v>
      </c>
      <c r="V50" s="7" t="str">
        <v>PASS</v>
      </c>
      <c r="W50" s="7" t="str">
        <v>李可可</v>
      </c>
      <c r="X50" s="39"/>
      <c r="Y50" s="39"/>
    </row>
    <row r="51">
      <c r="A51" s="7"/>
      <c r="B51" s="7"/>
      <c r="C51" s="7"/>
      <c r="D51" s="7"/>
      <c r="E51" s="7"/>
      <c r="F51" s="7"/>
      <c r="G51" s="7"/>
      <c r="H51" s="7" t="str">
        <v>
com.baidu.iov.aiapps</v>
      </c>
      <c r="I51" s="7"/>
      <c r="J51" s="7"/>
      <c r="K51" s="7"/>
      <c r="L51" s="7" t="str">
        <v>onCarrierOff</v>
      </c>
      <c r="M51" s="7" t="str">
        <v>\"com.baidu.iov.aiapps\"</v>
      </c>
      <c r="N51" s="7" t="str">
        <v>7KB</v>
      </c>
      <c r="O51" s="36">
        <v>45172.59439814815</v>
      </c>
      <c r="P51" s="7"/>
      <c r="Q51" s="7"/>
      <c r="R51" s="7"/>
      <c r="S51" s="7"/>
      <c r="T51" s="7"/>
      <c r="U51" s="7" t="str">
        <v>台架</v>
      </c>
      <c r="V51" s="7" t="str">
        <v>PASS</v>
      </c>
      <c r="W51" s="7" t="str">
        <v>李可可</v>
      </c>
      <c r="X51" s="39"/>
      <c r="Y51" s="39"/>
    </row>
  </sheetData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6"/>
    <col collapsed="false" customWidth="true" hidden="false" max="5" min="5" style="0" width="40"/>
    <col collapsed="false" customWidth="true" hidden="false" max="6" min="6" style="0" width="30"/>
    <col collapsed="false" customWidth="true" hidden="false" max="7" min="7" style="0" width="46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11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3"/>
    <col collapsed="false" customWidth="true" hidden="false" max="15" min="15" style="0" width="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7" r="1">
      <c r="A1" s="61" t="str">
        <v>Event Category</v>
      </c>
      <c r="B1" s="61" t="str">
        <v>Event Action</v>
      </c>
      <c r="C1" s="61" t="str">
        <v>Event ID -</v>
      </c>
      <c r="D1" s="61" t="str">
        <v>Event Description</v>
      </c>
      <c r="E1" s="59" t="str">
        <v>Additional Attributes</v>
      </c>
      <c r="F1" s="59"/>
      <c r="G1" s="59"/>
      <c r="H1" s="60"/>
      <c r="I1" s="60" t="str">
        <v>ECG LOG</v>
      </c>
      <c r="J1" s="60"/>
      <c r="K1" s="60"/>
      <c r="L1" s="60"/>
      <c r="M1" s="60"/>
      <c r="N1" s="60"/>
      <c r="O1" s="60"/>
      <c r="P1" s="60"/>
      <c r="Q1" s="60"/>
      <c r="R1" s="60"/>
    </row>
    <row customHeight="true" ht="17" r="2">
      <c r="A2" s="61"/>
      <c r="B2" s="61"/>
      <c r="C2" s="61" t="str">
        <v>Generated, no client impact</v>
      </c>
      <c r="D2" s="61"/>
      <c r="E2" s="59" t="str">
        <v>Key</v>
      </c>
      <c r="F2" s="59" t="str">
        <v>Value</v>
      </c>
      <c r="G2" s="59" t="str">
        <v>Description</v>
      </c>
      <c r="H2" s="60" t="str">
        <v>测试描述</v>
      </c>
      <c r="I2" s="60" t="str">
        <v>vin</v>
      </c>
      <c r="J2" s="60" t="str">
        <v>ccpufpn</v>
      </c>
      <c r="K2" s="60" t="str">
        <v>EventID</v>
      </c>
      <c r="L2" s="60" t="str">
        <v>key</v>
      </c>
      <c r="M2" s="60" t="str">
        <v>value</v>
      </c>
      <c r="N2" s="60" t="str">
        <v>time</v>
      </c>
      <c r="O2" s="60" t="str">
        <v>测试环境</v>
      </c>
      <c r="P2" s="60" t="str">
        <v>Result</v>
      </c>
      <c r="Q2" s="60" t="str">
        <v>Tester</v>
      </c>
      <c r="R2" s="60" t="str">
        <v>SW Version</v>
      </c>
    </row>
    <row customHeight="true" ht="17" r="3">
      <c r="A3" t="str">
        <v>vha</v>
      </c>
      <c r="B3" t="str">
        <v>opened</v>
      </c>
      <c r="C3" t="str">
        <v>onVhaOpened</v>
      </c>
      <c r="D3" t="str">
        <v>进入车辆健康</v>
      </c>
    </row>
    <row customHeight="true" ht="17" r="4">
      <c r="E4" t="str">
        <v>warning</v>
      </c>
      <c r="F4" t="str">
        <v>&lt;xxx&gt;</v>
      </c>
      <c r="G4" t="str">
        <v>如果有warning, 记录内容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v>
      </c>
      <c r="H4" t="str">
        <v>胎压监测系统（TPMS）警告</v>
      </c>
      <c r="K4" t="str">
        <v>onVhaOpened</v>
      </c>
      <c r="L4" t="str">
        <v>warning</v>
      </c>
      <c r="M4" t="str">
        <v>胎压监测系统（TPMS）警告</v>
      </c>
      <c r="N4" s="56">
        <v>45170.579976851855</v>
      </c>
      <c r="O4" t="str">
        <v>台架</v>
      </c>
      <c r="P4" s="57" t="str">
        <v>PASS</v>
      </c>
      <c r="Q4" s="57" t="str">
        <v>俞乾</v>
      </c>
    </row>
    <row customHeight="true" ht="17" r="5">
      <c r="H5" t="str">
        <v>冷却液温度过高</v>
      </c>
      <c r="K5" t="str">
        <v>onVhaOpened</v>
      </c>
      <c r="L5" t="str">
        <v>warning</v>
      </c>
      <c r="M5" t="str">
        <v>冷却液温度过高</v>
      </c>
      <c r="N5" s="56">
        <v>45170.58576388889</v>
      </c>
      <c r="O5" t="str">
        <v>台架</v>
      </c>
      <c r="P5" s="57" t="str">
        <v>PASS</v>
      </c>
      <c r="Q5" s="57" t="str">
        <v>俞乾</v>
      </c>
    </row>
    <row customHeight="true" ht="17" r="6">
      <c r="H6" t="str">
        <v>机油压力低</v>
      </c>
      <c r="K6" t="str">
        <v>onVhaOpened</v>
      </c>
      <c r="L6" t="str">
        <v>warning</v>
      </c>
      <c r="M6" t="str">
        <v>机油压力低</v>
      </c>
      <c r="N6" s="56">
        <v>45170.55472222222</v>
      </c>
      <c r="O6" t="str">
        <v>台架</v>
      </c>
      <c r="P6" s="57" t="str">
        <v>PASS</v>
      </c>
      <c r="Q6" s="57" t="str">
        <v>俞乾</v>
      </c>
    </row>
    <row customHeight="true" ht="17" r="7">
      <c r="H7" t="str">
        <v>胎压监测系统（TPMS）警告&amp;冷却液温度过高&amp;机油压力低</v>
      </c>
      <c r="K7" t="str">
        <v>onVhaOpened</v>
      </c>
      <c r="L7" t="str">
        <v>warning</v>
      </c>
      <c r="M7" t="str">
        <v>胎压监测系统（TPMS）警告&amp;冷却液温度过高&amp;机油压力低</v>
      </c>
      <c r="N7" s="56">
        <v>45170.579976851855</v>
      </c>
      <c r="O7" t="str">
        <v>台架</v>
      </c>
      <c r="P7" s="57" t="str">
        <v>PASS</v>
      </c>
      <c r="Q7" s="57" t="str">
        <v>俞乾</v>
      </c>
    </row>
    <row customHeight="true" ht="17" r="8">
      <c r="A8" t="str">
        <v>vha</v>
      </c>
      <c r="B8" t="str">
        <v>clicked</v>
      </c>
      <c r="C8" t="str">
        <v>onVhaClicked</v>
      </c>
      <c r="D8" t="str">
        <v>点击VHA 页面button</v>
      </c>
      <c r="N8" s="56"/>
    </row>
    <row customHeight="true" ht="17" r="9">
      <c r="E9" t="str">
        <v>&lt;The property that changed - see below&gt;</v>
      </c>
      <c r="N9" s="56"/>
    </row>
    <row customHeight="true" ht="17" r="10">
      <c r="E10" t="str">
        <v>胎压监测</v>
      </c>
      <c r="F10" t="str">
        <v>&lt;warning&gt;</v>
      </c>
      <c r="G10" t="str">
        <v>如果有warning, 记录内容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v>
      </c>
      <c r="H10" t="str">
        <v>胎压监测系统状态未知</v>
      </c>
      <c r="K10" t="str">
        <v>onVhaClicked</v>
      </c>
      <c r="L10" t="str">
        <v>胎压监测</v>
      </c>
      <c r="M10" t="str">
        <v>胎压监测系统状态未知</v>
      </c>
      <c r="N10" s="56">
        <v>45170.7612037037</v>
      </c>
      <c r="O10" t="str">
        <v>台架</v>
      </c>
      <c r="P10" s="57" t="str">
        <v>PASS</v>
      </c>
      <c r="Q10" s="57" t="str">
        <v>俞乾</v>
      </c>
    </row>
    <row customHeight="true" ht="17" r="11">
      <c r="H11" t="str">
        <v>胎压监测系统发生错误</v>
      </c>
      <c r="K11" t="str">
        <v>onVhaClicked</v>
      </c>
      <c r="L11" t="str">
        <v>胎压监测</v>
      </c>
      <c r="M11" t="str">
        <v>胎压监测系统发生错误</v>
      </c>
      <c r="N11" s="56">
        <v>45170.553877314815</v>
      </c>
      <c r="O11" t="str">
        <v>台架</v>
      </c>
      <c r="P11" s="57" t="str">
        <v>PASS</v>
      </c>
      <c r="Q11" s="57" t="str">
        <v>俞乾</v>
      </c>
    </row>
    <row customHeight="true" ht="17" r="12">
      <c r="H12" t="str">
        <v>胎压监测系统传感器发生错误</v>
      </c>
      <c r="K12" t="str">
        <v>onVhaClicked</v>
      </c>
      <c r="L12" t="str">
        <v>胎压监测</v>
      </c>
      <c r="M12" t="str">
        <v>胎压监测系统传感器发生错误</v>
      </c>
      <c r="N12" s="56">
        <v>45170.76136574074</v>
      </c>
      <c r="O12" t="str">
        <v>台架</v>
      </c>
      <c r="P12" s="57" t="str">
        <v>PASS</v>
      </c>
      <c r="Q12" s="57" t="str">
        <v>俞乾</v>
      </c>
    </row>
    <row customHeight="true" ht="17" r="13">
      <c r="H13" t="str">
        <v>检测到低胎压</v>
      </c>
      <c r="K13" t="str">
        <v>onVhaClicked</v>
      </c>
      <c r="L13" t="str">
        <v>胎压监测</v>
      </c>
      <c r="M13" t="str">
        <v>检测到低胎压</v>
      </c>
      <c r="N13" s="56">
        <v>45170.5555787037</v>
      </c>
      <c r="O13" t="str">
        <v>台架</v>
      </c>
      <c r="P13" s="57" t="str">
        <v>PASS</v>
      </c>
      <c r="Q13" s="57" t="str">
        <v>俞乾</v>
      </c>
    </row>
    <row customHeight="true" ht="174" r="14">
      <c r="H14" t="str">
        <v>胎压监测系统工作中...</v>
      </c>
      <c r="K14" t="str">
        <v>onVhaClicked</v>
      </c>
      <c r="L14" t="str">
        <v>胎压监测</v>
      </c>
      <c r="M14" s="57" t="str">
        <v>胎压监测系统工作中...</v>
      </c>
      <c r="N14" s="56">
        <v>45170.582141203704</v>
      </c>
      <c r="O14" t="str">
        <v>台架</v>
      </c>
      <c r="P14" s="57" t="str">
        <v>PASS</v>
      </c>
      <c r="Q14" s="57" t="str">
        <v>俞乾</v>
      </c>
    </row>
    <row customHeight="true" ht="17" r="15">
      <c r="H15" t="str">
        <v>胎压监测系统训练中...</v>
      </c>
      <c r="K15" t="str">
        <v>onVhaClicked</v>
      </c>
      <c r="L15" t="str">
        <v>胎压监测</v>
      </c>
      <c r="M15" t="str">
        <v>胎压监测系统训练中...</v>
      </c>
      <c r="N15" s="56">
        <v>45170.58219907407</v>
      </c>
      <c r="O15" t="str">
        <v>台架</v>
      </c>
      <c r="P15" s="57" t="str">
        <v>PASS</v>
      </c>
      <c r="Q15" s="57" t="str">
        <v>俞乾</v>
      </c>
    </row>
    <row customHeight="true" ht="17" r="16">
      <c r="H16" t="str">
        <v>胎压监测系统训练完毕</v>
      </c>
      <c r="K16" t="str">
        <v>onVhaClicked</v>
      </c>
      <c r="L16" t="str">
        <v>胎压监测</v>
      </c>
      <c r="M16" t="str">
        <v>胎压监测系统训练完毕</v>
      </c>
      <c r="N16" s="56">
        <v>45170.582337962966</v>
      </c>
      <c r="O16" t="str">
        <v>台架</v>
      </c>
      <c r="P16" s="57" t="str">
        <v>PASS</v>
      </c>
      <c r="Q16" s="57" t="str">
        <v>俞乾</v>
      </c>
    </row>
    <row customHeight="true" ht="17" r="17">
      <c r="H17" t="str">
        <v>胎压监测系统未完成训练</v>
      </c>
      <c r="K17" t="str">
        <v>onVhaClicked</v>
      </c>
      <c r="L17" t="str">
        <v>胎压监测</v>
      </c>
      <c r="M17" t="str">
        <v>胎压监测系统未完成训练</v>
      </c>
      <c r="N17" s="56">
        <v>45170.58238425926</v>
      </c>
      <c r="O17" t="str">
        <v>台架</v>
      </c>
      <c r="P17" s="57" t="str">
        <v>PASS</v>
      </c>
      <c r="Q17" s="57" t="str">
        <v>俞乾</v>
      </c>
    </row>
    <row customHeight="true" ht="17" r="18">
      <c r="H18" t="str">
        <v>胎压正常，请安心驾驶</v>
      </c>
      <c r="K18" t="str">
        <v>onVhaClicked</v>
      </c>
      <c r="L18" t="str">
        <v>胎压监测</v>
      </c>
      <c r="M18" t="str">
        <v>胎压正常，请安心驾驶</v>
      </c>
      <c r="N18" s="56">
        <v>45170.58576388889</v>
      </c>
      <c r="O18" t="str">
        <v>实车</v>
      </c>
      <c r="P18" s="57" t="str">
        <v>PASS</v>
      </c>
      <c r="Q18" s="57" t="str">
        <v>俞乾</v>
      </c>
    </row>
    <row customHeight="true" ht="17" r="19">
      <c r="E19" t="str">
        <v>车辆养护</v>
      </c>
      <c r="F19" t="str">
        <v>&lt;xx%&gt;</v>
      </c>
      <c r="G19" t="str">
        <v>机油寿命百分比</v>
      </c>
      <c r="K19" t="str">
        <v>onVhaClicked</v>
      </c>
      <c r="L19" t="str">
        <v>车辆养护</v>
      </c>
      <c r="M19" s="58">
        <v>1</v>
      </c>
      <c r="N19" s="56">
        <v>45170.58576388889</v>
      </c>
      <c r="O19" t="str">
        <v>实车</v>
      </c>
      <c r="P19" s="57" t="str">
        <v>PASS</v>
      </c>
      <c r="Q19" s="57" t="str">
        <v>俞乾</v>
      </c>
    </row>
    <row customHeight="true" ht="17" r="20">
      <c r="E20" t="str">
        <v>续航里程</v>
      </c>
      <c r="F20" t="str">
        <v>&lt;较高|较低|不足&gt;</v>
      </c>
      <c r="H20" t="str">
        <v>续航里程较高</v>
      </c>
      <c r="K20" t="str">
        <v>onVhaClicked</v>
      </c>
      <c r="L20" t="str">
        <v>续航里程</v>
      </c>
      <c r="M20" t="str">
        <v>较高</v>
      </c>
      <c r="N20" s="56">
        <v>45170.58576388889</v>
      </c>
      <c r="O20" t="str">
        <v>实车</v>
      </c>
      <c r="P20" s="57" t="str">
        <v>PASS</v>
      </c>
      <c r="Q20" s="57" t="str">
        <v>俞乾</v>
      </c>
    </row>
    <row customHeight="true" ht="17" r="21">
      <c r="H21" t="str">
        <v>续航里程较低</v>
      </c>
      <c r="K21" t="str">
        <v>onVhaClicked</v>
      </c>
      <c r="L21" t="str">
        <v>续航里程</v>
      </c>
      <c r="M21" t="str">
        <v>较低</v>
      </c>
      <c r="N21" s="56">
        <v>45172.545648148145</v>
      </c>
      <c r="O21" t="str">
        <v>台架</v>
      </c>
      <c r="P21" s="57" t="str">
        <v>PASS</v>
      </c>
      <c r="Q21" s="57" t="str">
        <v>俞乾</v>
      </c>
    </row>
    <row customHeight="true" ht="17" r="22">
      <c r="H22" t="str">
        <v>续航里程不足</v>
      </c>
      <c r="K22" t="str">
        <v>onVhaClicked</v>
      </c>
      <c r="L22" t="str">
        <v>续航里程</v>
      </c>
      <c r="M22" t="str">
        <v>不足</v>
      </c>
      <c r="N22" s="56">
        <v>45172.54487268518</v>
      </c>
      <c r="O22" t="str">
        <v>台架</v>
      </c>
      <c r="P22" s="57" t="str">
        <v>PASS</v>
      </c>
      <c r="Q22" s="57" t="str">
        <v>俞乾</v>
      </c>
    </row>
    <row customHeight="true" ht="17" r="23">
      <c r="E23" t="str">
        <v>查找附近加油站</v>
      </c>
      <c r="F23" t="str">
        <v>clicked</v>
      </c>
      <c r="K23" t="str">
        <v>onVhaClicked</v>
      </c>
      <c r="L23" t="str">
        <v>查找附近加油站</v>
      </c>
      <c r="M23" t="str">
        <v>clicked</v>
      </c>
      <c r="N23" s="56">
        <v>45172.54491898148</v>
      </c>
      <c r="O23" t="str">
        <v>台架</v>
      </c>
      <c r="P23" s="57" t="str">
        <v>PASS</v>
      </c>
      <c r="Q23" s="57" t="str">
        <v>俞乾</v>
      </c>
    </row>
    <row customHeight="true" ht="17" r="24">
      <c r="E24" t="str">
        <v>车辆健康</v>
      </c>
      <c r="F24" t="str">
        <v>&lt;warning&gt;</v>
      </c>
      <c r="G24" t="str">
        <v>如果有warning, 记录内容</v>
      </c>
      <c r="K24" t="str">
        <v>onVhaClicked</v>
      </c>
      <c r="L24" t="str">
        <v>车辆健康</v>
      </c>
      <c r="M24" t="str">
        <v>胎压监测系统（TPMS）警告&amp;冷却液温度过高&amp;机油压力低</v>
      </c>
      <c r="N24" s="56">
        <v>45170.58576388889</v>
      </c>
      <c r="O24" t="str">
        <v>台架</v>
      </c>
      <c r="P24" s="57" t="str">
        <v>PASS</v>
      </c>
      <c r="Q24" s="57" t="str">
        <v>俞乾</v>
      </c>
    </row>
    <row customHeight="true" ht="17" r="25">
      <c r="E25" t="str">
        <v>护航历史</v>
      </c>
      <c r="F25" t="str">
        <v>clicked</v>
      </c>
      <c r="K25" t="str">
        <v>onVhaClicked</v>
      </c>
      <c r="L25" t="str">
        <v>护航历史</v>
      </c>
      <c r="M25" t="str">
        <v>clicked</v>
      </c>
      <c r="N25" s="56">
        <v>45170.554768518516</v>
      </c>
      <c r="O25" t="str">
        <v>实车</v>
      </c>
      <c r="P25" s="57" t="str">
        <v>PASS</v>
      </c>
      <c r="Q25" s="57" t="str">
        <v>俞乾</v>
      </c>
    </row>
    <row customHeight="true" ht="17" r="26">
      <c r="E26" t="str">
        <v>护航设置</v>
      </c>
      <c r="F26" t="str">
        <v>clicked</v>
      </c>
      <c r="K26" t="str">
        <v>onVhaClicked</v>
      </c>
      <c r="L26" t="str">
        <v>护航设置</v>
      </c>
      <c r="M26" t="str">
        <v>clicked</v>
      </c>
      <c r="N26" s="56">
        <v>45170.554756944446</v>
      </c>
      <c r="O26" t="str">
        <v>实车</v>
      </c>
      <c r="P26" s="57" t="str">
        <v>PASS</v>
      </c>
      <c r="Q26" s="57" t="str">
        <v>俞乾</v>
      </c>
    </row>
    <row customHeight="true" ht="17" r="27">
      <c r="E27" t="str">
        <v>保留所有记录</v>
      </c>
      <c r="F27" t="str">
        <v>&lt;enable|disbale&gt;</v>
      </c>
      <c r="H27" t="str">
        <v>保留所有的记录-enable</v>
      </c>
      <c r="K27" t="str">
        <v>onVhaClicked</v>
      </c>
      <c r="L27" t="str">
        <v>保留所有记录</v>
      </c>
      <c r="M27" t="str">
        <v>enable</v>
      </c>
      <c r="N27" s="56">
        <v>45170.58319444444</v>
      </c>
      <c r="O27" t="str">
        <v>实车</v>
      </c>
      <c r="P27" s="57" t="str">
        <v>PASS</v>
      </c>
      <c r="Q27" s="57" t="str">
        <v>俞乾</v>
      </c>
    </row>
    <row customHeight="true" ht="17" r="28">
      <c r="H28" t="str">
        <v>保留所有的记录-disable</v>
      </c>
      <c r="K28" t="str">
        <v>onVhaClicked</v>
      </c>
      <c r="L28" t="str">
        <v>保留所有记录</v>
      </c>
      <c r="M28" t="str">
        <v>disable</v>
      </c>
      <c r="N28" s="56">
        <v>45170.58320601852</v>
      </c>
      <c r="O28" t="str">
        <v>实车</v>
      </c>
      <c r="P28" s="57" t="str">
        <v>PASS</v>
      </c>
      <c r="Q28" s="57" t="str">
        <v>俞乾</v>
      </c>
    </row>
    <row customHeight="true" ht="17" r="29">
      <c r="E29" t="str">
        <v>保留最近一年</v>
      </c>
      <c r="F29" t="str">
        <v>&lt;enable|disbale&gt;</v>
      </c>
      <c r="H29" t="str">
        <v>保留最近一年-enable</v>
      </c>
      <c r="K29" t="str">
        <v>onVhaClicked</v>
      </c>
      <c r="L29" t="str">
        <v>保留最近一年</v>
      </c>
      <c r="M29" t="str">
        <v>enable</v>
      </c>
      <c r="N29" s="56">
        <v>45170.58315972222</v>
      </c>
      <c r="O29" t="str">
        <v>实车</v>
      </c>
      <c r="P29" s="57" t="str">
        <v>PASS</v>
      </c>
      <c r="Q29" s="57" t="str">
        <v>俞乾</v>
      </c>
    </row>
    <row r="30">
      <c r="H30" t="str">
        <v>保留最近一年-disable</v>
      </c>
      <c r="K30" t="str">
        <v>onVhaClicked</v>
      </c>
      <c r="L30" t="str">
        <v>保留最近一年</v>
      </c>
      <c r="M30" t="str">
        <v>disable</v>
      </c>
      <c r="N30" s="56">
        <v>45170.58319444444</v>
      </c>
      <c r="O30" t="str">
        <v>实车</v>
      </c>
      <c r="P30" s="57" t="str">
        <v>PASS</v>
      </c>
      <c r="Q30" s="57" t="str">
        <v>俞乾</v>
      </c>
    </row>
    <row r="31">
      <c r="E31" t="str">
        <v>保留最近30天</v>
      </c>
      <c r="F31" t="str">
        <v>&lt;enable|disbale&gt;</v>
      </c>
      <c r="H31" t="str">
        <v>保留最近30天-enable</v>
      </c>
      <c r="K31" t="str">
        <v>onVhaClicked</v>
      </c>
      <c r="L31" t="str">
        <v>保留最近30天</v>
      </c>
      <c r="M31" t="str">
        <v>enable</v>
      </c>
      <c r="N31" s="56">
        <v>45170.58322916667</v>
      </c>
      <c r="O31" t="str">
        <v>实车</v>
      </c>
      <c r="P31" s="57" t="str">
        <v>PASS</v>
      </c>
      <c r="Q31" s="57" t="str">
        <v>俞乾</v>
      </c>
    </row>
    <row r="32">
      <c r="H32" t="str">
        <v>保留最近30天-disable</v>
      </c>
      <c r="K32" t="str">
        <v>onVhaClicked</v>
      </c>
      <c r="L32" t="str">
        <v>保留最近30天</v>
      </c>
      <c r="M32" t="str">
        <v>disable</v>
      </c>
      <c r="N32" s="56">
        <v>45170.58324074074</v>
      </c>
      <c r="O32" t="str">
        <v>实车</v>
      </c>
      <c r="P32" s="57" t="str">
        <v>PASS</v>
      </c>
      <c r="Q32" s="57" t="str">
        <v>俞乾</v>
      </c>
    </row>
    <row r="33">
      <c r="E33" t="str">
        <v>删除更早护航历史</v>
      </c>
      <c r="F33" t="str">
        <v>&lt;取消|确定&gt;</v>
      </c>
      <c r="H33" t="str">
        <v>删除更早护航历史-取消</v>
      </c>
      <c r="K33" t="str">
        <v>onVhaClicked</v>
      </c>
      <c r="L33" t="str">
        <v>删除更早护航历史</v>
      </c>
      <c r="M33" t="str">
        <v>取消</v>
      </c>
      <c r="N33" s="56">
        <v>45170.58324074074</v>
      </c>
      <c r="O33" t="str">
        <v>实车</v>
      </c>
      <c r="P33" s="57" t="str">
        <v>PASS</v>
      </c>
      <c r="Q33" s="57" t="str">
        <v>俞乾</v>
      </c>
    </row>
    <row r="34">
      <c r="H34" t="str">
        <v>删除更早护航历史-确定</v>
      </c>
      <c r="K34" t="str">
        <v>onVhaClicked</v>
      </c>
      <c r="L34" t="str">
        <v>删除更早护航历史</v>
      </c>
      <c r="M34" t="str">
        <v>确定</v>
      </c>
      <c r="N34" s="56">
        <v>45170.58326388889</v>
      </c>
      <c r="O34" t="str">
        <v>实车</v>
      </c>
      <c r="P34" s="57" t="str">
        <v>PASS</v>
      </c>
      <c r="Q34" s="57" t="str">
        <v>俞乾</v>
      </c>
    </row>
    <row r="35">
      <c r="E35" t="str">
        <v>储存空间已满弹窗</v>
      </c>
      <c r="F35" t="str">
        <v>popup</v>
      </c>
      <c r="K35" t="str">
        <v>onVhaClicked</v>
      </c>
      <c r="L35" t="str">
        <v>储存空间已满弹窗</v>
      </c>
      <c r="M35" t="str">
        <v>popup</v>
      </c>
      <c r="N35" s="56">
        <v>45170.61783564815</v>
      </c>
      <c r="P35" s="57" t="str">
        <v>PASS</v>
      </c>
      <c r="Q35" s="57" t="str">
        <v>俞乾</v>
      </c>
    </row>
  </sheetData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18"/>
    <col collapsed="false" customWidth="true" hidden="false" max="6" min="6" style="0" width="44"/>
    <col collapsed="false" customWidth="true" hidden="false" max="7" min="7" style="0" width="29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9"/>
    <col collapsed="false" customWidth="true" hidden="false" max="12" min="12" style="0" width="15"/>
    <col collapsed="false" customWidth="true" hidden="false" max="13" min="13" style="0" width="1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7" r="1">
      <c r="A1" s="63" t="str">
        <v>Event Category</v>
      </c>
      <c r="B1" s="63" t="str">
        <v>Event Action</v>
      </c>
      <c r="C1" s="18" t="str" xml:space="preserve">
        <v>Event ID - </v>
      </c>
      <c r="D1" s="18" t="str">
        <v>Event Description</v>
      </c>
      <c r="E1" s="64" t="str">
        <v>Additional Attributes</v>
      </c>
      <c r="F1" s="64"/>
      <c r="G1" s="65"/>
      <c r="H1" s="62" t="str">
        <v>ECG LOG</v>
      </c>
      <c r="I1" s="62"/>
      <c r="J1" s="62"/>
      <c r="K1" s="62"/>
      <c r="L1" s="62"/>
      <c r="M1" s="62"/>
      <c r="N1" s="62"/>
      <c r="O1" s="62"/>
      <c r="P1" s="62" t="str">
        <v>result</v>
      </c>
      <c r="Q1" s="62"/>
      <c r="R1" s="62"/>
      <c r="S1" s="62"/>
      <c r="T1" s="62"/>
    </row>
    <row customHeight="true" ht="17" r="2">
      <c r="A2" s="63"/>
      <c r="B2" s="63"/>
      <c r="C2" s="67" t="str">
        <v>Generated, no client impact</v>
      </c>
      <c r="D2" s="67"/>
      <c r="E2" s="68" t="str">
        <v>Name</v>
      </c>
      <c r="F2" s="68" t="str">
        <v>Value</v>
      </c>
      <c r="G2" s="68" t="str">
        <v>Description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customHeight="true" ht="17" r="3">
      <c r="A3" s="12" t="str">
        <v>hardbutton</v>
      </c>
      <c r="B3" s="12" t="str">
        <v>clicked</v>
      </c>
      <c r="C3" s="12">
        <f>CONCAT("on", REPLACE(A3,1,1,UPPER(LEFT(A3,1))), REPLACE(B3,1,1,UPPER(LEFT(B3,1))))</f>
      </c>
      <c r="D3" s="12" t="str">
        <v>物理按键点击</v>
      </c>
      <c r="E3" s="12"/>
      <c r="F3" s="12"/>
      <c r="G3" s="12"/>
      <c r="H3" s="76"/>
      <c r="I3" s="76" t="str">
        <v>测试描述</v>
      </c>
      <c r="J3" s="76" t="str">
        <v>vin</v>
      </c>
      <c r="K3" s="76" t="str">
        <v>ccpufpn</v>
      </c>
      <c r="L3" s="76" t="str">
        <v>EventID</v>
      </c>
      <c r="M3" s="76" t="str">
        <v>key</v>
      </c>
      <c r="N3" s="76" t="str">
        <v>value</v>
      </c>
      <c r="O3" s="76" t="str">
        <v>time</v>
      </c>
      <c r="P3" s="76" t="str">
        <v>测试环境</v>
      </c>
      <c r="Q3" s="76" t="str">
        <v>Result</v>
      </c>
      <c r="R3" s="76" t="str">
        <v>Tester</v>
      </c>
      <c r="S3" s="76" t="str">
        <v>SW Version</v>
      </c>
      <c r="T3" s="76" t="str">
        <v>Remark</v>
      </c>
    </row>
    <row customHeight="true" ht="80" r="4">
      <c r="A4" s="12"/>
      <c r="B4" s="12"/>
      <c r="C4" s="12"/>
      <c r="D4" s="12"/>
      <c r="E4" s="75" t="str">
        <v>property</v>
      </c>
      <c r="F4" s="75" t="str">
        <v>&lt;Node - Logical Input ID - xx&gt;</v>
      </c>
      <c r="G4" s="74" t="str">
        <v>xx - 
0, 长按
1，短按
映射关系参考表格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customHeight="true" ht="17" r="5"/>
    <row customHeight="true" ht="17" r="6">
      <c r="A6" s="69" t="str">
        <v>Event Category</v>
      </c>
      <c r="B6" s="2" t="str">
        <v>Event Action</v>
      </c>
      <c r="C6" s="2" t="str" xml:space="preserve">
        <v>Event ID - </v>
      </c>
      <c r="D6" s="2" t="str">
        <v>Event Description</v>
      </c>
      <c r="E6" s="2" t="str">
        <v>Additional Attributes</v>
      </c>
      <c r="F6" s="2"/>
      <c r="G6" s="2"/>
      <c r="H6" s="2" t="str">
        <v>ECG LOG</v>
      </c>
      <c r="I6" s="2"/>
      <c r="J6" s="2"/>
      <c r="K6" s="2"/>
      <c r="L6" s="2"/>
      <c r="M6" s="2"/>
      <c r="N6" s="2" t="str">
        <v>Android侧 LOG</v>
      </c>
      <c r="O6" s="2"/>
      <c r="P6" s="2"/>
      <c r="Q6" s="2"/>
      <c r="R6" s="2"/>
      <c r="S6" s="2"/>
      <c r="T6" s="2"/>
      <c r="U6" s="2"/>
      <c r="V6" s="2"/>
      <c r="W6" s="2"/>
    </row>
    <row customHeight="true" ht="17" r="7">
      <c r="A7" s="70"/>
      <c r="B7" s="2"/>
      <c r="C7" s="2" t="str">
        <v>Generated, no client impact</v>
      </c>
      <c r="D7" s="2"/>
      <c r="E7" s="2" t="str">
        <v>Name</v>
      </c>
      <c r="F7" s="2" t="str">
        <v>Value</v>
      </c>
      <c r="G7" s="2" t="str">
        <v>Description</v>
      </c>
      <c r="H7" s="2" t="str">
        <v>vin</v>
      </c>
      <c r="I7" s="2" t="str">
        <v>ccpufpn</v>
      </c>
      <c r="J7" s="2" t="str">
        <v>EventID</v>
      </c>
      <c r="K7" s="2" t="str">
        <v>key</v>
      </c>
      <c r="L7" s="2" t="str">
        <v>value</v>
      </c>
      <c r="M7" s="2" t="str">
        <v>time</v>
      </c>
      <c r="N7" s="2" t="str">
        <v>Event Category</v>
      </c>
      <c r="O7" s="2" t="str">
        <v>Event Action</v>
      </c>
      <c r="P7" s="2" t="str">
        <v>key</v>
      </c>
      <c r="Q7" s="2" t="str">
        <v>value</v>
      </c>
      <c r="R7" s="2" t="str">
        <v>time</v>
      </c>
      <c r="S7" s="2" t="str">
        <v>测试环境</v>
      </c>
      <c r="T7" s="2" t="str">
        <v>Result</v>
      </c>
      <c r="U7" s="2" t="str">
        <v>Tester</v>
      </c>
      <c r="V7" s="2" t="str">
        <v>SW Version</v>
      </c>
      <c r="W7" s="2" t="str">
        <v>Remark</v>
      </c>
    </row>
    <row customHeight="true" ht="17" r="8">
      <c r="A8" s="2" t="str">
        <v>hardbutton</v>
      </c>
      <c r="B8" s="2" t="str">
        <v>clicked</v>
      </c>
      <c r="C8" s="2" t="str">
        <v>onHardbuttonClicked</v>
      </c>
      <c r="D8" s="2" t="str">
        <v>物理按键点击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customHeight="true" ht="17" r="9">
      <c r="A9" s="2"/>
      <c r="B9" s="2"/>
      <c r="C9" s="2"/>
      <c r="D9" s="2"/>
      <c r="E9" s="2" t="str">
        <v>property</v>
      </c>
      <c r="F9" s="2" t="str">
        <v>&lt;Node - Logical Input ID - xx&gt;</v>
      </c>
      <c r="G9" s="2" t="str">
        <v>xx - 
0, 长按
1，短按
映射关系参考表格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customHeight="true" ht="17" r="10">
      <c r="A10" s="2"/>
      <c r="B10" s="2"/>
      <c r="C10" s="2"/>
      <c r="D10" s="2"/>
      <c r="E10" s="2"/>
      <c r="F10" s="2" t="str">
        <v>ICP-ID_95-2</v>
      </c>
      <c r="G10" s="2" t="str">
        <v>【按下】(特殊协议)CAN按键-Parking按键</v>
      </c>
      <c r="H10" s="2"/>
      <c r="I10" s="2"/>
      <c r="J10" s="2" t="str">
        <v>onHardbuttonClicked</v>
      </c>
      <c r="K10" s="2"/>
      <c r="L10" s="2" t="str">
        <v>ICP-ID_95-2</v>
      </c>
      <c r="M10" s="66">
        <v>45168.72099537037</v>
      </c>
      <c r="N10" s="2"/>
      <c r="O10" s="2"/>
      <c r="P10" s="2"/>
      <c r="Q10" s="2"/>
      <c r="R10" s="2"/>
      <c r="S10" s="2" t="str">
        <v>实车</v>
      </c>
      <c r="T10" s="2" t="str">
        <v>PASS</v>
      </c>
      <c r="U10" s="2" t="str">
        <v>杨春明</v>
      </c>
      <c r="V10" s="7" t="str">
        <v>SOC:20230822_LA_R12_PEN_TEST
MCU:20230823_LA_R12</v>
      </c>
      <c r="W10" s="2"/>
    </row>
    <row customHeight="true" ht="17" r="11">
      <c r="A11" s="2"/>
      <c r="B11" s="2"/>
      <c r="C11" s="2"/>
      <c r="D11" s="2"/>
      <c r="E11" s="2"/>
      <c r="F11" s="2" t="str">
        <v>ICP-ID_99-2</v>
      </c>
      <c r="G11" s="2" t="str">
        <v>【按下】LIN按键-驾驶模式硬按键</v>
      </c>
      <c r="H11" s="2"/>
      <c r="I11" s="2"/>
      <c r="J11" s="2" t="str">
        <v>onHardbuttonClicked</v>
      </c>
      <c r="K11" s="2"/>
      <c r="L11" s="2" t="str">
        <v>ICP-ID_99-2</v>
      </c>
      <c r="M11" s="66">
        <v>45167.55615740741</v>
      </c>
      <c r="N11" s="2"/>
      <c r="O11" s="2"/>
      <c r="P11" s="2"/>
      <c r="Q11" s="2"/>
      <c r="R11" s="2"/>
      <c r="S11" s="2" t="str">
        <v>实车</v>
      </c>
      <c r="T11" s="2" t="str">
        <v>PASS</v>
      </c>
      <c r="U11" s="2" t="str">
        <v>杨春明</v>
      </c>
      <c r="V11" s="7" t="str">
        <v>SOC:20230822_LA_R12_PEN_TEST
MCU:20230823_LA_R12</v>
      </c>
      <c r="W11" s="2"/>
    </row>
    <row customHeight="true" ht="17" r="12">
      <c r="A12" s="2"/>
      <c r="B12" s="2"/>
      <c r="C12" s="2"/>
      <c r="D12" s="2"/>
      <c r="E12" s="2"/>
      <c r="F12" s="2" t="str">
        <v>ICP-ID_41-0</v>
      </c>
      <c r="G12" s="2" t="str">
        <v>【短按】LIN按键-Audio off/on硬按键</v>
      </c>
      <c r="H12" s="2"/>
      <c r="I12" s="2"/>
      <c r="J12" s="2" t="str">
        <v>onHardbuttonClicked</v>
      </c>
      <c r="K12" s="2"/>
      <c r="L12" s="2" t="str">
        <v>ICP-ID_41-0</v>
      </c>
      <c r="M12" s="66">
        <v>45167.64202546296</v>
      </c>
      <c r="N12" s="2"/>
      <c r="O12" s="2"/>
      <c r="P12" s="2"/>
      <c r="Q12" s="2"/>
      <c r="R12" s="2"/>
      <c r="S12" s="2" t="str">
        <v>实车</v>
      </c>
      <c r="T12" s="2" t="str">
        <v>PASS</v>
      </c>
      <c r="U12" s="2" t="str">
        <v>杨春明</v>
      </c>
      <c r="V12" s="7" t="str">
        <v>SOC:20230822_LA_R12_PEN_TEST
MCU:20230823_LA_R12</v>
      </c>
      <c r="W12" s="2"/>
    </row>
    <row customHeight="true" ht="17" r="13">
      <c r="A13" s="2"/>
      <c r="B13" s="2"/>
      <c r="C13" s="2"/>
      <c r="D13" s="2"/>
      <c r="E13" s="2"/>
      <c r="F13" s="2" t="str">
        <v>ICP-ID_8-3</v>
      </c>
      <c r="G13" s="2" t="str">
        <v>【旋钮】(特殊协议)LIN按键-提高音量</v>
      </c>
      <c r="H13" s="2"/>
      <c r="I13" s="2"/>
      <c r="J13" s="2" t="str">
        <v>onHardbuttonClicked</v>
      </c>
      <c r="K13" s="2"/>
      <c r="L13" s="2" t="str">
        <v>ICP-ID_8-3</v>
      </c>
      <c r="M13" s="66">
        <v>45167.56092592593</v>
      </c>
      <c r="N13" s="2"/>
      <c r="O13" s="2"/>
      <c r="P13" s="2"/>
      <c r="Q13" s="2"/>
      <c r="R13" s="2"/>
      <c r="S13" s="2" t="str">
        <v>实车</v>
      </c>
      <c r="T13" s="2" t="str">
        <v>PASS</v>
      </c>
      <c r="U13" s="2" t="str">
        <v>杨春明</v>
      </c>
      <c r="V13" s="7" t="str">
        <v>SOC:20230822_LA_R12_PEN_TEST
MCU:20230823_LA_R12</v>
      </c>
      <c r="W13" s="2"/>
    </row>
    <row customHeight="true" ht="17" r="14">
      <c r="A14" s="2"/>
      <c r="B14" s="2"/>
      <c r="C14" s="2"/>
      <c r="D14" s="2"/>
      <c r="E14" s="2"/>
      <c r="F14" s="2" t="str">
        <v>ICP-ID_9-3</v>
      </c>
      <c r="G14" s="2" t="str">
        <v>【旋钮】(特殊协议)LIN按键-降低音量</v>
      </c>
      <c r="H14" s="2"/>
      <c r="I14" s="2"/>
      <c r="J14" s="2" t="str">
        <v>onHardbuttonClicked</v>
      </c>
      <c r="K14" s="2"/>
      <c r="L14" s="2" t="str">
        <v>ICP-ID_9-3</v>
      </c>
      <c r="M14" s="66">
        <v>45167.560960648145</v>
      </c>
      <c r="N14" s="2"/>
      <c r="O14" s="2"/>
      <c r="P14" s="2"/>
      <c r="Q14" s="2"/>
      <c r="R14" s="2"/>
      <c r="S14" s="2" t="str">
        <v>实车</v>
      </c>
      <c r="T14" s="2" t="str">
        <v>PASS</v>
      </c>
      <c r="U14" s="2" t="str">
        <v>杨春明</v>
      </c>
      <c r="V14" s="7" t="str">
        <v>SOC:20230822_LA_R12_PEN_TEST
MCU:20230823_LA_R12</v>
      </c>
      <c r="W14" s="2"/>
    </row>
    <row customHeight="true" ht="17" r="15">
      <c r="A15" s="2"/>
      <c r="B15" s="2"/>
      <c r="C15" s="2"/>
      <c r="D15" s="2"/>
      <c r="E15" s="2"/>
      <c r="F15" s="2" t="str">
        <v>SWC_ID_8_0</v>
      </c>
      <c r="G15" s="2" t="str">
        <v>【短按】特殊协议(CAN按键)-音量+</v>
      </c>
      <c r="H15" s="2"/>
      <c r="I15" s="2"/>
      <c r="J15" s="2" t="str">
        <v>onHardbuttonClicked</v>
      </c>
      <c r="K15" s="2"/>
      <c r="L15" s="2" t="str">
        <v>SWC-ID_8_0</v>
      </c>
      <c r="M15" s="66">
        <v>45167.56114583334</v>
      </c>
      <c r="N15" s="2"/>
      <c r="O15" s="2"/>
      <c r="P15" s="2"/>
      <c r="Q15" s="2"/>
      <c r="R15" s="2"/>
      <c r="S15" s="2" t="str">
        <v>实车</v>
      </c>
      <c r="T15" s="2" t="str">
        <v>PASS</v>
      </c>
      <c r="U15" s="2" t="str">
        <v>杨春明</v>
      </c>
      <c r="V15" s="7" t="str">
        <v>SOC:20230822_LA_R12_PEN_TEST
MCU:20230823_LA_R12</v>
      </c>
      <c r="W15" s="2"/>
    </row>
    <row customHeight="true" ht="17" r="16">
      <c r="A16" s="2"/>
      <c r="B16" s="2"/>
      <c r="C16" s="2"/>
      <c r="D16" s="2"/>
      <c r="E16" s="2"/>
      <c r="F16" s="2" t="str">
        <v>SWC_ID_8_1</v>
      </c>
      <c r="G16" s="2" t="str">
        <v>【长按】特殊协议(CAN按键)音量+</v>
      </c>
      <c r="H16" s="2"/>
      <c r="I16" s="2"/>
      <c r="J16" s="2" t="str">
        <v>onHardbuttonClicked</v>
      </c>
      <c r="K16" s="2"/>
      <c r="L16" s="2" t="str">
        <v>SWC-ID_8_1</v>
      </c>
      <c r="M16" s="66">
        <v>45167.56119212963</v>
      </c>
      <c r="N16" s="2"/>
      <c r="O16" s="2"/>
      <c r="P16" s="2"/>
      <c r="Q16" s="2"/>
      <c r="R16" s="2"/>
      <c r="S16" s="2" t="str">
        <v>实车</v>
      </c>
      <c r="T16" s="2" t="str">
        <v>PASS</v>
      </c>
      <c r="U16" s="2" t="str">
        <v>杨春明</v>
      </c>
      <c r="V16" s="7" t="str">
        <v>SOC:20230822_LA_R12_PEN_TEST
MCU:20230823_LA_R12</v>
      </c>
      <c r="W16" s="2"/>
    </row>
    <row customHeight="true" ht="17" r="17">
      <c r="A17" s="2"/>
      <c r="B17" s="2"/>
      <c r="C17" s="2"/>
      <c r="D17" s="2"/>
      <c r="E17" s="2"/>
      <c r="F17" s="2" t="str">
        <v>SWC_ID_9_0</v>
      </c>
      <c r="G17" s="2" t="str">
        <v>【短按】特殊协议(CAN按键)音量-</v>
      </c>
      <c r="H17" s="2"/>
      <c r="I17" s="2"/>
      <c r="J17" s="2" t="str">
        <v>onHardbuttonClicked</v>
      </c>
      <c r="K17" s="2"/>
      <c r="L17" s="2" t="str">
        <v>SWC-ID_9_0</v>
      </c>
      <c r="M17" s="66">
        <v>45167.561203703706</v>
      </c>
      <c r="N17" s="2"/>
      <c r="O17" s="2"/>
      <c r="P17" s="2"/>
      <c r="Q17" s="2"/>
      <c r="R17" s="2"/>
      <c r="S17" s="2" t="str">
        <v>实车</v>
      </c>
      <c r="T17" s="2" t="str">
        <v>PASS</v>
      </c>
      <c r="U17" s="2" t="str">
        <v>杨春明</v>
      </c>
      <c r="V17" s="7" t="str">
        <v>SOC:20230822_LA_R12_PEN_TEST
MCU:20230823_LA_R12</v>
      </c>
      <c r="W17" s="2"/>
    </row>
    <row customHeight="true" ht="17" r="18">
      <c r="A18" s="2"/>
      <c r="B18" s="2"/>
      <c r="C18" s="2"/>
      <c r="D18" s="2"/>
      <c r="E18" s="2"/>
      <c r="F18" s="2" t="str">
        <v>SWC_ID_9_1</v>
      </c>
      <c r="G18" s="2" t="str">
        <v>【长按】特殊协议(CAN按键)音量-</v>
      </c>
      <c r="H18" s="2"/>
      <c r="I18" s="2"/>
      <c r="J18" s="2" t="str">
        <v>onHardbuttonClicked</v>
      </c>
      <c r="K18" s="2"/>
      <c r="L18" s="2" t="str">
        <v>SWC-ID_9_1</v>
      </c>
      <c r="M18" s="66">
        <v>45167.561203703706</v>
      </c>
      <c r="N18" s="2"/>
      <c r="O18" s="2"/>
      <c r="P18" s="2"/>
      <c r="Q18" s="2"/>
      <c r="R18" s="2"/>
      <c r="S18" s="2" t="str">
        <v>实车</v>
      </c>
      <c r="T18" s="2" t="str">
        <v>PASS</v>
      </c>
      <c r="U18" s="2" t="str">
        <v>杨春明</v>
      </c>
      <c r="V18" s="7" t="str">
        <v>SOC:20230822_LA_R12_PEN_TEST
MCU:20230823_LA_R12</v>
      </c>
      <c r="W18" s="2"/>
    </row>
    <row customHeight="true" ht="17" r="19">
      <c r="A19" s="2"/>
      <c r="B19" s="2"/>
      <c r="C19" s="2"/>
      <c r="D19" s="2"/>
      <c r="E19" s="2"/>
      <c r="F19" s="2" t="str">
        <v>SWC_ID_6_0</v>
      </c>
      <c r="G19" s="2" t="str">
        <v>【短按】特殊协议(CAN按键)Seek Left</v>
      </c>
      <c r="H19" s="2"/>
      <c r="I19" s="2"/>
      <c r="J19" s="2" t="str">
        <v>onHardbuttonClicked</v>
      </c>
      <c r="K19" s="2"/>
      <c r="L19" s="2" t="str">
        <v>SWC-ID_6_0</v>
      </c>
      <c r="M19" s="66">
        <v>45167.56128472222</v>
      </c>
      <c r="N19" s="2"/>
      <c r="O19" s="2"/>
      <c r="P19" s="2"/>
      <c r="Q19" s="2"/>
      <c r="R19" s="2"/>
      <c r="S19" s="2" t="str">
        <v>实车</v>
      </c>
      <c r="T19" s="2" t="str">
        <v>PASS</v>
      </c>
      <c r="U19" s="2" t="str">
        <v>杨春明</v>
      </c>
      <c r="V19" s="7" t="str">
        <v>SOC:20230822_LA_R12_PEN_TEST
MCU:20230823_LA_R12</v>
      </c>
      <c r="W19" s="2"/>
    </row>
    <row customHeight="true" ht="17" r="20">
      <c r="A20" s="2"/>
      <c r="B20" s="2"/>
      <c r="C20" s="2"/>
      <c r="D20" s="2"/>
      <c r="E20" s="2"/>
      <c r="F20" s="2" t="str">
        <v>SWC_ID_7_0</v>
      </c>
      <c r="G20" s="2" t="str">
        <v>【短按】特殊协议(CAN按键)Seek Right</v>
      </c>
      <c r="H20" s="2"/>
      <c r="I20" s="2"/>
      <c r="J20" s="2" t="str">
        <v>onHardbuttonClicked</v>
      </c>
      <c r="K20" s="2"/>
      <c r="L20" s="2" t="str">
        <v>SWC-ID_7_0</v>
      </c>
      <c r="M20" s="66">
        <v>45167.561261574076</v>
      </c>
      <c r="N20" s="2"/>
      <c r="O20" s="2"/>
      <c r="P20" s="2"/>
      <c r="Q20" s="2"/>
      <c r="R20" s="2"/>
      <c r="S20" s="2" t="str">
        <v>实车</v>
      </c>
      <c r="T20" s="2" t="str">
        <v>PASS</v>
      </c>
      <c r="U20" s="2" t="str">
        <v>杨春明</v>
      </c>
      <c r="V20" s="7" t="str">
        <v>SOC:20230822_LA_R12_PEN_TEST
MCU:20230823_LA_R12</v>
      </c>
      <c r="W20" s="2"/>
    </row>
    <row customHeight="true" ht="17" r="21">
      <c r="A21" s="2"/>
      <c r="B21" s="2"/>
      <c r="C21" s="2"/>
      <c r="D21" s="2"/>
      <c r="E21" s="2"/>
      <c r="F21" s="2" t="str">
        <v>SWC_ID_10_2</v>
      </c>
      <c r="G21" s="2" t="str">
        <v>【按下】特殊协议(CAN按键)语音按键</v>
      </c>
      <c r="H21" s="2"/>
      <c r="I21" s="2"/>
      <c r="J21" s="2" t="str">
        <v>onHardbuttonClicked</v>
      </c>
      <c r="K21" s="2"/>
      <c r="L21" s="2" t="str">
        <v>SWC-ID_10_2</v>
      </c>
      <c r="M21" s="66">
        <v>45167.561319444445</v>
      </c>
      <c r="N21" s="2"/>
      <c r="O21" s="2"/>
      <c r="P21" s="2"/>
      <c r="Q21" s="2"/>
      <c r="R21" s="2"/>
      <c r="S21" s="2" t="str">
        <v>实车</v>
      </c>
      <c r="T21" s="2" t="str">
        <v>PASS</v>
      </c>
      <c r="U21" s="2" t="str">
        <v>杨春明</v>
      </c>
      <c r="V21" s="7" t="str">
        <v>SOC:20230822_LA_R12_PEN_TEST
MCU:20230823_LA_R12</v>
      </c>
      <c r="W21" s="2"/>
    </row>
    <row customHeight="true" ht="17" r="22">
      <c r="A22" s="2"/>
      <c r="B22" s="2"/>
      <c r="C22" s="2"/>
      <c r="D22" s="2"/>
      <c r="E22" s="2"/>
      <c r="F22" s="2" t="str">
        <v>SWC_ID_49_2</v>
      </c>
      <c r="G22" s="2" t="str">
        <v>【按下】特殊协议(CAN按键)接听电话</v>
      </c>
      <c r="H22" s="2"/>
      <c r="I22" s="2"/>
      <c r="J22" s="2" t="str">
        <v>onHardbuttonClicked</v>
      </c>
      <c r="K22" s="2"/>
      <c r="L22" s="2" t="str">
        <v>SWC-ID_49_2</v>
      </c>
      <c r="M22" s="66">
        <v>45167.60236111111</v>
      </c>
      <c r="N22" s="2"/>
      <c r="O22" s="2"/>
      <c r="P22" s="2"/>
      <c r="Q22" s="2"/>
      <c r="R22" s="2"/>
      <c r="S22" s="2" t="str">
        <v>实车</v>
      </c>
      <c r="T22" s="2" t="str">
        <v>PASS</v>
      </c>
      <c r="U22" s="2" t="str">
        <v>杨春明</v>
      </c>
      <c r="V22" s="7" t="str">
        <v>SOC:20230822_LA_R12_PEN_TEST
MCU:20230823_LA_R12</v>
      </c>
      <c r="W22" s="2"/>
    </row>
    <row customHeight="true" ht="17" r="23">
      <c r="A23" s="2"/>
      <c r="B23" s="2"/>
      <c r="C23" s="2"/>
      <c r="D23" s="2"/>
      <c r="E23" s="2"/>
      <c r="F23" s="2" t="str">
        <v>SWC_ID_50_2</v>
      </c>
      <c r="G23" s="2" t="str">
        <v>【按下】特殊协议(CAN按键)挂断电话</v>
      </c>
      <c r="H23" s="2"/>
      <c r="I23" s="2"/>
      <c r="J23" s="2" t="str">
        <v>onHardbuttonClicked</v>
      </c>
      <c r="K23" s="2"/>
      <c r="L23" s="2" t="str">
        <v>SWC-ID_50_2</v>
      </c>
      <c r="M23" s="66">
        <v>45167.60269675926</v>
      </c>
      <c r="N23" s="2"/>
      <c r="O23" s="2"/>
      <c r="P23" s="2"/>
      <c r="Q23" s="2"/>
      <c r="R23" s="2"/>
      <c r="S23" s="2" t="str">
        <v>实车</v>
      </c>
      <c r="T23" s="2" t="str">
        <v>PASS</v>
      </c>
      <c r="U23" s="2" t="str">
        <v>杨春明</v>
      </c>
      <c r="V23" s="7" t="str">
        <v>SOC:20230822_LA_R12_PEN_TEST
MCU:20230823_LA_R12</v>
      </c>
      <c r="W23" s="2"/>
    </row>
    <row customHeight="true" ht="17" r="24">
      <c r="A24" s="2"/>
      <c r="B24" s="2"/>
      <c r="C24" s="2"/>
      <c r="D24" s="2"/>
      <c r="E24" s="2"/>
      <c r="F24" s="2" t="str">
        <v>SWC_ID_411_2</v>
      </c>
      <c r="G24" s="2" t="str">
        <v>【按下】特殊协议(CAN按键)转到手机（本项未定义在A65文件中，使用自定义键值）</v>
      </c>
      <c r="H24" s="2"/>
      <c r="I24" s="2"/>
      <c r="J24" s="2" t="str">
        <v>onHardbuttonClicked</v>
      </c>
      <c r="K24" s="2"/>
      <c r="L24" s="2" t="str">
        <v>SWC-ID_411_2</v>
      </c>
      <c r="M24" s="2" t="str">
        <v>/</v>
      </c>
      <c r="N24" s="2"/>
      <c r="O24" s="2"/>
      <c r="P24" s="2"/>
      <c r="Q24" s="2"/>
      <c r="R24" s="2"/>
      <c r="S24" s="2" t="str">
        <v>/</v>
      </c>
      <c r="T24" s="2" t="str">
        <v>/</v>
      </c>
      <c r="U24" s="2" t="str">
        <v>杨春明</v>
      </c>
      <c r="V24" s="2"/>
      <c r="W24" s="2"/>
    </row>
    <row customHeight="true" ht="17" r="25">
      <c r="A25" s="2"/>
      <c r="B25" s="2"/>
      <c r="C25" s="2"/>
      <c r="D25" s="2"/>
      <c r="E25" s="2"/>
      <c r="F25" s="2" t="str">
        <v>SWC_ID_412_2</v>
      </c>
      <c r="G25" s="2" t="str">
        <v>【按下】特殊协议(CAN按键)静音（本项未定义在A65文件中，使用自定义键值）</v>
      </c>
      <c r="H25" s="2"/>
      <c r="I25" s="2"/>
      <c r="J25" s="2" t="str">
        <v>onHardbuttonClicked</v>
      </c>
      <c r="K25" s="2"/>
      <c r="L25" s="2" t="str">
        <v>SWC-ID_412_2</v>
      </c>
      <c r="M25" s="66">
        <v>45167.60241898148</v>
      </c>
      <c r="N25" s="2"/>
      <c r="O25" s="2"/>
      <c r="P25" s="2"/>
      <c r="Q25" s="2"/>
      <c r="R25" s="2"/>
      <c r="S25" s="2" t="str">
        <v>实车</v>
      </c>
      <c r="T25" s="2" t="str">
        <v>PASS</v>
      </c>
      <c r="U25" s="2" t="str">
        <v>杨春明</v>
      </c>
      <c r="V25" s="7" t="str">
        <v>SOC:20230822_LA_R12_PEN_TEST
MCU:20230823_LA_R12</v>
      </c>
      <c r="W25" s="2"/>
    </row>
    <row customHeight="true" ht="17" r="26">
      <c r="A26" s="2"/>
      <c r="B26" s="2"/>
      <c r="C26" s="2"/>
      <c r="D26" s="2"/>
      <c r="E26" s="2"/>
      <c r="F26" s="2" t="str">
        <v>RACM-ID_6_0</v>
      </c>
      <c r="G26" s="2" t="str">
        <v>【短按】CAN按键-Seek_left</v>
      </c>
      <c r="H26" s="2"/>
      <c r="I26" s="2"/>
      <c r="J26" s="2" t="str">
        <v>onHardbuttonClicked</v>
      </c>
      <c r="K26" s="2"/>
      <c r="L26" s="2" t="str">
        <v>RACM-ID_6_0</v>
      </c>
      <c r="M26" s="66">
        <v>45167.56239583333</v>
      </c>
      <c r="N26" s="2"/>
      <c r="O26" s="2"/>
      <c r="P26" s="2"/>
      <c r="Q26" s="2"/>
      <c r="R26" s="2"/>
      <c r="S26" s="2" t="str">
        <v>实车</v>
      </c>
      <c r="T26" s="2" t="str">
        <v>PASS</v>
      </c>
      <c r="U26" s="2" t="str">
        <v>杨春明</v>
      </c>
      <c r="V26" s="7" t="str">
        <v>SOC:20230822_LA_R12_PEN_TEST
MCU:20230823_LA_R12</v>
      </c>
      <c r="W26" s="2"/>
    </row>
    <row customHeight="true" ht="17" r="27">
      <c r="A27" s="2"/>
      <c r="B27" s="2"/>
      <c r="C27" s="2"/>
      <c r="D27" s="2"/>
      <c r="E27" s="2"/>
      <c r="F27" s="2" t="str">
        <v>RACM-ID_7_0</v>
      </c>
      <c r="G27" s="2" t="str">
        <v>【短按】CAN按键-Seek_right</v>
      </c>
      <c r="H27" s="2"/>
      <c r="I27" s="2"/>
      <c r="J27" s="2" t="str">
        <v>onHardbuttonClicked</v>
      </c>
      <c r="K27" s="2"/>
      <c r="L27" s="2" t="str">
        <v>RACM-ID_7_0</v>
      </c>
      <c r="M27" s="66">
        <v>45167.56238425926</v>
      </c>
      <c r="N27" s="2"/>
      <c r="O27" s="2"/>
      <c r="P27" s="2"/>
      <c r="Q27" s="2"/>
      <c r="R27" s="2"/>
      <c r="S27" s="2" t="str">
        <v>实车</v>
      </c>
      <c r="T27" s="2" t="str">
        <v>PASS</v>
      </c>
      <c r="U27" s="2" t="str">
        <v>杨春明</v>
      </c>
      <c r="V27" s="7" t="str">
        <v>SOC:20230822_LA_R12_PEN_TEST
MCU:20230823_LA_R12</v>
      </c>
      <c r="W27" s="2"/>
    </row>
    <row customHeight="true" ht="17" r="28">
      <c r="A28" s="2"/>
      <c r="B28" s="2"/>
      <c r="C28" s="2"/>
      <c r="D28" s="2"/>
      <c r="E28" s="2"/>
      <c r="F28" s="2" t="str">
        <v>RACM-ID_83_0</v>
      </c>
      <c r="G28" s="2" t="str">
        <v>【短按】CAN按键-播放暂停键</v>
      </c>
      <c r="H28" s="2"/>
      <c r="I28" s="2"/>
      <c r="J28" s="2" t="str">
        <v>onHardbuttonClicked</v>
      </c>
      <c r="K28" s="2"/>
      <c r="L28" s="2" t="str">
        <v>RACM-ID_83_0</v>
      </c>
      <c r="M28" s="66">
        <v>45167.56240740741</v>
      </c>
      <c r="N28" s="2"/>
      <c r="O28" s="2"/>
      <c r="P28" s="2"/>
      <c r="Q28" s="2"/>
      <c r="R28" s="2"/>
      <c r="S28" s="2" t="str">
        <v>实车</v>
      </c>
      <c r="T28" s="2" t="str">
        <v>PASS</v>
      </c>
      <c r="U28" s="2" t="str">
        <v>杨春明</v>
      </c>
      <c r="V28" s="7" t="str">
        <v>SOC:20230822_LA_R12_PEN_TEST
MCU:20230823_LA_R12</v>
      </c>
      <c r="W28" s="2"/>
    </row>
    <row customHeight="true" ht="17" r="29">
      <c r="A29" s="2"/>
      <c r="B29" s="2"/>
      <c r="C29" s="2"/>
      <c r="D29" s="2"/>
      <c r="E29" s="2"/>
      <c r="F29" s="2" t="str">
        <v>RACM-ID_8_0</v>
      </c>
      <c r="G29" s="2" t="str">
        <v>【短按】CAN按键-后屏音量+</v>
      </c>
      <c r="H29" s="2"/>
      <c r="I29" s="2"/>
      <c r="J29" s="2" t="str">
        <v>onHardbuttonClicked</v>
      </c>
      <c r="K29" s="2"/>
      <c r="L29" s="2" t="str">
        <v>RACM-ID_8_0</v>
      </c>
      <c r="M29" s="66">
        <v>45167.56222222222</v>
      </c>
      <c r="N29" s="2"/>
      <c r="O29" s="2"/>
      <c r="P29" s="2"/>
      <c r="Q29" s="2"/>
      <c r="R29" s="2"/>
      <c r="S29" s="2" t="str">
        <v>实车</v>
      </c>
      <c r="T29" s="2" t="str">
        <v>PASS</v>
      </c>
      <c r="U29" s="2" t="str">
        <v>杨春明</v>
      </c>
      <c r="V29" s="7" t="str">
        <v>SOC:20230822_LA_R12_PEN_TEST
MCU:20230823_LA_R12</v>
      </c>
      <c r="W29" s="2"/>
    </row>
    <row customHeight="true" ht="17" r="30">
      <c r="A30" s="2"/>
      <c r="B30" s="2"/>
      <c r="C30" s="2"/>
      <c r="D30" s="2"/>
      <c r="E30" s="2"/>
      <c r="F30" s="2" t="str">
        <v>RACM-ID_8_1</v>
      </c>
      <c r="G30" s="2" t="str">
        <v>【长按】CAN按键-后屏音量+</v>
      </c>
      <c r="H30" s="2"/>
      <c r="I30" s="2"/>
      <c r="J30" s="2" t="str">
        <v>onHardbuttonClicked</v>
      </c>
      <c r="K30" s="2"/>
      <c r="L30" s="2" t="str">
        <v>RACM-ID_8_1</v>
      </c>
      <c r="M30" s="66">
        <v>45167.56229166667</v>
      </c>
      <c r="N30" s="2"/>
      <c r="O30" s="2"/>
      <c r="P30" s="2"/>
      <c r="Q30" s="2"/>
      <c r="R30" s="2"/>
      <c r="S30" s="2" t="str">
        <v>实车</v>
      </c>
      <c r="T30" s="2" t="str">
        <v>PASS</v>
      </c>
      <c r="U30" s="2" t="str">
        <v>杨春明</v>
      </c>
      <c r="V30" s="7" t="str">
        <v>SOC:20230822_LA_R12_PEN_TEST
MCU:20230823_LA_R12</v>
      </c>
      <c r="W30" s="2"/>
    </row>
    <row customHeight="true" ht="17" r="31">
      <c r="A31" s="2"/>
      <c r="B31" s="2"/>
      <c r="C31" s="2"/>
      <c r="D31" s="2"/>
      <c r="E31" s="2"/>
      <c r="F31" s="2" t="str">
        <v>RACM-ID_9_0</v>
      </c>
      <c r="G31" s="2" t="str">
        <v>【短按】CAN按键-后屏音量-</v>
      </c>
      <c r="H31" s="2"/>
      <c r="I31" s="2"/>
      <c r="J31" s="2" t="str">
        <v>onHardbuttonClicked</v>
      </c>
      <c r="K31" s="2"/>
      <c r="L31" s="2" t="str">
        <v>RACM-ID_9_0</v>
      </c>
      <c r="M31" s="66">
        <v>45167.562256944446</v>
      </c>
      <c r="N31" s="2"/>
      <c r="O31" s="2"/>
      <c r="P31" s="2"/>
      <c r="Q31" s="2"/>
      <c r="R31" s="2"/>
      <c r="S31" s="2" t="str">
        <v>实车</v>
      </c>
      <c r="T31" s="2" t="str">
        <v>PASS</v>
      </c>
      <c r="U31" s="2" t="str">
        <v>杨春明</v>
      </c>
      <c r="V31" s="7" t="str">
        <v>SOC:20230822_LA_R12_PEN_TEST
MCU:20230823_LA_R12</v>
      </c>
      <c r="W31" s="2"/>
    </row>
    <row customHeight="true" ht="17" r="32">
      <c r="A32" s="2"/>
      <c r="B32" s="2"/>
      <c r="C32" s="2"/>
      <c r="D32" s="2"/>
      <c r="E32" s="2"/>
      <c r="F32" s="2" t="str">
        <v>RACM-ID_9_1</v>
      </c>
      <c r="G32" s="2" t="str">
        <v>【长按】CAN按键-后屏音量-</v>
      </c>
      <c r="H32" s="2"/>
      <c r="I32" s="2"/>
      <c r="J32" s="2" t="str">
        <v>onHardbuttonClicked</v>
      </c>
      <c r="K32" s="2"/>
      <c r="L32" s="2" t="str">
        <v>RACM-ID_9_1</v>
      </c>
      <c r="M32" s="66">
        <v>45167.56233796296</v>
      </c>
      <c r="N32" s="2"/>
      <c r="O32" s="2"/>
      <c r="P32" s="2"/>
      <c r="Q32" s="2"/>
      <c r="R32" s="2"/>
      <c r="S32" s="2" t="str">
        <v>实车</v>
      </c>
      <c r="T32" s="2" t="str">
        <v>PASS</v>
      </c>
      <c r="U32" s="2" t="str">
        <v>杨春明</v>
      </c>
      <c r="V32" s="7" t="str">
        <v>SOC:20230822_LA_R12_PEN_TEST
MCU:20230823_LA_R12</v>
      </c>
      <c r="W32" s="2"/>
    </row>
    <row customHeight="true" ht="17" r="33">
      <c r="A33" s="2"/>
      <c r="B33" s="2"/>
      <c r="C33" s="2"/>
      <c r="D33" s="2"/>
      <c r="E33" s="2"/>
      <c r="F33" s="2" t="str">
        <v>RACM-ID_53_0</v>
      </c>
      <c r="G33" s="2" t="str">
        <v>【短按】CAN按键-后屏随机播放</v>
      </c>
      <c r="H33" s="2"/>
      <c r="I33" s="2"/>
      <c r="J33" s="2" t="str">
        <v>onHardbuttonClicked</v>
      </c>
      <c r="K33" s="2"/>
      <c r="L33" s="2" t="str">
        <v>RACM-ID_53_0</v>
      </c>
      <c r="M33" s="66">
        <v>45167.5624537037</v>
      </c>
      <c r="N33" s="2"/>
      <c r="O33" s="2"/>
      <c r="P33" s="2"/>
      <c r="Q33" s="2"/>
      <c r="R33" s="2"/>
      <c r="S33" s="2" t="str">
        <v>实车</v>
      </c>
      <c r="T33" s="2" t="str">
        <v>PASS</v>
      </c>
      <c r="U33" s="2" t="str">
        <v>杨春明</v>
      </c>
      <c r="V33" s="7" t="str">
        <v>SOC:20230822_LA_R12_PEN_TEST
MCU:20230823_LA_R12</v>
      </c>
      <c r="W33" s="2"/>
    </row>
    <row customHeight="true" ht="17" r="34">
      <c r="A34" s="2"/>
      <c r="B34" s="2"/>
      <c r="C34" s="2"/>
      <c r="D34" s="2"/>
      <c r="E34" s="2"/>
      <c r="F34" s="2" t="str">
        <v>RACM-ID_58_0</v>
      </c>
      <c r="G34" s="2" t="str">
        <v>【短按】CAN按键-后屏重复播放</v>
      </c>
      <c r="H34" s="2"/>
      <c r="I34" s="2"/>
      <c r="J34" s="2" t="str">
        <v>onHardbuttonClicked</v>
      </c>
      <c r="K34" s="2"/>
      <c r="L34" s="2" t="str">
        <v>RACM-ID_58_0</v>
      </c>
      <c r="M34" s="66">
        <v>45167.56246527778</v>
      </c>
      <c r="N34" s="2"/>
      <c r="O34" s="2"/>
      <c r="P34" s="2"/>
      <c r="Q34" s="2"/>
      <c r="R34" s="2"/>
      <c r="S34" s="2" t="str">
        <v>实车</v>
      </c>
      <c r="T34" s="2" t="str">
        <v>PASS</v>
      </c>
      <c r="U34" s="2" t="str">
        <v>杨春明</v>
      </c>
      <c r="V34" s="7" t="str">
        <v>SOC:20230822_LA_R12_PEN_TEST
MCU:20230823_LA_R12</v>
      </c>
      <c r="W34" s="2"/>
    </row>
    <row customHeight="true" ht="17" r="35">
      <c r="A35" s="2"/>
      <c r="B35" s="2"/>
      <c r="C35" s="2"/>
      <c r="D35" s="2"/>
      <c r="E35" s="2"/>
      <c r="F35" s="2" t="str">
        <v>RACM-ID_41_0</v>
      </c>
      <c r="G35" s="2" t="str">
        <v>【短按】CAN按键-后屏Power</v>
      </c>
      <c r="H35" s="2"/>
      <c r="I35" s="2"/>
      <c r="J35" s="2" t="str">
        <v>onHardbuttonClicked</v>
      </c>
      <c r="K35" s="2"/>
      <c r="L35" s="2" t="str">
        <v>RACM-ID_41_0</v>
      </c>
      <c r="M35" s="66">
        <v>45167.56253472222</v>
      </c>
      <c r="N35" s="2"/>
      <c r="O35" s="2"/>
      <c r="P35" s="2"/>
      <c r="Q35" s="2"/>
      <c r="R35" s="2"/>
      <c r="S35" s="2" t="str">
        <v>实车</v>
      </c>
      <c r="T35" s="2" t="str">
        <v>PASS</v>
      </c>
      <c r="U35" s="2" t="str">
        <v>杨春明</v>
      </c>
      <c r="V35" s="7" t="str">
        <v>SOC:20230822_LA_R12_PEN_TEST
MCU:20230823_LA_R12</v>
      </c>
      <c r="W35" s="2"/>
    </row>
    <row customHeight="true" ht="17" r="36"/>
    <row customHeight="true" ht="17" r="37"/>
    <row customHeight="true" ht="17" r="38"/>
    <row customHeight="true" ht="17" r="39"/>
    <row customHeight="true" ht="17" r="40">
      <c r="A40" s="71" t="str">
        <v>SYNC+_Z0081</v>
      </c>
      <c r="B40" s="71" t="str">
        <v>CDX707</v>
      </c>
      <c r="C40" s="71" t="str">
        <v>hardbutton</v>
      </c>
      <c r="D40" s="71" t="str">
        <v>clicked</v>
      </c>
      <c r="E40" s="71">
        <f>_xludf.CONCAT("on",REPLACE(C40,1,1,UPPER(LEFT(C40,1))),REPLACE(D40,1,1,UPPER(LEFT(D40,1))))</f>
      </c>
      <c r="F40" s="72" t="str">
        <v>Console app按键点击</v>
      </c>
      <c r="G40" s="71" t="str">
        <v>硬按键</v>
      </c>
      <c r="H40" s="71" t="str">
        <v>HCAV-ID_96-2</v>
      </c>
      <c r="I40" s="73"/>
      <c r="J40" s="71" t="str">
        <v>【短按】驾驶辅助硬按键</v>
      </c>
    </row>
    <row customHeight="true" ht="17" r="41"/>
  </sheetData>
  <mergeCells>
    <mergeCell ref="H1:O2"/>
    <mergeCell ref="P1:T2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6"/>
    <col collapsed="false" customWidth="true" hidden="false" max="3" min="3" style="0" width="23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23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3"/>
    <col collapsed="false" customWidth="true" hidden="false" max="13" min="13" style="0" width="11"/>
    <col collapsed="false" customWidth="true" hidden="false" max="14" min="14" style="0" width="16"/>
    <col collapsed="false" customWidth="true" hidden="false" max="15" min="15" style="0" width="17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21"/>
    <col collapsed="false" customWidth="true" hidden="false" max="20" min="20" style="0" width="14"/>
  </cols>
  <sheetData>
    <row customHeight="true" ht="17" r="1">
      <c r="A1" s="63" t="str">
        <v>Event Category</v>
      </c>
      <c r="B1" s="63" t="str">
        <v>Event Action</v>
      </c>
      <c r="C1" s="18" t="str" xml:space="preserve">
        <v>Event ID - </v>
      </c>
      <c r="D1" s="18" t="str">
        <v>Event Description</v>
      </c>
      <c r="E1" s="64" t="str">
        <v>Additional Attributes</v>
      </c>
      <c r="F1" s="64"/>
      <c r="G1" s="65"/>
      <c r="H1" s="62" t="str">
        <v>ECG LOG</v>
      </c>
      <c r="I1" s="62"/>
      <c r="J1" s="62"/>
      <c r="K1" s="62"/>
      <c r="L1" s="62"/>
      <c r="M1" s="62"/>
      <c r="N1" s="62"/>
      <c r="O1" s="62"/>
      <c r="P1" s="62" t="str">
        <v>result</v>
      </c>
      <c r="Q1" s="62"/>
      <c r="R1" s="62"/>
      <c r="S1" s="62"/>
      <c r="T1" s="62"/>
    </row>
    <row customHeight="true" ht="17" r="2">
      <c r="A2" s="63"/>
      <c r="B2" s="63"/>
      <c r="C2" s="67" t="str">
        <v>Generated, no client impact</v>
      </c>
      <c r="D2" s="67"/>
      <c r="E2" s="68" t="str">
        <v>Key</v>
      </c>
      <c r="F2" s="68" t="str">
        <v>Value</v>
      </c>
      <c r="G2" s="68" t="str">
        <v>Description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customHeight="true" ht="17" r="3">
      <c r="A3" s="12" t="str">
        <v>ivipower</v>
      </c>
      <c r="B3" s="12" t="str">
        <v>on</v>
      </c>
      <c r="C3" s="12">
        <f>CONCAT("on", REPLACE(A3,1,1,UPPER(LEFT(A3,1))), REPLACE(B3,1,1,UPPER(LEFT(B3,1))))</f>
      </c>
      <c r="D3" s="12" t="str">
        <v>系统开机</v>
      </c>
      <c r="E3" s="12"/>
      <c r="F3" s="12"/>
      <c r="G3" s="12"/>
      <c r="H3" s="76"/>
      <c r="I3" s="76" t="str">
        <v>测试描述</v>
      </c>
      <c r="J3" s="76" t="str">
        <v>vin</v>
      </c>
      <c r="K3" s="76" t="str">
        <v>ccpufpn</v>
      </c>
      <c r="L3" s="76" t="str">
        <v>EventID</v>
      </c>
      <c r="M3" s="76" t="str">
        <v>key</v>
      </c>
      <c r="N3" s="76" t="str">
        <v>value</v>
      </c>
      <c r="O3" s="76" t="str">
        <v>time</v>
      </c>
      <c r="P3" s="76" t="str">
        <v>测试环境</v>
      </c>
      <c r="Q3" s="76" t="str">
        <v>Result</v>
      </c>
      <c r="R3" s="76" t="str">
        <v>Tester</v>
      </c>
      <c r="S3" s="76" t="str">
        <v>SW Version</v>
      </c>
      <c r="T3" s="76" t="str">
        <v>Remark</v>
      </c>
    </row>
    <row customHeight="true" ht="17" r="4">
      <c r="A4" s="12"/>
      <c r="B4" s="12"/>
      <c r="C4" s="12"/>
      <c r="D4" s="12"/>
      <c r="E4" s="12" t="str">
        <v>odometer</v>
      </c>
      <c r="F4" s="12" t="str">
        <v>&lt;odometer reading in km&gt;</v>
      </c>
      <c r="G4" s="78" t="str">
        <v>开机时总里程</v>
      </c>
      <c r="H4" s="2"/>
      <c r="I4" s="2"/>
      <c r="J4" s="2"/>
      <c r="K4" s="79"/>
      <c r="L4" s="7" t="str">
        <v>onIvipowerOn</v>
      </c>
      <c r="M4" s="77" t="str">
        <v>odometer</v>
      </c>
      <c r="N4" s="77">
        <v>0</v>
      </c>
      <c r="O4" s="36">
        <v>45168.47342592593</v>
      </c>
      <c r="P4" s="2"/>
      <c r="Q4" s="2" t="str">
        <v>PASS</v>
      </c>
      <c r="R4" s="2" t="str">
        <v>杨春明</v>
      </c>
      <c r="S4" s="7" t="str">
        <v>SOC:20230822_LA_R12_PEN_TEST
MCU:20230823_LA_R12</v>
      </c>
      <c r="T4" s="2"/>
    </row>
    <row customHeight="true" ht="17" r="5">
      <c r="A5" s="12"/>
      <c r="B5" s="12"/>
      <c r="C5" s="12"/>
      <c r="D5" s="12"/>
      <c r="E5" s="12" t="str">
        <v>resMileage</v>
      </c>
      <c r="F5" s="12" t="str">
        <v>&lt;residual mileage reading in km&gt;</v>
      </c>
      <c r="G5" s="78" t="str">
        <v>开机时剩余里程</v>
      </c>
      <c r="H5" s="2"/>
      <c r="I5" s="2"/>
      <c r="J5" s="2"/>
      <c r="K5" s="79"/>
      <c r="L5" s="7" t="str">
        <v>onIvipowerOn</v>
      </c>
      <c r="M5" s="77" t="str">
        <v>resMileage</v>
      </c>
      <c r="N5" s="77">
        <v>352</v>
      </c>
      <c r="O5" s="36">
        <v>45168.47342592593</v>
      </c>
      <c r="P5" s="2"/>
      <c r="Q5" s="2" t="str">
        <v>PASS</v>
      </c>
      <c r="R5" s="2" t="str">
        <v>杨春明</v>
      </c>
      <c r="S5" s="7" t="str">
        <v>SOC:20230822_LA_R12_PEN_TEST
MCU:20230823_LA_R12</v>
      </c>
      <c r="T5" s="2"/>
    </row>
    <row customHeight="true" ht="17" r="6">
      <c r="A6" s="12" t="str">
        <v>ivipower</v>
      </c>
      <c r="B6" s="12" t="str">
        <v>off</v>
      </c>
      <c r="C6" s="12">
        <f>CONCAT("on", REPLACE(A6,1,1,UPPER(LEFT(A6,1))), REPLACE(B6,1,1,UPPER(LEFT(B6,1))))</f>
      </c>
      <c r="D6" s="12" t="str">
        <v>系统关机</v>
      </c>
      <c r="E6" s="12"/>
      <c r="F6" s="12"/>
      <c r="G6" s="78"/>
      <c r="H6" s="2"/>
      <c r="I6" s="2"/>
      <c r="J6" s="2"/>
      <c r="K6" s="2"/>
      <c r="L6" s="80"/>
      <c r="M6" s="80"/>
      <c r="N6" s="2"/>
      <c r="O6" s="2"/>
      <c r="P6" s="2"/>
      <c r="Q6" s="2"/>
      <c r="R6" s="2"/>
      <c r="S6" s="2"/>
      <c r="T6" s="2"/>
    </row>
    <row customHeight="true" ht="17" r="7">
      <c r="A7" s="12"/>
      <c r="B7" s="12"/>
      <c r="C7" s="12"/>
      <c r="D7" s="12"/>
      <c r="E7" s="12" t="str">
        <v>odometer</v>
      </c>
      <c r="F7" s="12" t="str">
        <v>&lt;odometer reading in km&gt;</v>
      </c>
      <c r="G7" s="78" t="str">
        <v>关机时总里程</v>
      </c>
      <c r="H7" s="2"/>
      <c r="I7" s="2"/>
      <c r="J7" s="2"/>
      <c r="K7" s="2"/>
      <c r="L7" s="2" t="str">
        <v>onIvipowerOff</v>
      </c>
      <c r="M7" s="2" t="str">
        <v>odometer</v>
      </c>
      <c r="N7" s="2">
        <v>0</v>
      </c>
      <c r="O7" s="66">
        <v>45168.49880787037</v>
      </c>
      <c r="P7" s="2"/>
      <c r="Q7" s="2" t="str">
        <v>PASS</v>
      </c>
      <c r="R7" s="2" t="str">
        <v>杨春明</v>
      </c>
      <c r="S7" s="7" t="str">
        <v>SOC:20230822_LA_R12_PEN_TEST
MCU:20230823_LA_R12</v>
      </c>
      <c r="T7" s="2"/>
    </row>
    <row customHeight="true" ht="17" r="8">
      <c r="A8" s="12"/>
      <c r="B8" s="12"/>
      <c r="C8" s="12"/>
      <c r="D8" s="12"/>
      <c r="E8" s="12" t="str">
        <v>resMileage</v>
      </c>
      <c r="F8" s="12" t="str">
        <v>&lt;residual mileage reading in km&gt;</v>
      </c>
      <c r="G8" s="78" t="str">
        <v>关机时剩余里程</v>
      </c>
      <c r="H8" s="2"/>
      <c r="I8" s="2"/>
      <c r="J8" s="2"/>
      <c r="K8" s="2"/>
      <c r="L8" s="2" t="str">
        <v>onIvipowerOff</v>
      </c>
      <c r="M8" s="2" t="str">
        <v>resMileage</v>
      </c>
      <c r="N8" s="2">
        <v>333</v>
      </c>
      <c r="O8" s="66">
        <v>45168.49880787037</v>
      </c>
      <c r="P8" s="2"/>
      <c r="Q8" s="2" t="str">
        <v>PASS</v>
      </c>
      <c r="R8" s="2" t="str">
        <v>杨春明</v>
      </c>
      <c r="S8" s="7" t="str">
        <v>SOC:20230822_LA_R12_PEN_TEST
MCU:20230823_LA_R12</v>
      </c>
      <c r="T8" s="2"/>
    </row>
    <row customHeight="true" ht="17" r="9">
      <c r="A9" s="12"/>
      <c r="B9" s="12"/>
      <c r="C9" s="12"/>
      <c r="D9" s="12"/>
      <c r="E9" s="12" t="str">
        <v>from</v>
      </c>
      <c r="F9" s="12" t="str">
        <v>&lt;ms when iviPoweron&gt;</v>
      </c>
      <c r="G9" s="78"/>
      <c r="H9" s="2"/>
      <c r="I9" s="2"/>
      <c r="J9" s="2"/>
      <c r="K9" s="2"/>
      <c r="L9" s="2" t="str">
        <v>onIvipowerOff</v>
      </c>
      <c r="M9" s="2" t="str">
        <v>from</v>
      </c>
      <c r="N9" s="66">
        <v>45168.47342592593</v>
      </c>
      <c r="O9" s="66">
        <v>45168.49880787037</v>
      </c>
      <c r="P9" s="2"/>
      <c r="Q9" s="2" t="str">
        <v>PASS</v>
      </c>
      <c r="R9" s="2" t="str">
        <v>杨春明</v>
      </c>
      <c r="S9" s="7" t="str">
        <v>SOC:20230822_LA_R12_PEN_TEST
MCU:20230823_LA_R12</v>
      </c>
      <c r="T9" s="2"/>
    </row>
    <row customHeight="true" ht="17" r="10">
      <c r="A10" s="12"/>
      <c r="B10" s="12"/>
      <c r="C10" s="12"/>
      <c r="D10" s="12"/>
      <c r="E10" s="12" t="str">
        <v>to</v>
      </c>
      <c r="F10" s="12" t="str">
        <v>&lt;ms when iviPoweroff&gt;</v>
      </c>
      <c r="G10" s="78"/>
      <c r="H10" s="2"/>
      <c r="I10" s="2"/>
      <c r="J10" s="2"/>
      <c r="K10" s="2"/>
      <c r="L10" s="2" t="str">
        <v>onIvipowerOff</v>
      </c>
      <c r="M10" s="2" t="str">
        <v>to</v>
      </c>
      <c r="N10" s="66">
        <v>45168.49880787037</v>
      </c>
      <c r="O10" s="66">
        <v>45168.49880787037</v>
      </c>
      <c r="P10" s="2"/>
      <c r="Q10" s="2" t="str">
        <v>PASS</v>
      </c>
      <c r="R10" s="2" t="str">
        <v>杨春明</v>
      </c>
      <c r="S10" s="7" t="str">
        <v>SOC:20230822_LA_R12_PEN_TEST
MCU:20230823_LA_R12</v>
      </c>
      <c r="T10" s="2"/>
    </row>
    <row customHeight="true" ht="17" r="11"/>
    <row customHeight="true" ht="17" r="12"/>
    <row customHeight="true" ht="17" r="13"/>
    <row customHeight="true" ht="17" r="14">
      <c r="C14" s="16"/>
    </row>
    <row customHeight="true" ht="17" r="15">
      <c r="E15" s="16"/>
      <c r="F15" s="16"/>
    </row>
    <row customHeight="true" ht="17" r="16">
      <c r="E16" s="16"/>
      <c r="F16" s="16"/>
    </row>
    <row customHeight="true" ht="17" r="17">
      <c r="E17" s="16"/>
      <c r="F17" s="16"/>
    </row>
    <row customHeight="true" ht="17" r="18"/>
    <row customHeight="true" ht="17" r="19">
      <c r="E19" s="16"/>
      <c r="F19" s="16"/>
    </row>
    <row customHeight="true" ht="17" r="20">
      <c r="E20" s="16"/>
      <c r="F20" s="16"/>
    </row>
  </sheetData>
  <mergeCells>
    <mergeCell ref="H1:O2"/>
    <mergeCell ref="P1:T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