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8 DownLoad\"/>
    </mc:Choice>
  </mc:AlternateContent>
  <bookViews>
    <workbookView xWindow="0" yWindow="0" windowWidth="20490" windowHeight="8355"/>
  </bookViews>
  <sheets>
    <sheet name="Summary" sheetId="46" r:id="rId1"/>
    <sheet name="Data Structure" sheetId="2" state="hidden" r:id="rId2"/>
    <sheet name="moduel developer" sheetId="3" state="hidden" r:id="rId3"/>
    <sheet name="change log" sheetId="4" state="hidden" r:id="rId4"/>
    <sheet name="Screensource" sheetId="5" state="hidden" r:id="rId5"/>
    <sheet name="carrier manager -inhouse-Zhaiqq" sheetId="6" r:id="rId6"/>
    <sheet name="VHA -TS-Chenwei" sheetId="7" r:id="rId7"/>
    <sheet name="Hardbutton - TS - ZT" sheetId="8" r:id="rId8"/>
    <sheet name="Power Manag.- TS -zhengwei" sheetId="9" r:id="rId9"/>
    <sheet name="Emanual - inhouse - wei xingna" sheetId="10" state="hidden" r:id="rId10"/>
    <sheet name="Voice-baidu-Joseph" sheetId="11" state="hidden" r:id="rId11"/>
    <sheet name="QuickPanel-YF" sheetId="12" state="hidden" r:id="rId12"/>
    <sheet name="Navi. - baidu - Eva chen" sheetId="13" state="hidden" r:id="rId13"/>
    <sheet name="FaceID - baidu - jia elian" sheetId="14" state="hidden" r:id="rId14"/>
    <sheet name="payment - baidu -kanbing" sheetId="15" state="hidden" r:id="rId15"/>
    <sheet name="Security-baidu-xuliang" sheetId="16" state="hidden" r:id="rId16"/>
    <sheet name="Feedback. - baidu - Xie jie" sheetId="17" state="hidden" r:id="rId17"/>
    <sheet name="smarthome-baidu-kanbing" sheetId="18" state="hidden" r:id="rId18"/>
    <sheet name="smartrecomm - baidu -gao yan" sheetId="19" state="hidden" r:id="rId19"/>
    <sheet name="3rd Apps - baidu" sheetId="20" state="hidden" r:id="rId20"/>
    <sheet name="Weather -baidu" sheetId="21" state="hidden" r:id="rId21"/>
    <sheet name="VPA -inhouse -wang yujun" sheetId="22" state="hidden" r:id="rId22"/>
    <sheet name="Launcher - TS - zhenwei" sheetId="23" r:id="rId23"/>
    <sheet name="HVAC-TS&amp;YF" sheetId="44" r:id="rId24"/>
    <sheet name="Account - TS - kanbing" sheetId="25" r:id="rId25"/>
    <sheet name="vehicles controls - TS&amp;yf" sheetId="26" r:id="rId26"/>
    <sheet name="system setting -YF&amp;TS" sheetId="27" r:id="rId27"/>
    <sheet name="Digital Scent - TS " sheetId="28" r:id="rId28"/>
    <sheet name="Seat Control - TS" sheetId="29" r:id="rId29"/>
    <sheet name="BTphone -YF" sheetId="30" state="hidden" r:id="rId30"/>
    <sheet name="Audio -baidu&amp;yf" sheetId="31" state="hidden" r:id="rId31"/>
    <sheet name="Video -baidu &amp;yf" sheetId="32" state="hidden" r:id="rId32"/>
    <sheet name="suprisemessage -inhouse-kanbing" sheetId="33" state="hidden" r:id="rId33"/>
    <sheet name="Lidget - inhouse - Grace zhang" sheetId="34" state="hidden" r:id="rId34"/>
    <sheet name="relaxmode -inhouse -dingwei" sheetId="35" state="hidden" r:id="rId35"/>
    <sheet name="smartscene -inhouse -dingwei" sheetId="36" state="hidden" r:id="rId36"/>
    <sheet name="AAR - TS-stella shi" sheetId="37" r:id="rId37"/>
    <sheet name="carmodel - TS - rzhang" sheetId="38" r:id="rId38"/>
    <sheet name="Message -baidu &amp; yf- zhang xu" sheetId="39" state="hidden" r:id="rId39"/>
    <sheet name="App store -chuangda-Jessicayang" sheetId="40" state="hidden" r:id="rId40"/>
    <sheet name="marketplace -inhouse -linian" sheetId="41" state="hidden" r:id="rId41"/>
    <sheet name="QA" sheetId="42" r:id="rId42"/>
  </sheets>
  <definedNames>
    <definedName name="_xlnm._FilterDatabase" localSheetId="36" hidden="1">'AAR - TS-stella shi'!$A$2:$U$32</definedName>
    <definedName name="_xlnm._FilterDatabase" localSheetId="5" hidden="1">'carrier manager -inhouse-Zhaiqq'!$T$1:$T$51</definedName>
    <definedName name="_xlnm._FilterDatabase" localSheetId="23" hidden="1">'HVAC-TS&amp;YF'!$I$1:$P$140</definedName>
    <definedName name="_xlnm._FilterDatabase" localSheetId="28" hidden="1">'Seat Control - TS'!$P$1:$P$48</definedName>
    <definedName name="_xlnm._FilterDatabase" localSheetId="25" hidden="1">'vehicles controls - TS&amp;yf'!$A$1:$S$300</definedName>
  </definedNames>
  <calcPr calcId="162913"/>
</workbook>
</file>

<file path=xl/calcChain.xml><?xml version="1.0" encoding="utf-8"?>
<calcChain xmlns="http://schemas.openxmlformats.org/spreadsheetml/2006/main">
  <c r="H21" i="46" l="1"/>
  <c r="F21" i="46"/>
  <c r="E21" i="46"/>
  <c r="D21" i="46"/>
  <c r="C21" i="46"/>
  <c r="G21" i="46" s="1"/>
  <c r="B21" i="46"/>
  <c r="H20" i="46"/>
  <c r="G20" i="46"/>
  <c r="H19" i="46"/>
  <c r="G19" i="46"/>
  <c r="H18" i="46"/>
  <c r="G18" i="46"/>
  <c r="H17" i="46"/>
  <c r="G17" i="46"/>
  <c r="H16" i="46"/>
  <c r="G16" i="46"/>
  <c r="H15" i="46"/>
  <c r="G15" i="46"/>
  <c r="H14" i="46"/>
  <c r="G14" i="46"/>
  <c r="H13" i="46"/>
  <c r="G13" i="46"/>
  <c r="H12" i="46"/>
  <c r="G12" i="46"/>
  <c r="H11" i="46"/>
  <c r="G11" i="46"/>
  <c r="H10" i="46"/>
  <c r="G10" i="46"/>
  <c r="H9" i="46"/>
  <c r="G9" i="46"/>
  <c r="H8" i="46"/>
  <c r="G8" i="46"/>
  <c r="C3" i="41"/>
  <c r="C9" i="39"/>
  <c r="C17" i="35"/>
  <c r="C42" i="34"/>
  <c r="C20" i="33"/>
  <c r="C43" i="31"/>
  <c r="C17" i="30"/>
  <c r="C59" i="27"/>
  <c r="C12" i="27"/>
  <c r="C16" i="25"/>
  <c r="C4" i="21"/>
  <c r="C5" i="18"/>
  <c r="C13" i="15"/>
  <c r="C5" i="14"/>
  <c r="C54" i="13"/>
  <c r="C3" i="13"/>
  <c r="C24" i="11"/>
  <c r="C6" i="9"/>
  <c r="E35" i="8"/>
  <c r="E23" i="8"/>
  <c r="E14" i="8"/>
  <c r="C10" i="30"/>
  <c r="C92" i="13"/>
  <c r="C29" i="40"/>
  <c r="C7" i="39"/>
  <c r="C13" i="35"/>
  <c r="C37" i="34"/>
  <c r="C13" i="33"/>
  <c r="C39" i="31"/>
  <c r="C15" i="30"/>
  <c r="C57" i="27"/>
  <c r="C8" i="27"/>
  <c r="C13" i="25"/>
  <c r="C3" i="21"/>
  <c r="C3" i="18"/>
  <c r="C3" i="15"/>
  <c r="C3" i="14"/>
  <c r="C52" i="13"/>
  <c r="C6" i="12"/>
  <c r="C21" i="11"/>
  <c r="C3" i="9"/>
  <c r="E34" i="8"/>
  <c r="E22" i="8"/>
  <c r="E13" i="8"/>
  <c r="C28" i="37"/>
  <c r="C3" i="25"/>
  <c r="C42" i="13"/>
  <c r="C27" i="40"/>
  <c r="C3" i="39"/>
  <c r="C7" i="35"/>
  <c r="C32" i="34"/>
  <c r="C7" i="33"/>
  <c r="C32" i="31"/>
  <c r="C13" i="30"/>
  <c r="C54" i="27"/>
  <c r="C3" i="27"/>
  <c r="C5" i="25"/>
  <c r="C5" i="20"/>
  <c r="C11" i="17"/>
  <c r="C22" i="14"/>
  <c r="C101" i="13"/>
  <c r="C49" i="13"/>
  <c r="C3" i="12"/>
  <c r="C18" i="11"/>
  <c r="E41" i="8"/>
  <c r="E33" i="8"/>
  <c r="E21" i="8"/>
  <c r="C3" i="8"/>
  <c r="C28" i="34"/>
  <c r="C294" i="26"/>
  <c r="C12" i="11"/>
  <c r="C25" i="40"/>
  <c r="C23" i="40"/>
  <c r="C26" i="37"/>
  <c r="C4" i="35"/>
  <c r="C18" i="34"/>
  <c r="C3" i="33"/>
  <c r="C18" i="31"/>
  <c r="C8" i="30"/>
  <c r="C36" i="27"/>
  <c r="C272" i="26"/>
  <c r="C10" i="22"/>
  <c r="C13" i="19"/>
  <c r="C5" i="17"/>
  <c r="C17" i="14"/>
  <c r="C84" i="13"/>
  <c r="C30" i="13"/>
  <c r="C55" i="11"/>
  <c r="C10" i="11"/>
  <c r="E39" i="8"/>
  <c r="E29" i="8"/>
  <c r="E19" i="8"/>
  <c r="C5" i="35"/>
  <c r="C51" i="27"/>
  <c r="C63" i="11"/>
  <c r="C7" i="40"/>
  <c r="C21" i="37"/>
  <c r="C3" i="35"/>
  <c r="C10" i="34"/>
  <c r="C11" i="32"/>
  <c r="C12" i="31"/>
  <c r="C6" i="30"/>
  <c r="C31" i="27"/>
  <c r="C118" i="26"/>
  <c r="C3" i="22"/>
  <c r="C8" i="19"/>
  <c r="C3" i="17"/>
  <c r="C15" i="14"/>
  <c r="C79" i="13"/>
  <c r="C17" i="13"/>
  <c r="C47" i="11"/>
  <c r="C3" i="11"/>
  <c r="E38" i="8"/>
  <c r="E27" i="8"/>
  <c r="E18" i="8"/>
  <c r="C23" i="31"/>
  <c r="C20" i="14"/>
  <c r="E20" i="8"/>
  <c r="C5" i="40"/>
  <c r="C10" i="37"/>
  <c r="C52" i="34"/>
  <c r="C8" i="34"/>
  <c r="C6" i="32"/>
  <c r="C8" i="31"/>
  <c r="C3" i="30"/>
  <c r="C23" i="27"/>
  <c r="C3" i="26"/>
  <c r="C6" i="21"/>
  <c r="C3" i="19"/>
  <c r="C6" i="16"/>
  <c r="C13" i="14"/>
  <c r="C76" i="13"/>
  <c r="C13" i="13"/>
  <c r="C43" i="11"/>
  <c r="C7" i="10"/>
  <c r="E37" i="8"/>
  <c r="E25" i="8"/>
  <c r="E16" i="8"/>
  <c r="C3" i="20"/>
  <c r="E30" i="8"/>
  <c r="C3" i="40"/>
  <c r="C3" i="37"/>
  <c r="C46" i="34"/>
  <c r="C3" i="34"/>
  <c r="C3" i="32"/>
  <c r="C3" i="31"/>
  <c r="C66" i="27"/>
  <c r="C19" i="27"/>
  <c r="C18" i="25"/>
  <c r="C5" i="21"/>
  <c r="C9" i="18"/>
  <c r="C3" i="16"/>
  <c r="C10" i="14"/>
  <c r="C57" i="13"/>
  <c r="C7" i="13"/>
  <c r="C38" i="11"/>
  <c r="C3" i="10"/>
  <c r="E36" i="8"/>
  <c r="E24" i="8"/>
  <c r="E15" i="8"/>
  <c r="C5" i="33"/>
  <c r="C7" i="17"/>
  <c r="E40" i="8"/>
</calcChain>
</file>

<file path=xl/sharedStrings.xml><?xml version="1.0" encoding="utf-8"?>
<sst xmlns="http://schemas.openxmlformats.org/spreadsheetml/2006/main" count="8965" uniqueCount="2400">
  <si>
    <t>【U611_埋点测试报告_R04】</t>
  </si>
  <si>
    <t>软件版本</t>
  </si>
  <si>
    <t>SOC:20230802_R04_ENG00
MCU:20230801_R04_ENG00</t>
  </si>
  <si>
    <t>测试日期</t>
  </si>
  <si>
    <t>20230724~20230803</t>
  </si>
  <si>
    <t>测试硬件</t>
  </si>
  <si>
    <t>C</t>
  </si>
  <si>
    <t>测试人员</t>
  </si>
  <si>
    <t>姜云腾/关满意/程文峰/杨惟婧/胡斌/杨春明/李可可/赵雅非/俞乾</t>
  </si>
  <si>
    <t>测试方法</t>
  </si>
  <si>
    <t>手动</t>
  </si>
  <si>
    <t>测试环境</t>
  </si>
  <si>
    <t>台架&amp;实车</t>
  </si>
  <si>
    <t>测试范围</t>
  </si>
  <si>
    <t>埋点全量</t>
  </si>
  <si>
    <t>数据分析</t>
  </si>
  <si>
    <t>模块</t>
  </si>
  <si>
    <t>Total</t>
  </si>
  <si>
    <t>Pass</t>
  </si>
  <si>
    <t>Fail</t>
  </si>
  <si>
    <t>Block</t>
  </si>
  <si>
    <t>NT</t>
  </si>
  <si>
    <t>pass rate【Pass/Total】</t>
  </si>
  <si>
    <t>Run Rate【(Pass+Fail+balock)Total】</t>
  </si>
  <si>
    <t>NT项原因分析</t>
  </si>
  <si>
    <t>carrier manager</t>
  </si>
  <si>
    <t>VHA</t>
  </si>
  <si>
    <t>HardButton</t>
  </si>
  <si>
    <t>Power Manag</t>
  </si>
  <si>
    <t>Launcher</t>
  </si>
  <si>
    <t>HVAC</t>
  </si>
  <si>
    <t>Account</t>
  </si>
  <si>
    <t>vehicles controls</t>
  </si>
  <si>
    <t>systemSetting(Audio+MMOTA)</t>
  </si>
  <si>
    <t>Digital Scent</t>
  </si>
  <si>
    <t>Seat Control</t>
  </si>
  <si>
    <t>AAR</t>
  </si>
  <si>
    <t>carmodel</t>
  </si>
  <si>
    <t>Sum</t>
  </si>
  <si>
    <t>风险和依赖</t>
  </si>
  <si>
    <t>当前问题</t>
  </si>
  <si>
    <t>BUG号</t>
  </si>
  <si>
    <t>影响用例数</t>
  </si>
  <si>
    <t>问题描述</t>
  </si>
  <si>
    <t>模块归属</t>
  </si>
  <si>
    <t>APIMCIM-27124</t>
  </si>
  <si>
    <t>【U611】【黑盒】【必现】【AAR】【埋点】从消息中心点击进入，没有进行埋点"property":"null"</t>
  </si>
  <si>
    <t>baidu</t>
  </si>
  <si>
    <t>FCIVIOS-15537</t>
  </si>
  <si>
    <t>Phase5_【U611】【黑盒】【必现】【AAR】【埋点】从Launcher界面的天气入口进入后，埋点"property":"null"</t>
  </si>
  <si>
    <t>TS</t>
  </si>
  <si>
    <t>FCIVIOS-16064</t>
  </si>
  <si>
    <t>【U611】【黑盒】【必现】【AAR】【埋点】当前FO确认不需要进行分屏说明，但是当前仍然区分了主屏还是副屏，请确认</t>
  </si>
  <si>
    <t>FCIVIOS-16273</t>
  </si>
  <si>
    <t>【U611】【黑盒】【必现】【HVAC】部分空调埋点未成功</t>
  </si>
  <si>
    <t>FCIVIOS-16275</t>
  </si>
  <si>
    <t>【U611】【黑盒】【必现】【HVAC】后排风量和后排自动埋点value与字典不符</t>
  </si>
  <si>
    <t>FCIVIOS-15575</t>
  </si>
  <si>
    <t>Phase5_【U611 MCA】【黑盒】【必现】【Vehicle Setting】巡航控制-智能自适应巡航、巡航控制-车道内动态避让、360全景影像-倒车影像延迟 埋点ECG日志显示错误符号</t>
  </si>
  <si>
    <t>FCIVIOS-16277</t>
  </si>
  <si>
    <t>【U611 MCA】【埋点】【必现】【Vehicle Setting】行车电脑2配置视图未打印对应数据</t>
  </si>
  <si>
    <t>FCIVIOS-15937</t>
  </si>
  <si>
    <t>Phase5_【U625 MC】【黑盒】【必现】【Vehicle Setting】【埋点】后备箱盖功能 ECG日志信息中 value值错误</t>
  </si>
  <si>
    <t>FCIVIOS-16274</t>
  </si>
  <si>
    <t>【U611MCA】【黑盒】【必现】【VehicleSetting】多功能座椅埋点内容缺少副屏</t>
  </si>
  <si>
    <t>FCIVIOS-16210</t>
  </si>
  <si>
    <t>【U611MCA】【Launcher】【埋点】【必现】埋点主屏和全屏与实际操作不一致</t>
  </si>
  <si>
    <t>FCIVIOS-16311</t>
  </si>
  <si>
    <t>【U611】【必现】【埋点】【MMOTA】OTA埋点，没有安装成功埋点数据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</si>
  <si>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</si>
  <si>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</si>
  <si>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</si>
  <si>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</si>
  <si>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</si>
  <si>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</si>
  <si>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</si>
  <si>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</si>
  <si>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</si>
  <si>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</si>
  <si>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</si>
  <si>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r>
      <rPr>
        <sz val="11"/>
        <color rgb="FF000000"/>
        <rFont val="等线"/>
        <family val="3"/>
        <charset val="134"/>
        <scheme val="minor"/>
      </rPr>
      <t xml:space="preserve">Will be included one of </t>
    </r>
    <r>
      <rPr>
        <sz val="11"/>
        <color rgb="FF385623"/>
        <rFont val="Calibri"/>
        <family val="2"/>
      </rPr>
      <t>off/accessory/run/start/invalid</t>
    </r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</si>
  <si>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</si>
  <si>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</si>
  <si>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</si>
  <si>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</si>
  <si>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</si>
  <si>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</si>
  <si>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</si>
  <si>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</si>
  <si>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</si>
  <si>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</si>
  <si>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</si>
  <si>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</si>
  <si>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</si>
  <si>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</si>
  <si>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</si>
  <si>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</si>
  <si>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</si>
  <si>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</si>
  <si>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</si>
  <si>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</si>
  <si>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</si>
  <si>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</si>
  <si>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</si>
  <si>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</si>
  <si>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</si>
  <si>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</si>
  <si>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</si>
  <si>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</si>
  <si>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Kan bing</t>
  </si>
  <si>
    <t>Inhouse_app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</si>
  <si>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</si>
  <si>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</si>
  <si>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</si>
  <si>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</si>
  <si>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</si>
  <si>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</si>
  <si>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</si>
  <si>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</si>
  <si>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</si>
  <si>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</si>
  <si>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</si>
  <si>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</si>
  <si>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</si>
  <si>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</si>
  <si>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</si>
  <si>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</si>
  <si>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</si>
  <si>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</si>
  <si>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</si>
  <si>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</si>
  <si>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</si>
  <si>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</si>
  <si>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</si>
  <si>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</si>
  <si>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User feedback</t>
  </si>
  <si>
    <t>VPA</t>
  </si>
  <si>
    <t>Wang yujun</t>
  </si>
  <si>
    <t>Inhouse_Platform</t>
  </si>
  <si>
    <r>
      <rPr>
        <sz val="10"/>
        <color rgb="FF000000"/>
        <rFont val="等线"/>
        <family val="3"/>
        <charset val="134"/>
        <scheme val="minor"/>
      </rPr>
      <t>Ma shuhan /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will xie</t>
    </r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</si>
  <si>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</si>
  <si>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</si>
  <si>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</si>
  <si>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</si>
  <si>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</si>
  <si>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</si>
  <si>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</si>
  <si>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</si>
  <si>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Stella shi</t>
  </si>
  <si>
    <t>pwang82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</si>
  <si>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</si>
  <si>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</si>
  <si>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</si>
  <si>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</si>
  <si>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</si>
  <si>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</si>
  <si>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</si>
  <si>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</si>
  <si>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</si>
  <si>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</si>
  <si>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</si>
  <si>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</si>
  <si>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</si>
  <si>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</si>
  <si>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</si>
  <si>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QuickPanel（下拉菜单）</t>
  </si>
  <si>
    <t>YF</t>
  </si>
  <si>
    <t xml:space="preserve">Carrier Manager </t>
  </si>
  <si>
    <t>Zhai Qingqing</t>
  </si>
  <si>
    <t>TS 250</t>
  </si>
  <si>
    <t>YF  80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</si>
  <si>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</si>
  <si>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</si>
  <si>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</si>
  <si>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</si>
  <si>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</si>
  <si>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</si>
  <si>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</si>
  <si>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</si>
  <si>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</si>
  <si>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</si>
  <si>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</si>
  <si>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</si>
  <si>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</si>
  <si>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</si>
  <si>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</si>
  <si>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</si>
  <si>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</si>
  <si>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</si>
  <si>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</si>
  <si>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</si>
  <si>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</si>
  <si>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</si>
  <si>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</si>
  <si>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</si>
  <si>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</si>
  <si>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</si>
  <si>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</si>
  <si>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</si>
  <si>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</si>
  <si>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</si>
  <si>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</si>
  <si>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</si>
  <si>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</si>
  <si>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</si>
  <si>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</si>
  <si>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</si>
  <si>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v4.6</t>
  </si>
  <si>
    <t>add carrier manager module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</si>
  <si>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</si>
  <si>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v4.7</t>
  </si>
  <si>
    <t>update AAR module, add one more enter method</t>
  </si>
  <si>
    <t>v4.8</t>
  </si>
  <si>
    <t>update HVAC module, status change for flow direction</t>
  </si>
  <si>
    <t>update smartsense, delete 'smartorder end'</t>
  </si>
  <si>
    <t>v4.9</t>
  </si>
  <si>
    <t>update HVAC,  vehicle controls</t>
  </si>
  <si>
    <t>update lidget</t>
  </si>
  <si>
    <t>v5.0</t>
  </si>
  <si>
    <t>update 'vehicle controls' - 主题设置</t>
  </si>
  <si>
    <t>v5.1</t>
  </si>
  <si>
    <t>delete lidget</t>
  </si>
  <si>
    <t>update 'baidu pay' including appid</t>
  </si>
  <si>
    <t>update 'voice', delete certain attributes</t>
  </si>
  <si>
    <t>update 'smart recommandation'</t>
  </si>
  <si>
    <t>update certain attributes on vechicle setting &amp; car model</t>
  </si>
  <si>
    <t>update 'carrier manager'</t>
  </si>
  <si>
    <t>v5.2- R06.1</t>
  </si>
  <si>
    <t>update 'face id' strat/stop recognize attribute -baidu</t>
  </si>
  <si>
    <t>add 'digital scent' tagging points in vehicle setting - ts</t>
  </si>
  <si>
    <t>update 'relax mode'  inhouse</t>
  </si>
  <si>
    <t>add 'seat control' module - ts</t>
  </si>
  <si>
    <t>update 'HVAC-EMR' - ts</t>
  </si>
  <si>
    <t>add soc tempture in system setting - YF</t>
  </si>
  <si>
    <t>add one more item in them&amp;ambient light setting - YF</t>
  </si>
  <si>
    <t>v5.4</t>
  </si>
  <si>
    <t>add face id retry clicked in faceid module - Baidu</t>
  </si>
  <si>
    <t>update certain attrributes  in voice module -Baidu</t>
  </si>
  <si>
    <t>update '小度接人' attributes in map - Baidu</t>
  </si>
  <si>
    <t>v5.5</t>
  </si>
  <si>
    <t>update seat control and digital scent - TS</t>
  </si>
  <si>
    <t>update system setting &amp; vehicle control - TS</t>
  </si>
  <si>
    <t>V1.0</t>
  </si>
  <si>
    <t>add Screensource in Navi,Launcher,HVAC,Audio,Video,Seat Control</t>
  </si>
  <si>
    <t>add Screensource in Emanual, suprisemessage,smartscene</t>
  </si>
  <si>
    <t>add BT headset duration</t>
  </si>
  <si>
    <t>update Quick panel</t>
  </si>
  <si>
    <t>update Emanual</t>
  </si>
  <si>
    <t>update Account</t>
  </si>
  <si>
    <t>update VPA</t>
  </si>
  <si>
    <t>delete Demo mode</t>
  </si>
  <si>
    <t>delete KTV</t>
  </si>
  <si>
    <t>delete Face ID model</t>
  </si>
  <si>
    <t>delete Faceidset from System Setting</t>
  </si>
  <si>
    <t xml:space="preserve">delete EMR from HVAC </t>
  </si>
  <si>
    <t>delete AR navigater&amp;AR投屏 from Navi.</t>
  </si>
  <si>
    <t>delete wakeup words"你好福特"  from Voice</t>
  </si>
  <si>
    <t>V1.1</t>
  </si>
  <si>
    <t>update driverMassageMode&amp;psgMassageMode in carmodel</t>
  </si>
  <si>
    <t>V1.2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</si>
  <si>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</si>
  <si>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</si>
  <si>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</si>
  <si>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</si>
  <si>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</si>
  <si>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</si>
  <si>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update relaxmode</t>
  </si>
  <si>
    <t>v1.3</t>
  </si>
  <si>
    <t>update 'onVideoEnd' from video</t>
  </si>
  <si>
    <t>update HVAC</t>
  </si>
  <si>
    <t>update Voice&amp;System Setting</t>
  </si>
  <si>
    <t>v1.4</t>
  </si>
  <si>
    <t>updateVehicleControl，Carmodel，HVAC，Launcher，Account</t>
  </si>
  <si>
    <t>VehicleControl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</si>
  <si>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</si>
  <si>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</si>
  <si>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</si>
  <si>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</si>
  <si>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</si>
  <si>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</si>
  <si>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</si>
  <si>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</si>
  <si>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</si>
  <si>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</si>
  <si>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"/>
        <color rgb="FF0000FF"/>
        <rFont val="Calibri"/>
        <family val="2"/>
      </rPr>
      <t>是否支持后备箱的埋点</t>
    </r>
    <r>
      <rPr>
        <sz val="9"/>
        <color rgb="FF000000"/>
        <rFont val="Calibri"/>
        <family val="2"/>
      </rPr>
      <t xml:space="preserve">
</t>
    </r>
    <r>
      <rPr>
        <sz val="9"/>
        <color rgb="FF0000FF"/>
        <rFont val="Calibri"/>
        <family val="2"/>
      </rPr>
      <t>香氛浓度字典和实际不同（实际为：关/高/中/低）
按摩模式实际为1/2/3/4/5</t>
    </r>
    <r>
      <rPr>
        <sz val="9"/>
        <color rgb="FF000000"/>
        <rFont val="Calibri"/>
        <family val="2"/>
      </rPr>
      <t xml:space="preserve">
</t>
    </r>
    <r>
      <rPr>
        <sz val="9"/>
        <color rgb="FF0000FF"/>
        <rFont val="Calibri"/>
        <family val="2"/>
      </rPr>
      <t>香氛类型U6是不一样的，埋点是否相应增加</t>
    </r>
    <r>
      <rPr>
        <sz val="9"/>
        <color rgb="FF000000"/>
        <rFont val="Calibri"/>
        <family val="2"/>
      </rPr>
      <t xml:space="preserve">
</t>
    </r>
    <r>
      <rPr>
        <sz val="9"/>
        <color rgb="FF0000FF"/>
        <rFont val="Calibri"/>
        <family val="2"/>
      </rPr>
      <t>氛围灯颜色有7种，是否每个都要埋点</t>
    </r>
    <r>
      <rPr>
        <sz val="9"/>
        <color rgb="FF0000FF"/>
        <rFont val="Calibri"/>
        <family val="2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</si>
  <si>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</si>
  <si>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</si>
  <si>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</si>
  <si>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</si>
  <si>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</si>
  <si>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v1.5</t>
  </si>
  <si>
    <t>updateVehicleControl，HVAC，Voice，System  Setting</t>
  </si>
  <si>
    <t>v1.6</t>
  </si>
  <si>
    <t>updateQuickPanel，HVAC，Btphone，guestmode</t>
  </si>
  <si>
    <t>model</t>
  </si>
  <si>
    <t xml:space="preserve">Emanual </t>
  </si>
  <si>
    <t xml:space="preserve"> inhouse</t>
  </si>
  <si>
    <t>QuickPanel</t>
  </si>
  <si>
    <t>Navi</t>
  </si>
  <si>
    <t>TS &amp; YF</t>
  </si>
  <si>
    <t>Audio</t>
  </si>
  <si>
    <t>baidu&amp;yf</t>
  </si>
  <si>
    <t xml:space="preserve">Video </t>
  </si>
  <si>
    <t xml:space="preserve">suprisemessage </t>
  </si>
  <si>
    <t>smartscene</t>
  </si>
  <si>
    <t>Event Category</t>
  </si>
  <si>
    <t>Event Action</t>
  </si>
  <si>
    <t xml:space="preserve">Event ID - </t>
  </si>
  <si>
    <t>Event Description</t>
  </si>
  <si>
    <t>Additional Attributes</t>
  </si>
  <si>
    <t>ECG侧</t>
  </si>
  <si>
    <t>Andriod侧</t>
  </si>
  <si>
    <t>Generated, no client impact</t>
  </si>
  <si>
    <t>Key</t>
  </si>
  <si>
    <t>Value</t>
  </si>
  <si>
    <t>Description</t>
  </si>
  <si>
    <t>测试步骤</t>
  </si>
  <si>
    <t>event ID</t>
  </si>
  <si>
    <t>key</t>
  </si>
  <si>
    <t>value</t>
  </si>
  <si>
    <t>timestamp</t>
  </si>
  <si>
    <t>VIN</t>
  </si>
  <si>
    <t>Test Environment</t>
  </si>
  <si>
    <t>Result</t>
  </si>
  <si>
    <t>Tester</t>
  </si>
  <si>
    <t>SW Version</t>
  </si>
  <si>
    <t>carrier</t>
  </si>
  <si>
    <t>on</t>
  </si>
  <si>
    <t>onCarrierOn</t>
  </si>
  <si>
    <t>熄火时打印触发数据打印</t>
  </si>
  <si>
    <t>每次熄火时，上传本次周期内的流量统计</t>
  </si>
  <si>
    <t>onCarrierOff</t>
  </si>
  <si>
    <t>PASS</t>
  </si>
  <si>
    <t>李可可</t>
  </si>
  <si>
    <t>SOC:20230721_LC_R04_ENG00
MCU:20230720_LC_R04_ENG00</t>
  </si>
  <si>
    <t>5G sent</t>
  </si>
  <si>
    <t xml:space="preserve">  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</si>
  <si>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</si>
  <si>
    <t>com.baidu.naviauto</t>
  </si>
  <si>
    <t>3005KB</t>
  </si>
  <si>
    <t>LVSHNCAZOPH999995</t>
  </si>
  <si>
    <t>实车</t>
  </si>
  <si>
    <t>com.ford.sync.hvac</t>
  </si>
  <si>
    <t>16KB</t>
  </si>
  <si>
    <t>com.baidu.car.radio</t>
  </si>
  <si>
    <t>154KB</t>
  </si>
  <si>
    <t>com.baidu.iov.faceos</t>
  </si>
  <si>
    <t>228KB</t>
  </si>
  <si>
    <t>com.yfve.dlna</t>
  </si>
  <si>
    <t>1196KB</t>
  </si>
  <si>
    <t>com.yfve.upnpservice</t>
  </si>
  <si>
    <t>0KB</t>
  </si>
  <si>
    <t>com.ford.sync.vpa</t>
  </si>
  <si>
    <t>com.baidu.xiaoduos.weather</t>
  </si>
  <si>
    <t>14KB</t>
  </si>
  <si>
    <t>com.baidu.iov.aiapps</t>
  </si>
  <si>
    <t>86KB</t>
  </si>
  <si>
    <t>com.baidu.car.radio2</t>
  </si>
  <si>
    <t>12KB</t>
  </si>
  <si>
    <t>com.baidu.che.codriver</t>
  </si>
  <si>
    <t>5510KB</t>
  </si>
  <si>
    <t>com.baidu.iov.dueros.videos</t>
  </si>
  <si>
    <t>324KB</t>
  </si>
  <si>
    <t>5G receive</t>
  </si>
  <si>
    <t>{"应用包名":"xxKB","应用包名":"xxKB",..}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</si>
  <si>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</si>
  <si>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42904KB</t>
  </si>
  <si>
    <t>126KB</t>
  </si>
  <si>
    <t>12559KB</t>
  </si>
  <si>
    <t>378KB</t>
  </si>
  <si>
    <t>3092KB</t>
  </si>
  <si>
    <t>63KB</t>
  </si>
  <si>
    <t>991KB</t>
  </si>
  <si>
    <t>43KB</t>
  </si>
  <si>
    <t>9323KB</t>
  </si>
  <si>
    <t>6208KB</t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</si>
  <si>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</si>
  <si>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</si>
  <si>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261KB</t>
  </si>
  <si>
    <t>17KB</t>
  </si>
  <si>
    <t>159KB</t>
  </si>
  <si>
    <t>3KB</t>
  </si>
  <si>
    <t>23KB</t>
  </si>
  <si>
    <t>274KB</t>
  </si>
  <si>
    <t>135KB</t>
  </si>
  <si>
    <t>wifi receive</t>
  </si>
  <si>
    <t>1918KB</t>
  </si>
  <si>
    <t>81KB</t>
  </si>
  <si>
    <t>1131KB</t>
  </si>
  <si>
    <t>11KB</t>
  </si>
  <si>
    <t>39KB</t>
  </si>
  <si>
    <t>7KB</t>
  </si>
  <si>
    <t>42KB</t>
  </si>
  <si>
    <t>45KB</t>
  </si>
  <si>
    <t>2598KB</t>
  </si>
  <si>
    <t>ECG LOG</t>
  </si>
  <si>
    <t>测试描述</t>
  </si>
  <si>
    <t>EventID</t>
  </si>
  <si>
    <t>vha</t>
  </si>
  <si>
    <t>opened</t>
  </si>
  <si>
    <t>onVhaOpened</t>
  </si>
  <si>
    <t>进入车辆健康</t>
  </si>
  <si>
    <t>warning</t>
  </si>
  <si>
    <t>&lt;xxx&gt;</t>
  </si>
  <si>
    <r>
      <rPr>
        <sz val="10"/>
        <color rgb="FF000000"/>
        <rFont val="DengXian"/>
      </rPr>
      <t>如果有</t>
    </r>
    <r>
      <rPr>
        <sz val="10"/>
        <color rgb="FF000000"/>
        <rFont val="Arial"/>
        <family val="2"/>
      </rPr>
      <t xml:space="preserve">warning, </t>
    </r>
    <r>
      <rPr>
        <sz val="10"/>
        <color rgb="FF000000"/>
        <rFont val="DengXian"/>
      </rPr>
      <t>记录内容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</rPr>
      <t>TPMS</t>
    </r>
    <r>
      <rPr>
        <sz val="10"/>
        <color rgb="FF9C5700"/>
        <rFont val="Microsoft YaHei UI"/>
        <family val="2"/>
        <charset val="134"/>
      </rPr>
      <t>）警告、冷却液温度过高、机油压力低</t>
    </r>
  </si>
  <si>
    <t>胎压监测系统（TPMS）警告</t>
  </si>
  <si>
    <t>台架</t>
  </si>
  <si>
    <t>俞乾</t>
  </si>
  <si>
    <t>SOC：20230721_LC_R04
MCU：20230720_LC_R04</t>
  </si>
  <si>
    <t>冷却液温度过高</t>
  </si>
  <si>
    <t>机油压力低</t>
  </si>
  <si>
    <t>胎压监测系统（TPMS）警告&amp;冷却液温度过高&amp;机油压力低</t>
  </si>
  <si>
    <t>clicked</t>
  </si>
  <si>
    <t>onVhaClicked</t>
  </si>
  <si>
    <t>点击VHA 页面button</t>
  </si>
  <si>
    <t>&lt;The property that changed - see below&gt;</t>
  </si>
  <si>
    <r>
      <rPr>
        <sz val="11"/>
        <color theme="1"/>
        <rFont val="等线"/>
        <family val="3"/>
        <charset val="134"/>
        <scheme val="minor"/>
      </rPr>
      <t>胎压监测</t>
    </r>
  </si>
  <si>
    <t>&lt;warning&gt;</t>
  </si>
  <si>
    <r>
      <rPr>
        <sz val="10"/>
        <rFont val="Microsoft YaHei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charset val="134"/>
      </rPr>
      <t>记录内容</t>
    </r>
    <r>
      <rPr>
        <sz val="10"/>
        <color rgb="FF9C5700"/>
        <rFont val="Microsoft YaHei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charset val="134"/>
      </rPr>
      <t>胎压监测系统训练完毕
胎压监测系统未完成训练
胎压正常，请安心驾驶</t>
    </r>
  </si>
  <si>
    <t xml:space="preserve">胎压监测系统状态未知 </t>
  </si>
  <si>
    <t>胎压监测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</si>
  <si>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</si>
  <si>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</si>
  <si>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</si>
  <si>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</si>
  <si>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</si>
  <si>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</si>
  <si>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</si>
  <si>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</si>
  <si>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r>
      <rPr>
        <sz val="11"/>
        <color theme="1"/>
        <rFont val="等线"/>
        <family val="3"/>
        <charset val="134"/>
        <scheme val="minor"/>
      </rPr>
      <t>车辆养护</t>
    </r>
  </si>
  <si>
    <t>&lt;xx%&gt;</t>
  </si>
  <si>
    <t>机油寿命百分比</t>
  </si>
  <si>
    <t>车辆养护</t>
  </si>
  <si>
    <r>
      <rPr>
        <sz val="11"/>
        <color theme="1"/>
        <rFont val="等线"/>
        <family val="3"/>
        <charset val="134"/>
        <scheme val="minor"/>
      </rPr>
      <t>续航里程</t>
    </r>
  </si>
  <si>
    <t>&lt;较高|较低|不足&gt;</t>
  </si>
  <si>
    <t>续航里程较高</t>
  </si>
  <si>
    <t>续航里程</t>
  </si>
  <si>
    <t>较高</t>
  </si>
  <si>
    <t>续航里程较低</t>
  </si>
  <si>
    <t>续航里程不足</t>
  </si>
  <si>
    <t>查找附近加油站</t>
  </si>
  <si>
    <r>
      <rPr>
        <sz val="11"/>
        <color theme="1"/>
        <rFont val="等线"/>
        <family val="3"/>
        <charset val="134"/>
        <scheme val="minor"/>
      </rPr>
      <t>车辆健康</t>
    </r>
  </si>
  <si>
    <t>如果有warning, 记录内容</t>
  </si>
  <si>
    <t>车辆健康</t>
  </si>
  <si>
    <t>防抱死制动故障&amp;胎压监测系统（TPMS）警告&amp;发动机故障&amp;冷却液温度过高&amp;机油压力低&amp;电动转向（ESP）故障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</si>
  <si>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</si>
  <si>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</si>
  <si>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</si>
  <si>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</si>
  <si>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</si>
  <si>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</si>
  <si>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</si>
  <si>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</si>
  <si>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</si>
  <si>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</si>
  <si>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</si>
  <si>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</si>
  <si>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</si>
  <si>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</si>
  <si>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</si>
  <si>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</si>
  <si>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</si>
  <si>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</si>
  <si>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 xml:space="preserve">删除更早护航历史-确定 </t>
  </si>
  <si>
    <t>确定</t>
  </si>
  <si>
    <t>储存空间已满弹窗</t>
  </si>
  <si>
    <t>popup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</si>
  <si>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</si>
  <si>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</si>
  <si>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</si>
  <si>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</si>
  <si>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</si>
  <si>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</si>
  <si>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FeatureID</t>
  </si>
  <si>
    <t>Android侧 LOG</t>
  </si>
  <si>
    <t>车型</t>
  </si>
  <si>
    <t>Remark</t>
  </si>
  <si>
    <t>SYNC+_Z0081</t>
  </si>
  <si>
    <t>U611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</si>
  <si>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</si>
  <si>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</si>
  <si>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</si>
  <si>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</si>
  <si>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</si>
  <si>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onHardbuttonClicked</t>
  </si>
  <si>
    <t>杨春明</t>
  </si>
  <si>
    <t>ICP-ID_99-2</t>
  </si>
  <si>
    <t>【按下】LIN按键-驾驶模式硬按键</t>
  </si>
  <si>
    <t>\</t>
  </si>
  <si>
    <t>HVAC-ID_96-2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</si>
  <si>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</si>
  <si>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</si>
  <si>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</si>
  <si>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</si>
  <si>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</si>
  <si>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</si>
  <si>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</si>
  <si>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</si>
  <si>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</si>
  <si>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SWC-ID_8_0</t>
  </si>
  <si>
    <t>SWC_ID_8_1</t>
  </si>
  <si>
    <t>【长按】特殊协议(CAN按键)音量+</t>
  </si>
  <si>
    <t>SWC-ID_8_1</t>
  </si>
  <si>
    <t>SWC_ID_9_0</t>
  </si>
  <si>
    <t>【短按】特殊协议(CAN按键)音量-</t>
  </si>
  <si>
    <t>SWC-ID_9_0</t>
  </si>
  <si>
    <t>SWC_ID_9_1</t>
  </si>
  <si>
    <t>【长按】特殊协议(CAN按键)音量-</t>
  </si>
  <si>
    <t>SWC-ID_9_1</t>
  </si>
  <si>
    <t>SWC_ID_6_0</t>
  </si>
  <si>
    <t>【短按】特殊协议(CAN按键)Seek Left</t>
  </si>
  <si>
    <t>SWC-ID_6_0</t>
  </si>
  <si>
    <t>SWC_ID_6_1</t>
  </si>
  <si>
    <t>【长按】特殊协议(CAN按键)Seek Left</t>
  </si>
  <si>
    <t>SWC-ID_6_1</t>
  </si>
  <si>
    <t>SWC_ID_7_0</t>
  </si>
  <si>
    <t>【短按】特殊协议(CAN按键)Seek Right</t>
  </si>
  <si>
    <t>SWC-ID_7_0</t>
  </si>
  <si>
    <t>SWC_ID_7_1</t>
  </si>
  <si>
    <t>【长按】特殊协议(CAN按键)Seek Right</t>
  </si>
  <si>
    <t>SWC-ID_7_1</t>
  </si>
  <si>
    <t>SWC_ID_10_2</t>
  </si>
  <si>
    <t>【按下】特殊协议(CAN按键)语音按键</t>
  </si>
  <si>
    <t>SWC-ID_10_2</t>
  </si>
  <si>
    <t>后屏按键点击</t>
  </si>
  <si>
    <t>RACM-ID_6_0</t>
  </si>
  <si>
    <t>【短按】CAN按键-Seek_left</t>
  </si>
  <si>
    <t>杨惟婧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</si>
  <si>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</si>
  <si>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</si>
  <si>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</si>
  <si>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</si>
  <si>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</si>
  <si>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</si>
  <si>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</si>
  <si>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</si>
  <si>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</si>
  <si>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</si>
  <si>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</si>
  <si>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</si>
  <si>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</si>
  <si>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</si>
  <si>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</si>
  <si>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</si>
  <si>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</si>
  <si>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</si>
  <si>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</si>
  <si>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</si>
  <si>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</si>
  <si>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</si>
  <si>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ivipower</t>
  </si>
  <si>
    <t>系统开机</t>
  </si>
  <si>
    <t>odometer</t>
  </si>
  <si>
    <t>&lt;odometer reading in km&gt;</t>
  </si>
  <si>
    <t>开机时总里程</t>
  </si>
  <si>
    <t>onIvipowerOn</t>
  </si>
  <si>
    <t>resMileage</t>
  </si>
  <si>
    <t>&lt;residual mileage reading in km&gt;</t>
  </si>
  <si>
    <t>开机时剩余里程</t>
  </si>
  <si>
    <t>off</t>
  </si>
  <si>
    <t>系统关机</t>
  </si>
  <si>
    <t>/</t>
  </si>
  <si>
    <t>关机时总里程</t>
  </si>
  <si>
    <t>onIvipowerOff</t>
  </si>
  <si>
    <t>关机时剩余里程</t>
  </si>
  <si>
    <t>from</t>
  </si>
  <si>
    <t>&lt;ms when iviPoweron&gt;</t>
  </si>
  <si>
    <t>to</t>
  </si>
  <si>
    <t>&lt;ms when iviPoweroff&gt;</t>
  </si>
  <si>
    <t>emanual</t>
  </si>
  <si>
    <t>打开emanual 包括触屏和语音</t>
  </si>
  <si>
    <t>label</t>
  </si>
  <si>
    <t>&lt;hmi|voice&gt;</t>
  </si>
  <si>
    <t>&lt;The property that clicked - see below&gt;</t>
  </si>
  <si>
    <t>当label=hmi，记录当前的操作屏幕</t>
  </si>
  <si>
    <t>Screensource</t>
  </si>
  <si>
    <t>&lt;主屏|副屏|全屏&gt;</t>
  </si>
  <si>
    <t>点击应用内按键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</si>
  <si>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</si>
  <si>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</si>
  <si>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</si>
  <si>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</si>
  <si>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</si>
  <si>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</si>
  <si>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</si>
  <si>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</si>
  <si>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</si>
  <si>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&lt;后备箱|车门和车锁|座椅调节|xxxx&gt;</t>
  </si>
  <si>
    <t>点击车模位置</t>
  </si>
  <si>
    <t>demomode</t>
  </si>
  <si>
    <t>点击demo mode</t>
  </si>
  <si>
    <t>Event ID</t>
  </si>
  <si>
    <t>百度</t>
  </si>
  <si>
    <t>百度二次反馈</t>
  </si>
  <si>
    <t>voice</t>
  </si>
  <si>
    <t>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</si>
  <si>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</si>
  <si>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</si>
  <si>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</si>
  <si>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r>
      <rPr>
        <sz val="11"/>
        <color rgb="FF000000"/>
        <rFont val="等线"/>
        <family val="3"/>
        <charset val="134"/>
        <scheme val="minor"/>
      </rPr>
      <t>&lt;HMI|默认唤醒词|自定义唤醒词|硬按钮</t>
    </r>
    <r>
      <rPr>
        <sz val="11"/>
        <color rgb="FF0000FF"/>
        <rFont val="Calibri"/>
        <family val="2"/>
      </rPr>
      <t>|wakeup_free|adb|scene|biz|msg|others</t>
    </r>
    <r>
      <rPr>
        <sz val="11"/>
        <color rgb="FF000000"/>
        <rFont val="Calibri"/>
        <family val="2"/>
      </rPr>
      <t>&gt;</t>
    </r>
  </si>
  <si>
    <t>oneshot时候，label=默认唤醒词|自定义唤醒词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</si>
  <si>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</si>
  <si>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voice position</t>
  </si>
  <si>
    <t>&lt;主驾|副驾&gt;</t>
  </si>
  <si>
    <t>wakeup words</t>
  </si>
  <si>
    <t>&lt;你好，林肯|小度小度|Customized words&gt;</t>
  </si>
  <si>
    <t>仅label=Voice 需要填</t>
  </si>
  <si>
    <t>oneshot</t>
  </si>
  <si>
    <t>&lt;true|false&gt;</t>
  </si>
  <si>
    <t>wakeup free words</t>
  </si>
  <si>
    <t>&lt;使用的免唤醒词&gt;</t>
  </si>
  <si>
    <t>仅label=wakeup时填写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</si>
  <si>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</si>
  <si>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</si>
  <si>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</si>
  <si>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</si>
  <si>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</si>
  <si>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</si>
  <si>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</si>
  <si>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</si>
  <si>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</si>
  <si>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</si>
  <si>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</si>
  <si>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</si>
  <si>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</si>
  <si>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</si>
  <si>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</si>
  <si>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</si>
  <si>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</si>
  <si>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</si>
  <si>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</si>
  <si>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</si>
  <si>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</si>
  <si>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</si>
  <si>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</si>
  <si>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</si>
  <si>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</si>
  <si>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</si>
  <si>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触发条件：仅当语音指令可被执行时，触发事件为非拒识状态</t>
  </si>
  <si>
    <t>isMultiRound</t>
  </si>
  <si>
    <t>true/false</t>
  </si>
  <si>
    <t>多轮标记</t>
  </si>
  <si>
    <t>isSpeakableUI</t>
  </si>
  <si>
    <t>可见即可说标记</t>
  </si>
  <si>
    <t>当结果为Ture时，skill对应为空</t>
  </si>
  <si>
    <t>isnluignored</t>
  </si>
  <si>
    <t>语音拒绝识别</t>
  </si>
  <si>
    <t>isResolveEntity</t>
  </si>
  <si>
    <t>指代消解标记</t>
  </si>
  <si>
    <t>isCorrection</t>
  </si>
  <si>
    <t>纠正标记</t>
  </si>
  <si>
    <t>TBD</t>
  </si>
  <si>
    <t>voicePosition</t>
  </si>
  <si>
    <t>指令输入定位</t>
  </si>
  <si>
    <t>method</t>
  </si>
  <si>
    <t>&lt;唤醒后|oneshot|全局免唤醒|场景内免唤醒|延时聆听&gt;</t>
  </si>
  <si>
    <t>skill</t>
  </si>
  <si>
    <r>
      <rPr>
        <sz val="11"/>
        <color rgb="FF000000"/>
        <rFont val="等线"/>
        <family val="3"/>
        <charset val="134"/>
        <scheme val="minor"/>
      </rPr>
      <t xml:space="preserve">
</t>
    </r>
    <r>
      <rPr>
        <sz val="11"/>
        <color rgb="FFFF0000"/>
        <rFont val="Calibri"/>
        <family val="2"/>
      </rPr>
      <t>skill：提供所有语音指令的垂类技能</t>
    </r>
  </si>
  <si>
    <r>
      <rPr>
        <sz val="11"/>
        <color rgb="FF0000FF"/>
        <rFont val="等线"/>
        <family val="3"/>
        <charset val="134"/>
        <scheme val="minor"/>
      </rPr>
      <t xml:space="preserve">
</t>
    </r>
    <r>
      <rPr>
        <sz val="11"/>
        <color rgb="FFFF0000"/>
        <rFont val="Calibri"/>
        <family val="2"/>
      </rPr>
      <t>除了所见即可说和语义拒识别以外，其余skill均不应该为NA</t>
    </r>
  </si>
  <si>
    <t>coutinueCount</t>
  </si>
  <si>
    <t>&lt;count&gt;</t>
  </si>
  <si>
    <t>一轮全双工连续说计数</t>
  </si>
  <si>
    <t xml:space="preserve">&lt;xxxms&gt; </t>
  </si>
  <si>
    <t>nlufailed</t>
  </si>
  <si>
    <t>语义识别失败，兜底话术场景</t>
  </si>
  <si>
    <t>声源定位</t>
  </si>
  <si>
    <t>nluignored</t>
  </si>
  <si>
    <t>语义识别拒识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</si>
  <si>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</si>
  <si>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主驾|副驾</t>
  </si>
  <si>
    <t>actionsucceed</t>
  </si>
  <si>
    <t>单个语音指令被执行</t>
  </si>
  <si>
    <t>垂类技能</t>
  </si>
  <si>
    <t>responseTTS</t>
  </si>
  <si>
    <t>如果有TTS反馈， 车控无语音反馈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</si>
  <si>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</si>
  <si>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</si>
  <si>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</si>
  <si>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</si>
  <si>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</si>
  <si>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</si>
  <si>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</si>
  <si>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</si>
  <si>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</si>
  <si>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</si>
  <si>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</si>
  <si>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</si>
  <si>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</si>
  <si>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</si>
  <si>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</si>
  <si>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</si>
  <si>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</si>
  <si>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</si>
  <si>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</si>
  <si>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</si>
  <si>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垂类名称</t>
  </si>
  <si>
    <t>实现方式</t>
  </si>
  <si>
    <t>导航主体单目的地</t>
  </si>
  <si>
    <t>unit</t>
  </si>
  <si>
    <t>导航控制指令</t>
  </si>
  <si>
    <t>关闭打开音量ar</t>
  </si>
  <si>
    <t>导航多目的地</t>
  </si>
  <si>
    <t>多途径点</t>
  </si>
  <si>
    <t>车控</t>
  </si>
  <si>
    <t>iovparser</t>
  </si>
  <si>
    <t>打开关闭车窗空调等</t>
  </si>
  <si>
    <t>智能家居</t>
  </si>
  <si>
    <t>dumi</t>
  </si>
  <si>
    <t>车控家</t>
  </si>
  <si>
    <t>违章查询</t>
  </si>
  <si>
    <t>涉及违章查询垂类</t>
  </si>
  <si>
    <t>火车票</t>
  </si>
  <si>
    <t>限行</t>
  </si>
  <si>
    <t>小程序基座</t>
  </si>
  <si>
    <t>打开小程序本地服务</t>
  </si>
  <si>
    <t>加油小程序</t>
  </si>
  <si>
    <t>火车票小程序</t>
  </si>
  <si>
    <t>音乐</t>
  </si>
  <si>
    <t>媒体资源子垂类</t>
  </si>
  <si>
    <t>有声</t>
  </si>
  <si>
    <t>新闻</t>
  </si>
  <si>
    <t>媒体控制</t>
  </si>
  <si>
    <t>打开关闭</t>
  </si>
  <si>
    <t>一语直达-航班查询</t>
  </si>
  <si>
    <t>MU2882大概几点到</t>
  </si>
  <si>
    <t>一语直达-机票查询</t>
  </si>
  <si>
    <t>电话</t>
  </si>
  <si>
    <t>自定义唤醒词</t>
  </si>
  <si>
    <t>dcs停车场</t>
  </si>
  <si>
    <t>小程序智慧停车</t>
  </si>
  <si>
    <t>Uicontrol</t>
  </si>
  <si>
    <t>所见即可说语音模拟事件选择第三个向上滑动向下滑动</t>
  </si>
  <si>
    <t>汽车问答</t>
  </si>
  <si>
    <t>爱车探索、电子手册、表格知识问答</t>
  </si>
  <si>
    <t>提示语（自定义提示语)</t>
  </si>
  <si>
    <t>发音人变更（自定义发音人)</t>
  </si>
  <si>
    <t>日程管理</t>
  </si>
  <si>
    <t>车况监控、</t>
  </si>
  <si>
    <t>剩余油量</t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</si>
  <si>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</si>
  <si>
    <t>系统画像</t>
  </si>
  <si>
    <t>小度助手信息、你是谁</t>
  </si>
  <si>
    <t xml:space="preserve"> 闲聊</t>
  </si>
  <si>
    <t>敏感词</t>
  </si>
  <si>
    <t>品牌车型对比</t>
  </si>
  <si>
    <t>quickpanel</t>
  </si>
  <si>
    <t>mediacontrol</t>
  </si>
  <si>
    <t>媒体控制区域</t>
  </si>
  <si>
    <t>Buttonclick</t>
  </si>
  <si>
    <t>&lt;played|ended|fast_forward|fast_backward|prev|next&gt;</t>
  </si>
  <si>
    <t>normalset</t>
  </si>
  <si>
    <t>下拉菜单</t>
  </si>
  <si>
    <t>蓝牙开关</t>
  </si>
  <si>
    <t>&lt;on|off&gt;</t>
  </si>
  <si>
    <t>后备箱开关</t>
  </si>
  <si>
    <t>左屏保</t>
  </si>
  <si>
    <t>右屏保</t>
  </si>
  <si>
    <t>分屏开关</t>
  </si>
  <si>
    <t>左右屏互换</t>
  </si>
  <si>
    <t>音量调节</t>
  </si>
  <si>
    <t>&lt;mute|unmute|xxx&gt;</t>
  </si>
  <si>
    <t>调整后的音量值</t>
  </si>
  <si>
    <t>亮度调节</t>
  </si>
  <si>
    <t>&lt;-4~4&gt;</t>
  </si>
  <si>
    <t>调整后的亮度值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</si>
  <si>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</si>
  <si>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</si>
  <si>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</si>
  <si>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</si>
  <si>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</si>
  <si>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</si>
  <si>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</si>
  <si>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</si>
  <si>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</si>
  <si>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</si>
  <si>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</si>
  <si>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</si>
  <si>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</si>
  <si>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</si>
  <si>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</si>
  <si>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</si>
  <si>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</si>
  <si>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</si>
  <si>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</si>
  <si>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</si>
  <si>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</si>
  <si>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</si>
  <si>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</si>
  <si>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</si>
  <si>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</si>
  <si>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</si>
  <si>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</si>
  <si>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</si>
  <si>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</si>
  <si>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</si>
  <si>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</si>
  <si>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&lt;xxxs&gt;</t>
  </si>
  <si>
    <t>预估时间</t>
  </si>
  <si>
    <t>estimatedistance</t>
  </si>
  <si>
    <t>&lt;xxxm&gt;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</si>
  <si>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</si>
  <si>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</si>
  <si>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</si>
  <si>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</si>
  <si>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</si>
  <si>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</si>
  <si>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</si>
  <si>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</si>
  <si>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</si>
  <si>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</si>
  <si>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</si>
  <si>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</si>
  <si>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&lt;专业导航|熟路&gt;</t>
  </si>
  <si>
    <t>导航模式</t>
  </si>
  <si>
    <t>borecastmode</t>
  </si>
  <si>
    <t>&lt;静音|简洁|详细|提示音&gt;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</si>
  <si>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</si>
  <si>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</si>
  <si>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</si>
  <si>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</si>
  <si>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</si>
  <si>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</si>
  <si>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</si>
  <si>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</si>
  <si>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</si>
  <si>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</si>
  <si>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</si>
  <si>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</si>
  <si>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</si>
  <si>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</si>
  <si>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</si>
  <si>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r>
      <rPr>
        <sz val="11"/>
        <color rgb="FF000000"/>
        <rFont val="等线"/>
        <family val="3"/>
        <charset val="134"/>
        <scheme val="minor"/>
      </rPr>
      <t>&lt;修改偏好|添加途径点|偏航|路径切换|</t>
    </r>
    <r>
      <rPr>
        <sz val="11"/>
        <color rgb="FF0000FF"/>
        <rFont val="Calibri"/>
        <family val="2"/>
      </rPr>
      <t>修改目的地</t>
    </r>
    <r>
      <rPr>
        <sz val="11"/>
        <color rgb="FF000000"/>
        <rFont val="Calibri"/>
        <family val="2"/>
      </rPr>
      <t>|其他&gt;</t>
    </r>
  </si>
  <si>
    <t>导致路径重新规划的原因</t>
  </si>
  <si>
    <t>car to phone</t>
  </si>
  <si>
    <t>车机端发送位置到手机</t>
  </si>
  <si>
    <t>phone to car</t>
  </si>
  <si>
    <t>手机端发送位置到车机</t>
  </si>
  <si>
    <t>车机成功收到手机发来的地址时记录</t>
  </si>
  <si>
    <t>&lt;非百度渠道|小度接人|微信互联|百度地图&gt;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</si>
  <si>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</si>
  <si>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</si>
  <si>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</si>
  <si>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</si>
  <si>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</si>
  <si>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</si>
  <si>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</si>
  <si>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</si>
  <si>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</si>
  <si>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</si>
  <si>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</si>
  <si>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</si>
  <si>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</si>
  <si>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</si>
  <si>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</si>
  <si>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</si>
  <si>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</si>
  <si>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</si>
  <si>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</si>
  <si>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</si>
  <si>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</si>
  <si>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</si>
  <si>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</si>
  <si>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</si>
  <si>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</si>
  <si>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</si>
  <si>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</si>
  <si>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</si>
  <si>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</si>
  <si>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点击小度接人，出现二维码页面</t>
  </si>
  <si>
    <t>微信互联</t>
  </si>
  <si>
    <t>&lt;bind|unbind&gt;</t>
  </si>
  <si>
    <t>绑定/解绑成功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</si>
  <si>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</si>
  <si>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</si>
  <si>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</si>
  <si>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</si>
  <si>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</si>
  <si>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</si>
  <si>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</si>
  <si>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</si>
  <si>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</si>
  <si>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</si>
  <si>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</si>
  <si>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</si>
  <si>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</si>
  <si>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</si>
  <si>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</si>
  <si>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导航音量调整后状态,语音音量控制由语音模块处理</t>
  </si>
  <si>
    <t>只包含HMI 控制</t>
  </si>
  <si>
    <t>AR投屏</t>
  </si>
  <si>
    <t>只有在开始导航之后，才会有这个开关选项</t>
  </si>
  <si>
    <t>hotkeyclicked</t>
  </si>
  <si>
    <t>地图快捷键点击</t>
  </si>
  <si>
    <t>&lt;home|company|search&gt;</t>
  </si>
  <si>
    <t>faceid</t>
  </si>
  <si>
    <t>recstarted</t>
  </si>
  <si>
    <t>faceid开始识别</t>
  </si>
  <si>
    <t>&lt;后台|系统主动调起前台人脸|人脸识别按钮调起前台人脸|注销调起前台人脸&gt;</t>
  </si>
  <si>
    <t>人脸录入成功后，区分识别场景</t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</si>
  <si>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</si>
  <si>
    <t>recended</t>
  </si>
  <si>
    <t>faceid识别结束</t>
  </si>
  <si>
    <t>区分识别场景</t>
  </si>
  <si>
    <t>识别是否成功</t>
  </si>
  <si>
    <t>reason</t>
  </si>
  <si>
    <t>仅在识别失败时，打印具体原因
人脸识别失败reason：超时/摄像头异常/人脸匹配失败/用户退出</t>
  </si>
  <si>
    <t xml:space="preserve">                                          </t>
  </si>
  <si>
    <t>timecost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</si>
  <si>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</si>
  <si>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</si>
  <si>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</si>
  <si>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</si>
  <si>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</si>
  <si>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</si>
  <si>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</si>
  <si>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</si>
  <si>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</si>
  <si>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</si>
  <si>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</si>
  <si>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</si>
  <si>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</si>
  <si>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</si>
  <si>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</si>
  <si>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</si>
  <si>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</si>
  <si>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</si>
  <si>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t>点击人脸识别重试按钮</t>
  </si>
  <si>
    <t>点击重试后，会触发人脸识别开始中 系统主动调起前台人脸场景</t>
  </si>
  <si>
    <r>
      <rPr>
        <sz val="11"/>
        <color rgb="FF000000"/>
        <rFont val="等线"/>
        <family val="3"/>
        <charset val="134"/>
        <scheme val="minor"/>
      </rPr>
      <t>摄像头异常</t>
    </r>
    <r>
      <rPr>
        <sz val="11"/>
        <color rgb="FF000000"/>
        <rFont val="Calibri"/>
        <family val="2"/>
      </rPr>
      <t>reason</t>
    </r>
    <r>
      <rPr>
        <sz val="11"/>
        <color rgb="FF000000"/>
        <rFont val="Calibri"/>
        <family val="2"/>
      </rPr>
      <t>：</t>
    </r>
    <r>
      <rPr>
        <sz val="11"/>
        <color rgb="FF000000"/>
        <rFont val="Calibri"/>
        <family val="2"/>
      </rPr>
      <t>DSMC</t>
    </r>
    <r>
      <rPr>
        <sz val="11"/>
        <color rgb="FF000000"/>
        <rFont val="Calibri"/>
        <family val="2"/>
      </rPr>
      <t>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摄像头断连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临时不可用超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</si>
  <si>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t>baidupayment</t>
  </si>
  <si>
    <t>payed</t>
  </si>
  <si>
    <t>baidu模块支付状态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</si>
  <si>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</si>
  <si>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</si>
  <si>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</si>
  <si>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</si>
  <si>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</si>
  <si>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</si>
  <si>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</si>
  <si>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</si>
  <si>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爱奇艺</t>
  </si>
  <si>
    <t>喜玛拉亚</t>
  </si>
  <si>
    <t>电影票</t>
  </si>
  <si>
    <t>加油</t>
  </si>
  <si>
    <t>baidu模块免密支付开关</t>
  </si>
  <si>
    <t>isseamlesspay</t>
  </si>
  <si>
    <t>免密支付开关</t>
  </si>
  <si>
    <t>区分聚合支付，免费支付</t>
  </si>
  <si>
    <t>喜马拉雅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</si>
  <si>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</si>
  <si>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</si>
  <si>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</si>
  <si>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</si>
  <si>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</si>
  <si>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</si>
  <si>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</si>
  <si>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</si>
  <si>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</si>
  <si>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</si>
  <si>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</si>
  <si>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</si>
  <si>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</si>
  <si>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</si>
  <si>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</si>
  <si>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</si>
  <si>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</si>
  <si>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</si>
  <si>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</si>
  <si>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</si>
  <si>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</si>
  <si>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</si>
  <si>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</si>
  <si>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</si>
  <si>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</si>
  <si>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</si>
  <si>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</si>
  <si>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</si>
  <si>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</si>
  <si>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</si>
  <si>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</si>
  <si>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</si>
  <si>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</si>
  <si>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</si>
  <si>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</si>
  <si>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</si>
  <si>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</si>
  <si>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</si>
  <si>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</si>
  <si>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</si>
  <si>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</si>
  <si>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</si>
  <si>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</si>
  <si>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</si>
  <si>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</si>
  <si>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</si>
  <si>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</si>
  <si>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</si>
  <si>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</si>
  <si>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</si>
  <si>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</si>
  <si>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r>
      <rPr>
        <sz val="10"/>
        <color rgb="FF006100"/>
        <rFont val="Calibri"/>
        <family val="2"/>
      </rPr>
      <t>备注</t>
    </r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</si>
  <si>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</si>
  <si>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</si>
  <si>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</si>
  <si>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</si>
  <si>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</si>
  <si>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</si>
  <si>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</si>
  <si>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</si>
  <si>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</si>
  <si>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场景id, refer to below tables</t>
  </si>
  <si>
    <t>&lt;xxxms&gt;</t>
  </si>
  <si>
    <t>从卡片推送到展示的排队时间</t>
  </si>
  <si>
    <t>从云端下发到成功展示</t>
  </si>
  <si>
    <t>closed</t>
  </si>
  <si>
    <t>场景卡片关闭</t>
  </si>
  <si>
    <t>&lt;start time&gt;</t>
  </si>
  <si>
    <t>卡片开始展示时间点</t>
  </si>
  <si>
    <t>卡片关闭时间点</t>
  </si>
  <si>
    <t>&lt;正反馈｜负反馈｜其他&gt;</t>
  </si>
  <si>
    <t>卡片关闭的方式, 正负反馈指的是语音</t>
  </si>
  <si>
    <t>场景id</t>
  </si>
  <si>
    <t>语音触发场景卡片正、负反馈</t>
  </si>
  <si>
    <t>&lt;确定|取消&gt;</t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</si>
  <si>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</si>
  <si>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</si>
  <si>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</si>
  <si>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</si>
  <si>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</si>
  <si>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</si>
  <si>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</si>
  <si>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</si>
  <si>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</si>
  <si>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</si>
  <si>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</si>
  <si>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</si>
  <si>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</si>
  <si>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</si>
  <si>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</si>
  <si>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</si>
  <si>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</si>
  <si>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</si>
  <si>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</si>
  <si>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</si>
  <si>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</si>
  <si>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</si>
  <si>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miniapp</t>
  </si>
  <si>
    <t>打开小程序</t>
  </si>
  <si>
    <t>&lt;加油|电影票|停车|口袋故事|芒果TV|宝宝巴士&gt;</t>
  </si>
  <si>
    <t>关闭小程序</t>
  </si>
  <si>
    <t>进入应用时间</t>
  </si>
  <si>
    <t>退出应用时间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</si>
  <si>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</si>
  <si>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</si>
  <si>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</si>
  <si>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</si>
  <si>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</si>
  <si>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</si>
  <si>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</si>
  <si>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</si>
  <si>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</si>
  <si>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</si>
  <si>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</si>
  <si>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</si>
  <si>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</si>
  <si>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</si>
  <si>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</si>
  <si>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</si>
  <si>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点击Status bar中VPA图标</t>
  </si>
  <si>
    <t>点击进入帮助中心</t>
  </si>
  <si>
    <t>点击VPA结果页中右上角的灯泡图标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</si>
  <si>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</si>
  <si>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</si>
  <si>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</si>
  <si>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</si>
  <si>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</si>
  <si>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</si>
  <si>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</si>
  <si>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</si>
  <si>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</si>
  <si>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</si>
  <si>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</si>
  <si>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</si>
  <si>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</si>
  <si>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</si>
  <si>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</si>
  <si>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</si>
  <si>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</si>
  <si>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</si>
  <si>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</si>
  <si>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</si>
  <si>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</si>
  <si>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</si>
  <si>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</si>
  <si>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</si>
  <si>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</si>
  <si>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</si>
  <si>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</si>
  <si>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</si>
  <si>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</si>
  <si>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</si>
  <si>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</si>
  <si>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</si>
  <si>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</si>
  <si>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</si>
  <si>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</si>
  <si>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</si>
  <si>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</si>
  <si>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</si>
  <si>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</si>
  <si>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</si>
  <si>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</si>
  <si>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</si>
  <si>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</si>
  <si>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</si>
  <si>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</si>
  <si>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</si>
  <si>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</si>
  <si>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</si>
  <si>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</si>
  <si>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</si>
  <si>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</si>
  <si>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</si>
  <si>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</si>
  <si>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</si>
  <si>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</si>
  <si>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</si>
  <si>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</si>
  <si>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</si>
  <si>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</si>
  <si>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</si>
  <si>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</si>
  <si>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</t>
  </si>
  <si>
    <t>笑话形象出现次数</t>
  </si>
  <si>
    <t>成语接龙形象</t>
  </si>
  <si>
    <t>成语接龙形象出现次数</t>
  </si>
  <si>
    <t>天气形象出现次数</t>
  </si>
  <si>
    <t>端午形象出现的起止时间</t>
  </si>
  <si>
    <t>月相形象出现次数、显示时长</t>
  </si>
  <si>
    <t>Event ID -</t>
  </si>
  <si>
    <t>launcher</t>
  </si>
  <si>
    <t>onLauncherAppopened</t>
  </si>
  <si>
    <t>title</t>
  </si>
  <si>
    <t>&lt;舒享时氛&gt;</t>
  </si>
  <si>
    <t>gen</t>
  </si>
  <si>
    <t>app name</t>
  </si>
  <si>
    <t>2023-07-25 13:34:19</t>
  </si>
  <si>
    <t>pass</t>
  </si>
  <si>
    <t>20230721_LC_R04_ENG00</t>
  </si>
  <si>
    <t>&lt;客人模式&gt;</t>
  </si>
  <si>
    <t>2023-07-25 13:34:23</t>
  </si>
  <si>
    <t>&lt;个人时光&gt;</t>
  </si>
  <si>
    <t>&lt;智能行程&gt;</t>
  </si>
  <si>
    <t>&lt;林肯微界&gt;</t>
  </si>
  <si>
    <t>&lt;时空秘信&gt;</t>
  </si>
  <si>
    <t>2023-07-25 13:34:33</t>
  </si>
  <si>
    <t>&lt;随心听&gt;</t>
  </si>
  <si>
    <t>2023-07-25 13:34:37</t>
  </si>
  <si>
    <t>&lt;随心看&gt;</t>
  </si>
  <si>
    <t>2023-07-25 13:34:40</t>
  </si>
  <si>
    <t>&lt;车载游戏&gt;</t>
  </si>
  <si>
    <t>&lt;云听&gt;</t>
  </si>
  <si>
    <t>2023-07-25 13:34:35</t>
  </si>
  <si>
    <t>&lt;百度地图&gt;</t>
  </si>
  <si>
    <t>2023-07-25 13:34:43</t>
  </si>
  <si>
    <t>&lt;设置&gt;</t>
  </si>
  <si>
    <t>2023-07-25 13:34:45</t>
  </si>
  <si>
    <t>&lt;历史消息&gt;</t>
  </si>
  <si>
    <t>2023-07-25 13:34:49</t>
  </si>
  <si>
    <t>&lt;蓝牙电话&gt;</t>
  </si>
  <si>
    <t>2023-07-25 13:34:52</t>
  </si>
  <si>
    <t>&lt;订阅商城&gt;</t>
  </si>
  <si>
    <t>2023-07-25 13:34:55</t>
  </si>
  <si>
    <t>&lt;车机应用市场&gt;</t>
  </si>
  <si>
    <t>&lt;车辆状况&gt;</t>
  </si>
  <si>
    <t>2023-07-25 13:35:00</t>
  </si>
  <si>
    <t>&lt;车载浏览器&gt;</t>
  </si>
  <si>
    <t>&lt;道路救援&gt;</t>
  </si>
  <si>
    <t>2023-07-25 13:35:03</t>
  </si>
  <si>
    <t>&lt;视频会议&gt;</t>
  </si>
  <si>
    <t>&lt;智能家居&gt;</t>
  </si>
  <si>
    <t>2023-07-25 13:35:10</t>
  </si>
  <si>
    <t>&lt;语音助手&gt;</t>
  </si>
  <si>
    <t>&lt;用户反馈&gt;</t>
  </si>
  <si>
    <t>2023-07-25 13:35:12</t>
  </si>
  <si>
    <t>&lt;天气&gt;</t>
  </si>
  <si>
    <t>2023-07-25 13:35:05</t>
  </si>
  <si>
    <t>&lt;电子手册&gt;</t>
  </si>
  <si>
    <t>2023-07-25 13:34:57</t>
  </si>
  <si>
    <t>&lt;智能安全管家&gt;</t>
  </si>
  <si>
    <t>2023-07-25 13:35:15</t>
  </si>
  <si>
    <t>&lt;主屏&gt;</t>
  </si>
  <si>
    <t>FCIVIOS-16210
【U611MCA】【Launcher】【埋点】【必现】埋点主屏和全屏与实际操作不一致</t>
  </si>
  <si>
    <t>&lt;副屏&gt;</t>
  </si>
  <si>
    <t>2023-07-25 13:35:26</t>
  </si>
  <si>
    <t>&lt;全屏&gt;</t>
  </si>
  <si>
    <t>"FCIVIOS-16210
【U611MCA】【Launcher】【埋点】【必现】埋点主屏和全屏与实际操作不一致"</t>
  </si>
  <si>
    <t>责任方</t>
  </si>
  <si>
    <t>event_labels</t>
  </si>
  <si>
    <t>hvac</t>
  </si>
  <si>
    <t>set</t>
  </si>
  <si>
    <t>onHvacSet</t>
  </si>
  <si>
    <t>触发空调某状态变化</t>
  </si>
  <si>
    <t>区分触发方式</t>
  </si>
  <si>
    <t>hmi</t>
  </si>
  <si>
    <t>airvolume_sys</t>
  </si>
  <si>
    <r>
      <rPr>
        <sz val="10"/>
        <color rgb="FF000000"/>
        <rFont val="Calibri"/>
        <family val="2"/>
      </rPr>
      <t>system ui</t>
    </r>
    <r>
      <rPr>
        <sz val="10"/>
        <color rgb="FF000000"/>
        <rFont val="汉仪书宋二KW"/>
        <charset val="134"/>
      </rPr>
      <t>风量挡位调整</t>
    </r>
  </si>
  <si>
    <t>YF负责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</si>
  <si>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</si>
  <si>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</si>
  <si>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</si>
  <si>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</si>
  <si>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</si>
  <si>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</si>
  <si>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</si>
  <si>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空调面板风量调整</t>
  </si>
  <si>
    <r>
      <rPr>
        <sz val="10"/>
        <color rgb="FF000000"/>
        <rFont val="汉仪书宋二KW"/>
        <charset val="134"/>
      </rPr>
      <t>风量在</t>
    </r>
    <r>
      <rPr>
        <sz val="10"/>
        <color rgb="FF000000"/>
        <rFont val="Calibri"/>
        <family val="2"/>
      </rPr>
      <t>dock</t>
    </r>
    <r>
      <rPr>
        <sz val="10"/>
        <color rgb="FF000000"/>
        <rFont val="汉仪书宋二KW"/>
        <charset val="134"/>
      </rPr>
      <t>栏，非</t>
    </r>
    <r>
      <rPr>
        <sz val="10"/>
        <color rgb="FF000000"/>
        <rFont val="Calibri"/>
        <family val="2"/>
      </rPr>
      <t>TS</t>
    </r>
    <r>
      <rPr>
        <sz val="10"/>
        <color rgb="FF000000"/>
        <rFont val="汉仪书宋二KW"/>
        <charset val="134"/>
      </rPr>
      <t>负责</t>
    </r>
  </si>
  <si>
    <t>auto</t>
  </si>
  <si>
    <t>自动空调开关</t>
  </si>
  <si>
    <t>姜云腾</t>
  </si>
  <si>
    <t>MCU:20230726_LC_R04_ENG00
SOC:20230725_LC_R40_ENG00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</si>
  <si>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</si>
  <si>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</si>
  <si>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</si>
  <si>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</si>
  <si>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</si>
  <si>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</si>
  <si>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</si>
  <si>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</si>
  <si>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</si>
  <si>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</si>
  <si>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r>
      <rPr>
        <sz val="10"/>
        <color rgb="FF000000"/>
        <rFont val="汉仪书宋二KW"/>
        <charset val="134"/>
      </rPr>
      <t>后除霜在</t>
    </r>
    <r>
      <rPr>
        <sz val="10"/>
        <color rgb="FF000000"/>
        <rFont val="Calibri"/>
        <family val="2"/>
      </rPr>
      <t>dock</t>
    </r>
    <r>
      <rPr>
        <sz val="10"/>
        <color rgb="FF000000"/>
        <rFont val="汉仪书宋二KW"/>
        <charset val="134"/>
      </rPr>
      <t>栏，非</t>
    </r>
    <r>
      <rPr>
        <sz val="10"/>
        <color rgb="FF000000"/>
        <rFont val="Calibri"/>
        <family val="2"/>
      </rPr>
      <t>TS</t>
    </r>
    <r>
      <rPr>
        <sz val="10"/>
        <color rgb="FF000000"/>
        <rFont val="汉仪书宋二KW"/>
        <charset val="134"/>
      </rPr>
      <t>负责</t>
    </r>
  </si>
  <si>
    <t>defrost</t>
  </si>
  <si>
    <t>前除霜开关</t>
  </si>
  <si>
    <t>maxdefrost</t>
  </si>
  <si>
    <t>前除霜最大开关</t>
  </si>
  <si>
    <t>无此按钮</t>
  </si>
  <si>
    <t>dri.seatheat</t>
  </si>
  <si>
    <t>主驾驶座椅加热挡位</t>
  </si>
  <si>
    <t>按钮dock栏，非TS负责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</si>
  <si>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</si>
  <si>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</si>
  <si>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</si>
  <si>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</si>
  <si>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</si>
  <si>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</si>
  <si>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rearpower</t>
  </si>
  <si>
    <t>后排空调开关</t>
  </si>
  <si>
    <t>FCIVIOS-16273
【U611】【黑盒】【必现】【HVAC】部分空调埋点未成功</t>
  </si>
  <si>
    <t>FAIL</t>
  </si>
  <si>
    <t>rearauto</t>
  </si>
  <si>
    <t>后排自动空调开关</t>
  </si>
  <si>
    <t>BLOCK</t>
  </si>
  <si>
    <t>rearlocking</t>
  </si>
  <si>
    <t>后排锁定</t>
  </si>
  <si>
    <t>rearblowing</t>
  </si>
  <si>
    <t>后排风量</t>
  </si>
  <si>
    <t>reartemp</t>
  </si>
  <si>
    <t>后排温度</t>
  </si>
  <si>
    <t>secondrow</t>
  </si>
  <si>
    <t>第2排</t>
  </si>
  <si>
    <t>thirdRow</t>
  </si>
  <si>
    <t>第3排</t>
  </si>
  <si>
    <t>reardual</t>
  </si>
  <si>
    <t>2-3排同步</t>
  </si>
  <si>
    <t>rearpanelblowing</t>
  </si>
  <si>
    <t>后排吹脸</t>
  </si>
  <si>
    <t>rearfloorblowing</t>
  </si>
  <si>
    <t>后排吹脚</t>
  </si>
  <si>
    <t>NA</t>
  </si>
  <si>
    <t>语音无此需求</t>
  </si>
  <si>
    <t>主屏</t>
  </si>
  <si>
    <t>副屏</t>
  </si>
  <si>
    <t>全屏</t>
  </si>
  <si>
    <t>statuschanged</t>
  </si>
  <si>
    <t>onHvacStatuschanged</t>
  </si>
  <si>
    <t>空调状态变化时触发事件，并记录空调整体设置状态</t>
  </si>
  <si>
    <t>·</t>
  </si>
  <si>
    <t>mainpower</t>
  </si>
  <si>
    <t>&lt;on|off|disable&gt;</t>
  </si>
  <si>
    <t>&lt;on&gt;</t>
  </si>
  <si>
    <t>&lt;disable&gt;</t>
  </si>
  <si>
    <t>u611无disable状态</t>
  </si>
  <si>
    <t>&lt;off&gt;</t>
  </si>
  <si>
    <t>airvolume</t>
  </si>
  <si>
    <t>&lt;1~7&gt;</t>
  </si>
  <si>
    <r>
      <rPr>
        <sz val="10"/>
        <color rgb="FF000000"/>
        <rFont val="汉仪书宋二KW"/>
        <charset val="134"/>
      </rPr>
      <t>℃</t>
    </r>
    <r>
      <rPr>
        <sz val="10"/>
        <color rgb="FF000000"/>
        <rFont val="Calibri"/>
        <family val="2"/>
      </rPr>
      <t xml:space="preserve">&lt;15~30&gt; | </t>
    </r>
    <r>
      <rPr>
        <sz val="10"/>
        <color rgb="FF000000"/>
        <rFont val="汉仪书宋二KW"/>
        <charset val="134"/>
      </rPr>
      <t>℉</t>
    </r>
    <r>
      <rPr>
        <sz val="10"/>
        <color rgb="FF000000"/>
        <rFont val="Calibri"/>
        <family val="2"/>
      </rPr>
      <t>&lt;59~86&gt;</t>
    </r>
  </si>
  <si>
    <r>
      <rPr>
        <sz val="10"/>
        <color rgb="FF000000"/>
        <rFont val="汉仪书宋二KW"/>
        <charset val="134"/>
      </rPr>
      <t>℃</t>
    </r>
    <r>
      <rPr>
        <sz val="10"/>
        <color rgb="FF000000"/>
        <rFont val="Calibri"/>
        <family val="2"/>
      </rPr>
      <t>&lt;15~30&gt;</t>
    </r>
  </si>
  <si>
    <r>
      <rPr>
        <sz val="10"/>
        <color rgb="FF000000"/>
        <rFont val="Calibri"/>
        <family val="2"/>
      </rPr>
      <t>18</t>
    </r>
    <r>
      <rPr>
        <sz val="10"/>
        <color rgb="FF000000"/>
        <rFont val="汉仪书宋二KW"/>
        <charset val="134"/>
      </rPr>
      <t>℃</t>
    </r>
  </si>
  <si>
    <r>
      <rPr>
        <sz val="10"/>
        <color rgb="FF000000"/>
        <rFont val="汉仪书宋二KW"/>
        <charset val="134"/>
      </rPr>
      <t>℉</t>
    </r>
    <r>
      <rPr>
        <sz val="10"/>
        <color rgb="FF000000"/>
        <rFont val="Calibri"/>
        <family val="2"/>
      </rPr>
      <t>&lt;59~86&gt;</t>
    </r>
  </si>
  <si>
    <t>60℉</t>
  </si>
  <si>
    <t>autostatus</t>
  </si>
  <si>
    <t>autolevel</t>
  </si>
  <si>
    <t>&lt;off|low|midiem|high&gt;</t>
  </si>
  <si>
    <t>&lt;low&gt;</t>
  </si>
  <si>
    <t>low</t>
  </si>
  <si>
    <t>&lt;midiem&gt;</t>
  </si>
  <si>
    <t>midiem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</si>
  <si>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</si>
  <si>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</si>
  <si>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</si>
  <si>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</si>
  <si>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</si>
  <si>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</si>
  <si>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</si>
  <si>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</si>
  <si>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</si>
  <si>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</si>
  <si>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</si>
  <si>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</si>
  <si>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</si>
  <si>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</si>
  <si>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</si>
  <si>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</si>
  <si>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t>rearautostatue</t>
  </si>
  <si>
    <t>FCIVIOS-16275
【U611】【黑盒】【必现】【HVAC】后排风量和后排自动埋点value与字典不符</t>
  </si>
  <si>
    <t>key不对rearauto</t>
  </si>
  <si>
    <t>key不对
rearvolume</t>
  </si>
  <si>
    <r>
      <rPr>
        <sz val="11"/>
        <color rgb="FF000000"/>
        <rFont val="汉仪书宋二KW"/>
        <charset val="134"/>
      </rPr>
      <t>℃</t>
    </r>
    <r>
      <rPr>
        <sz val="11"/>
        <color rgb="FF000000"/>
        <rFont val="Calibri"/>
        <family val="2"/>
      </rPr>
      <t>&lt;15~30&gt;</t>
    </r>
  </si>
  <si>
    <t>17℃</t>
  </si>
  <si>
    <r>
      <rPr>
        <sz val="11"/>
        <color rgb="FF000000"/>
        <rFont val="汉仪书宋二KW"/>
        <charset val="134"/>
      </rPr>
      <t>℉</t>
    </r>
    <r>
      <rPr>
        <sz val="11"/>
        <color rgb="FF000000"/>
        <rFont val="Calibri"/>
        <family val="2"/>
      </rPr>
      <t>&lt;59~86&gt;</t>
    </r>
  </si>
  <si>
    <t>63℉</t>
  </si>
  <si>
    <t>ECG</t>
  </si>
  <si>
    <t>Android侧</t>
  </si>
  <si>
    <t>account</t>
  </si>
  <si>
    <t>进入账号</t>
  </si>
  <si>
    <t>&lt;已登录|未登录&gt;</t>
  </si>
  <si>
    <t>进入二维码扫码页面时上报，并记录是否已登录账号</t>
  </si>
  <si>
    <t>onAccountOpened</t>
  </si>
  <si>
    <t>已登录</t>
  </si>
  <si>
    <t>程文峰</t>
  </si>
  <si>
    <t>未登录</t>
  </si>
  <si>
    <t>login</t>
  </si>
  <si>
    <t>账号登录</t>
  </si>
  <si>
    <t>账号登录成功状态</t>
  </si>
  <si>
    <t>onAccountLogin</t>
  </si>
  <si>
    <t>&lt;扫码登录|其他&gt;</t>
  </si>
  <si>
    <t>登录账号的方式</t>
  </si>
  <si>
    <t>扫码登录</t>
  </si>
  <si>
    <t>&lt;error code&gt;</t>
  </si>
  <si>
    <t>仅在登录失败时，打印具体原因, error code link</t>
  </si>
  <si>
    <t>accountnumber</t>
  </si>
  <si>
    <t>当前绑定账号数量&lt;=10</t>
  </si>
  <si>
    <t>userid</t>
  </si>
  <si>
    <t>福特账号GUID， 仅登录成功时埋点</t>
  </si>
  <si>
    <t>ecf53d7d-78e8-4334-8dac-e5357901b24a</t>
  </si>
  <si>
    <t>&lt;xxms&gt;</t>
  </si>
  <si>
    <t>登录成功消耗时长，仅登录成功时埋点</t>
  </si>
  <si>
    <t>logout</t>
  </si>
  <si>
    <t>账号退出登录</t>
  </si>
  <si>
    <t>账号退出成功</t>
  </si>
  <si>
    <t>onAccountLogout</t>
  </si>
  <si>
    <t>&lt;active|passive&gt;</t>
  </si>
  <si>
    <t>账号退出的方式， 主动 or 被动</t>
  </si>
  <si>
    <t>passive</t>
  </si>
  <si>
    <t>qrcodefailed</t>
  </si>
  <si>
    <t>二维码刷新失败</t>
  </si>
  <si>
    <t>onAccountQrcodefailed</t>
  </si>
  <si>
    <t>deleted</t>
  </si>
  <si>
    <t>账号删除</t>
  </si>
  <si>
    <t>账号成功删除</t>
  </si>
  <si>
    <t>onAccountDeleted</t>
  </si>
  <si>
    <t>删除后当前绑定账号数量&lt;=10</t>
  </si>
  <si>
    <t>实车车辆</t>
  </si>
  <si>
    <t>datset</t>
  </si>
  <si>
    <t>辅助驾驶</t>
  </si>
  <si>
    <t>安全开门预警</t>
  </si>
  <si>
    <t>onVehicleDatset</t>
  </si>
  <si>
    <t>关满意</t>
  </si>
  <si>
    <t>20230721_LC_R04</t>
  </si>
  <si>
    <t>警告强度</t>
  </si>
  <si>
    <t>&lt;高|标准|低|开启|关闭&gt;</t>
  </si>
  <si>
    <t>高</t>
  </si>
  <si>
    <t>标准</t>
  </si>
  <si>
    <t>低</t>
  </si>
  <si>
    <t>开启</t>
  </si>
  <si>
    <t>关闭</t>
  </si>
  <si>
    <t>启用交通标志识别</t>
  </si>
  <si>
    <t>交通标志识别-超速警告</t>
  </si>
  <si>
    <t>车速限制辅助-超速警告</t>
  </si>
  <si>
    <t>超速警告铃声</t>
  </si>
  <si>
    <t>交通标志识别的超速警告铃声</t>
  </si>
  <si>
    <r>
      <rPr>
        <sz val="11"/>
        <color rgb="FF000000"/>
        <rFont val="等线"/>
        <family val="3"/>
        <charset val="134"/>
        <scheme val="minor"/>
      </rPr>
      <t>交通</t>
    </r>
    <r>
      <rPr>
        <sz val="11"/>
        <color rgb="FF000000"/>
        <rFont val="汉仪书宋二KW"/>
        <charset val="134"/>
      </rPr>
      <t>标志识别</t>
    </r>
    <r>
      <rPr>
        <sz val="11"/>
        <color rgb="FF000000"/>
        <rFont val="Calibri"/>
        <family val="2"/>
      </rPr>
      <t>-</t>
    </r>
    <r>
      <rPr>
        <sz val="11"/>
        <color rgb="FF000000"/>
        <rFont val="汉仪书宋二KW"/>
        <charset val="134"/>
      </rPr>
      <t>容限</t>
    </r>
  </si>
  <si>
    <t>0-30</t>
  </si>
  <si>
    <t>交通标志识别-容限</t>
  </si>
  <si>
    <t>倒车制动辅助</t>
  </si>
  <si>
    <t>泊车位自动提醒</t>
  </si>
  <si>
    <t>APA统一配置为4，无此功能</t>
  </si>
  <si>
    <t>倒挡来车预警</t>
  </si>
  <si>
    <t>倒挡来车预警影像</t>
  </si>
  <si>
    <t>陡坡缓降控制</t>
  </si>
  <si>
    <t>坡道起步辅助</t>
  </si>
  <si>
    <t>前后视角互切</t>
  </si>
  <si>
    <t>U6为倒车影像延迟，无前后视角互切</t>
  </si>
  <si>
    <t>盲区监测</t>
  </si>
  <si>
    <t>逆行提醒</t>
  </si>
  <si>
    <t>碰撞预警</t>
  </si>
  <si>
    <t>车距提示</t>
  </si>
  <si>
    <t>自动紧急制动</t>
  </si>
  <si>
    <t>碰撞预警灵敏度</t>
  </si>
  <si>
    <t>&lt;高|标准|低&gt;</t>
  </si>
  <si>
    <t>疲劳驾驶预警</t>
  </si>
  <si>
    <t>牵引力控制</t>
  </si>
  <si>
    <t>巡航控制</t>
  </si>
  <si>
    <t>&lt;自适应巡航|定速巡航|智能自适应巡航&gt;</t>
  </si>
  <si>
    <t>定速巡航</t>
  </si>
  <si>
    <t>自适应巡航</t>
  </si>
  <si>
    <t>智能自适应巡�</t>
  </si>
  <si>
    <t>FCIVIOS-15575
Phase5_【U611 MCA】【黑盒】【必现】【Vehicle Setting】巡航控制-智能自适应巡航、巡航控制-车道内动态避让、360全景影像-倒车影像延迟 埋点ECG日志显示错误符号</t>
  </si>
  <si>
    <t>巡航控制-容限</t>
  </si>
  <si>
    <t>巡航控制-智能驾驶辅助</t>
  </si>
  <si>
    <t>巡航控制-智能自适应巡航</t>
  </si>
  <si>
    <t>巡航控制-智能自适应巡�</t>
  </si>
  <si>
    <t>巡航控制-智能预测巡航</t>
  </si>
  <si>
    <r>
      <rPr>
        <sz val="11"/>
        <color rgb="FF000000"/>
        <rFont val="等线"/>
        <family val="3"/>
        <charset val="134"/>
        <scheme val="minor"/>
      </rPr>
      <t>巡航控制-</t>
    </r>
    <r>
      <rPr>
        <sz val="11"/>
        <color rgb="FF000000"/>
        <rFont val="汉仪书宋二KW"/>
        <charset val="134"/>
      </rPr>
      <t>车道内动态避让</t>
    </r>
  </si>
  <si>
    <t>巡航控制-车道内动态避�</t>
  </si>
  <si>
    <r>
      <rPr>
        <sz val="11"/>
        <color rgb="FF000000"/>
        <rFont val="等线"/>
        <family val="3"/>
        <charset val="134"/>
        <scheme val="minor"/>
      </rPr>
      <t>巡航控制-</t>
    </r>
    <r>
      <rPr>
        <sz val="11"/>
        <color rgb="FF000000"/>
        <rFont val="汉仪书宋二KW"/>
        <charset val="134"/>
      </rPr>
      <t>辅助变道系统</t>
    </r>
  </si>
  <si>
    <t>巡航控制-辅助变道系统</t>
  </si>
  <si>
    <t>倒车影像-倒车影像延迟</t>
  </si>
  <si>
    <t>倒车影像-增强型泊车辅助</t>
  </si>
  <si>
    <t>无此功能</t>
  </si>
  <si>
    <t>360全景-倒车影像延迟</t>
  </si>
  <si>
    <t>360全景影像-倒车影像延�</t>
  </si>
  <si>
    <t>360全景-增强型泊车辅助</t>
  </si>
  <si>
    <t>自动驻车</t>
  </si>
  <si>
    <t>车道保持模式</t>
  </si>
  <si>
    <t>&lt;警告|辅助|警告+辅助&gt;</t>
  </si>
  <si>
    <t>警告</t>
  </si>
  <si>
    <t>辅助</t>
  </si>
  <si>
    <t>警告+辅助</t>
  </si>
  <si>
    <t>车道保持系统-灵敏度</t>
  </si>
  <si>
    <t>&lt;标准|增强&gt;</t>
  </si>
  <si>
    <t>增强</t>
  </si>
  <si>
    <r>
      <rPr>
        <sz val="11"/>
        <color rgb="FF000000"/>
        <rFont val="等线"/>
        <family val="3"/>
        <charset val="134"/>
        <scheme val="minor"/>
      </rPr>
      <t>车道保持系统</t>
    </r>
    <r>
      <rPr>
        <sz val="11"/>
        <color rgb="FF000000"/>
        <rFont val="Calibri"/>
        <family val="2"/>
      </rPr>
      <t>-</t>
    </r>
    <r>
      <rPr>
        <sz val="11"/>
        <color rgb="FF000000"/>
        <rFont val="汉仪书宋二KW"/>
        <charset val="134"/>
      </rPr>
      <t>辅助</t>
    </r>
  </si>
  <si>
    <r>
      <rPr>
        <sz val="11"/>
        <color rgb="FF000000"/>
        <rFont val="等线"/>
        <family val="3"/>
        <charset val="134"/>
        <scheme val="minor"/>
      </rPr>
      <t>&lt;</t>
    </r>
    <r>
      <rPr>
        <sz val="11"/>
        <color rgb="FF000000"/>
        <rFont val="Calibri"/>
        <family val="2"/>
      </rPr>
      <t>开启</t>
    </r>
    <r>
      <rPr>
        <sz val="11"/>
        <color rgb="FF000000"/>
        <rFont val="Calibri"/>
        <family val="2"/>
      </rPr>
      <t>|</t>
    </r>
    <r>
      <rPr>
        <sz val="11"/>
        <color rgb="FF000000"/>
        <rFont val="Calibri"/>
        <family val="2"/>
      </rPr>
      <t>关闭</t>
    </r>
    <r>
      <rPr>
        <sz val="11"/>
        <color rgb="FF000000"/>
        <rFont val="Calibri"/>
        <family val="2"/>
      </rPr>
      <t>|</t>
    </r>
    <r>
      <rPr>
        <sz val="11"/>
        <color rgb="FF000000"/>
        <rFont val="Calibri"/>
        <family val="2"/>
      </rPr>
      <t>标准</t>
    </r>
    <r>
      <rPr>
        <sz val="11"/>
        <color rgb="FF000000"/>
        <rFont val="Calibri"/>
        <family val="2"/>
      </rPr>
      <t>|</t>
    </r>
    <r>
      <rPr>
        <sz val="11"/>
        <color rgb="FF000000"/>
        <rFont val="Calibri"/>
        <family val="2"/>
      </rPr>
      <t>增强</t>
    </r>
    <r>
      <rPr>
        <sz val="11"/>
        <color rgb="FF000000"/>
        <rFont val="Calibri"/>
        <family val="2"/>
      </rPr>
      <t>&gt;</t>
    </r>
  </si>
  <si>
    <t>车道保持系统-辅助</t>
  </si>
  <si>
    <t>车速限制</t>
  </si>
  <si>
    <t>&lt;手动|智能&gt;</t>
  </si>
  <si>
    <t>智能</t>
  </si>
  <si>
    <t>车速限制-容限</t>
  </si>
  <si>
    <t>0-10</t>
  </si>
  <si>
    <t>智能车速限制</t>
  </si>
  <si>
    <t>车速限制辅助-容限</t>
  </si>
  <si>
    <t>转向避险辅助</t>
  </si>
  <si>
    <r>
      <rPr>
        <sz val="11"/>
        <color rgb="FF000000"/>
        <rFont val="Calibri"/>
        <family val="2"/>
      </rPr>
      <t>巡航控制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车道居中保持</t>
    </r>
  </si>
  <si>
    <t>巡航控制-车道居中保持</t>
  </si>
  <si>
    <t>巡航控制-激活提示</t>
  </si>
  <si>
    <t>巡航控制-主动驾驶辅助</t>
  </si>
  <si>
    <t>车道内动态避让</t>
  </si>
  <si>
    <t>重复字典</t>
  </si>
  <si>
    <t>辅助变道系统</t>
  </si>
  <si>
    <t>Predictive speed asisst</t>
  </si>
  <si>
    <t>自动启停</t>
  </si>
  <si>
    <t>自动启停阈值</t>
  </si>
  <si>
    <t>&lt;高|中|低&gt;</t>
  </si>
  <si>
    <t>中</t>
  </si>
  <si>
    <t>后传感器-本次行程</t>
  </si>
  <si>
    <t>后传感器-总是</t>
  </si>
  <si>
    <t>前传感器-总是</t>
  </si>
  <si>
    <t>斜坡辅助</t>
  </si>
  <si>
    <t>泊车辅助系统</t>
  </si>
  <si>
    <t>车辆设置</t>
  </si>
  <si>
    <t>最多30分钟怠速</t>
  </si>
  <si>
    <t>onVehicleNormalset</t>
  </si>
  <si>
    <t>行车自动落锁</t>
  </si>
  <si>
    <t>自动解锁</t>
  </si>
  <si>
    <t>漏锁鸣响</t>
  </si>
  <si>
    <t>离车自动落锁</t>
  </si>
  <si>
    <t>&lt;启动|禁用&gt;</t>
  </si>
  <si>
    <t>启用</t>
  </si>
  <si>
    <t>禁用</t>
  </si>
  <si>
    <t>落锁提示音</t>
  </si>
  <si>
    <r>
      <rPr>
        <sz val="11"/>
        <color rgb="FF000000"/>
        <rFont val="Calibri"/>
        <family val="2"/>
      </rPr>
      <t>自动重锁</t>
    </r>
  </si>
  <si>
    <t>自动重锁</t>
  </si>
  <si>
    <r>
      <rPr>
        <sz val="11"/>
        <color rgb="FF000000"/>
        <rFont val="Calibri"/>
        <family val="2"/>
      </rPr>
      <t>开关禁止</t>
    </r>
  </si>
  <si>
    <t>开关禁止</t>
  </si>
  <si>
    <t>声音反馈</t>
  </si>
  <si>
    <t>外部车灯反馈</t>
  </si>
  <si>
    <t>重锁提醒</t>
  </si>
  <si>
    <t>遥控解锁</t>
  </si>
  <si>
    <t>&lt;全部车门|仅驾驶座车门&gt;</t>
  </si>
  <si>
    <t>全部车门</t>
  </si>
  <si>
    <t>仅驾驶座车门</t>
  </si>
  <si>
    <t>前照灯延时</t>
  </si>
  <si>
    <t>&lt;关闭|10s|20s|120s&gt;</t>
  </si>
  <si>
    <t>10s</t>
  </si>
  <si>
    <t>20s</t>
  </si>
  <si>
    <t>120s</t>
  </si>
  <si>
    <t>迎宾灯</t>
  </si>
  <si>
    <t>自动远光灯</t>
  </si>
  <si>
    <t>自适应前照灯</t>
  </si>
  <si>
    <t>遥控解锁开窗</t>
  </si>
  <si>
    <t>锁车自动关窗</t>
  </si>
  <si>
    <t>电动后备箱</t>
  </si>
  <si>
    <t>&lt;电动|手动&gt;</t>
  </si>
  <si>
    <t>电动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</si>
  <si>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</si>
  <si>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</si>
  <si>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</si>
  <si>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</si>
  <si>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</si>
  <si>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</si>
  <si>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自动</t>
  </si>
  <si>
    <t>上一次设定</t>
  </si>
  <si>
    <t xml:space="preserve">方向盘加热和座椅空调 </t>
  </si>
  <si>
    <t>&lt;自动|关闭&gt;</t>
  </si>
  <si>
    <t>方向盘加热和座椅空调</t>
  </si>
  <si>
    <t xml:space="preserve">座椅空调 </t>
  </si>
  <si>
    <t>座椅空调</t>
  </si>
  <si>
    <t xml:space="preserve">周期 </t>
  </si>
  <si>
    <t>&lt;5分钟|10分钟|15分钟&gt;</t>
  </si>
  <si>
    <t>周期</t>
  </si>
  <si>
    <t>5分钟</t>
  </si>
  <si>
    <t>10分钟</t>
  </si>
  <si>
    <t>15分钟</t>
  </si>
  <si>
    <t>雨量感应式雨刮</t>
  </si>
  <si>
    <t>重复雨刮一次</t>
  </si>
  <si>
    <t>后雨刮器</t>
  </si>
  <si>
    <t>平顺降档</t>
  </si>
  <si>
    <t>IOD显示</t>
  </si>
  <si>
    <t>&lt;胎压检测,行车电脑1,行车电脑2,xxx,xxx&gt;</t>
  </si>
  <si>
    <t>页面退出时保存设置结果,U611&amp;U625配置项区别如有图所示</t>
  </si>
  <si>
    <t>精简屏幕,行车电脑1,行车电脑2,油耗,胎压监测,指南针,纵倾和侧倾</t>
  </si>
  <si>
    <t>精简屏幕,行车电脑1,行车电脑2,油耗,胎压监测,地图视图</t>
  </si>
  <si>
    <t>行车电脑1配置视图</t>
  </si>
  <si>
    <t>&lt;xx,xx,xx&gt;</t>
  </si>
  <si>
    <t>页面退出时保存选择的视图组合</t>
  </si>
  <si>
    <t>短程里程表,里程计时器,平均油耗</t>
  </si>
  <si>
    <t>里程计时器,平均油耗</t>
  </si>
  <si>
    <t>行车电脑2配置视图</t>
  </si>
  <si>
    <t>FCIVIOS-16277
【U611 MCA】【埋点】【必现】【Vehicle Setting】行车电脑2配置视图未打印对应数据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</si>
  <si>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</si>
  <si>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</si>
  <si>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</si>
  <si>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</si>
  <si>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</si>
  <si>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</si>
  <si>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</si>
  <si>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</si>
  <si>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靠左行驶</t>
  </si>
  <si>
    <t>靠右行驶</t>
  </si>
  <si>
    <t>自动远光模式</t>
  </si>
  <si>
    <t>&lt;关闭|防眩照明|自动远光灯&gt;</t>
  </si>
  <si>
    <t>询问退出</t>
  </si>
  <si>
    <t>后排乘客提醒</t>
  </si>
  <si>
    <t>防盗系统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</si>
  <si>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</si>
  <si>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</si>
  <si>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</si>
  <si>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</si>
  <si>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</si>
  <si>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</si>
  <si>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</si>
  <si>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</si>
  <si>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start time:3 clock, end time:22 clock</t>
  </si>
  <si>
    <t>start time:11am, end time:8pm</t>
  </si>
  <si>
    <t>轮胎修补工具</t>
  </si>
  <si>
    <t>&lt;1年|2年|3年|4年&gt;</t>
  </si>
  <si>
    <t>1年</t>
  </si>
  <si>
    <t>2年</t>
  </si>
  <si>
    <t>3年</t>
  </si>
  <si>
    <t>4年</t>
  </si>
  <si>
    <t>货物装载</t>
  </si>
  <si>
    <t>舒适上下车高度</t>
  </si>
  <si>
    <t>电动踏板模式</t>
  </si>
  <si>
    <t>&lt;始终收回|始终展开|自动&gt;</t>
  </si>
  <si>
    <t>始终收回</t>
  </si>
  <si>
    <t>始终展开</t>
  </si>
  <si>
    <t>自动计时器</t>
  </si>
  <si>
    <t>&lt;标准计时器|延时计时器&gt;</t>
  </si>
  <si>
    <t>标准计时器</t>
  </si>
  <si>
    <t>延时计时器</t>
  </si>
  <si>
    <t>脚踏开关</t>
  </si>
  <si>
    <t>&lt;始终激活|仅在解锁时&gt;</t>
  </si>
  <si>
    <t>始终激活</t>
  </si>
  <si>
    <t>仅在解锁时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</si>
  <si>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</si>
  <si>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</si>
  <si>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</si>
  <si>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</si>
  <si>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</si>
  <si>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</si>
  <si>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</si>
  <si>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</si>
  <si>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儿童座椅状态</t>
  </si>
  <si>
    <t>&lt;0|1&gt;</t>
  </si>
  <si>
    <t>0：无座椅连接
1：座椅已连接</t>
  </si>
  <si>
    <t>氛围灯开关</t>
  </si>
  <si>
    <t>氛围灯模式</t>
  </si>
  <si>
    <t>&lt;静态|动态|自定义模式|音乐律动&gt;</t>
  </si>
  <si>
    <t>U6无氛围灯模式功能</t>
  </si>
  <si>
    <t>氛围灯亮度</t>
  </si>
  <si>
    <t>&lt;1~100&gt;</t>
  </si>
  <si>
    <t>挡位</t>
  </si>
  <si>
    <t>氛围灯颜色</t>
  </si>
  <si>
    <t>拖车</t>
  </si>
  <si>
    <t>&lt;关|自动&gt;</t>
  </si>
  <si>
    <t>关</t>
  </si>
  <si>
    <t>无线充电</t>
  </si>
  <si>
    <t>&lt;启用|停止&gt;</t>
  </si>
  <si>
    <t>成功开始充电和结束充电时上报</t>
  </si>
  <si>
    <t>空气悬架维修模式</t>
  </si>
  <si>
    <t>车门解锁密码</t>
  </si>
  <si>
    <t>finished</t>
  </si>
  <si>
    <t>用户保存密码成功后上报</t>
  </si>
  <si>
    <t>赵雅非</t>
  </si>
  <si>
    <t>SOC：20230721_R04_ENG00
MCU:20230720_R04_ENG00</t>
  </si>
  <si>
    <t>创建智能备用密钥</t>
  </si>
  <si>
    <t>用户创建后上报</t>
  </si>
  <si>
    <t>SOC：20230707_R04_ENG00
MCU:20230707_R04_ENG00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</si>
  <si>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</si>
  <si>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</si>
  <si>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</si>
  <si>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</si>
  <si>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</si>
  <si>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</si>
  <si>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v2iset</t>
  </si>
  <si>
    <t>车路协同</t>
  </si>
  <si>
    <t>允许通知</t>
  </si>
  <si>
    <t>onVehicleV2iset</t>
  </si>
  <si>
    <t>20230707_LC_R04</t>
  </si>
  <si>
    <t>红绿灯信号推送</t>
  </si>
  <si>
    <t>&lt;远|近|关闭&gt;</t>
  </si>
  <si>
    <t>近</t>
  </si>
  <si>
    <t>远</t>
  </si>
  <si>
    <t>滤波引车速引导</t>
  </si>
  <si>
    <t>红绿灯起步提醒</t>
  </si>
  <si>
    <t>&lt;8s|5s|3s|关闭&gt;</t>
  </si>
  <si>
    <t>8s</t>
  </si>
  <si>
    <t>5s</t>
  </si>
  <si>
    <t>3s</t>
  </si>
  <si>
    <t>闯红灯预警</t>
  </si>
  <si>
    <t>&lt;高|低|关闭&gt;</t>
  </si>
  <si>
    <t>道路信息广播</t>
  </si>
  <si>
    <t>声音设置</t>
  </si>
  <si>
    <t>&lt;详细|简洁|关闭&gt;</t>
  </si>
  <si>
    <t>详细</t>
  </si>
  <si>
    <t>简洁</t>
  </si>
  <si>
    <t>恢复默认</t>
  </si>
  <si>
    <t>othersset</t>
  </si>
  <si>
    <t>其他设置，包括驾驶模式，主题设置，尾灯设置以及后备箱控制</t>
  </si>
  <si>
    <t>主题与氛围灯联动</t>
  </si>
  <si>
    <t>尾灯设置</t>
  </si>
  <si>
    <t>&lt;优雅|动感|激情&gt;</t>
  </si>
  <si>
    <t>onVehicleOthersset</t>
  </si>
  <si>
    <t>优雅</t>
  </si>
  <si>
    <t>动感</t>
  </si>
  <si>
    <t>激情</t>
  </si>
  <si>
    <t>后备箱盖</t>
  </si>
  <si>
    <t>FCIVIOS-15937
Phase5_【U625 MC】【黑盒】【必现】【Vehicle Setting】【埋点】后备箱盖功能 ECG日志信息中 value值错误</t>
  </si>
  <si>
    <t>主题设置</t>
  </si>
  <si>
    <t>&lt;自在航行|坐享净界|光速探境|冰海领航|山湖无界&gt;</t>
  </si>
  <si>
    <t xml:space="preserve">YF </t>
  </si>
  <si>
    <t>自在航行双表盘开关</t>
  </si>
  <si>
    <t>冰海领航双表盘开关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</si>
  <si>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</si>
  <si>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</si>
  <si>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</si>
  <si>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</si>
  <si>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</si>
  <si>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</si>
  <si>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</si>
  <si>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</si>
  <si>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</si>
  <si>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</si>
  <si>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</si>
  <si>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</si>
  <si>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</si>
  <si>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</si>
  <si>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</si>
  <si>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</si>
  <si>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</si>
  <si>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</si>
  <si>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退出投屏</t>
  </si>
  <si>
    <t>pass.btset</t>
  </si>
  <si>
    <t>副驾蓝牙耳机</t>
  </si>
  <si>
    <t>添加设备成功</t>
  </si>
  <si>
    <t>soundset</t>
  </si>
  <si>
    <t>音效设置</t>
  </si>
  <si>
    <t>触摸提示音</t>
  </si>
  <si>
    <t>onSystemSoundset</t>
  </si>
  <si>
    <t>2023-07-25 13:33:06</t>
  </si>
  <si>
    <t>20230721_LC_R00_ENG00</t>
  </si>
  <si>
    <t>2023-07-25 13:33:07</t>
  </si>
  <si>
    <t>高音</t>
  </si>
  <si>
    <t>2023-07-25 13:32:56</t>
  </si>
  <si>
    <t>中音</t>
  </si>
  <si>
    <t>2023-07-25 13:32:57</t>
  </si>
  <si>
    <t>低音</t>
  </si>
  <si>
    <t>2023-07-25 13:32:58</t>
  </si>
  <si>
    <t>重置</t>
  </si>
  <si>
    <t>2023-07-25 13:33:09</t>
  </si>
  <si>
    <t>wifiset</t>
  </si>
  <si>
    <t>wifi设置</t>
  </si>
  <si>
    <t>可用网络通知</t>
  </si>
  <si>
    <t>wifi连接成功</t>
  </si>
  <si>
    <t>voiceset</t>
  </si>
  <si>
    <t>语音设置</t>
  </si>
  <si>
    <t>允许语音唤醒</t>
  </si>
  <si>
    <t>自定义唤醒词内容</t>
  </si>
  <si>
    <t>你好小白</t>
  </si>
  <si>
    <t>唤醒词+指令开关</t>
  </si>
  <si>
    <t>语音问候开关</t>
  </si>
  <si>
    <t>延长聆听开关</t>
  </si>
  <si>
    <t>免唤醒命令词开关</t>
  </si>
  <si>
    <t>语音播报</t>
  </si>
  <si>
    <t>&lt;可爱女童|甜美萝莉|个性化语音|xxxxx&gt;</t>
  </si>
  <si>
    <t>全部重置</t>
  </si>
  <si>
    <t>&lt;clicked&gt;</t>
  </si>
  <si>
    <t>语速</t>
  </si>
  <si>
    <t>&lt;标准|xxx|xxx&gt;</t>
  </si>
  <si>
    <t>音源定位</t>
  </si>
  <si>
    <t>&lt;主副驾|主驾|xxx&gt;</t>
  </si>
  <si>
    <t>应答语模式选择</t>
  </si>
  <si>
    <t>&lt;默认应答语|应答音效|自定义应答语&gt;</t>
  </si>
  <si>
    <t>编辑自定义应答语</t>
  </si>
  <si>
    <t>&lt;xxxxx&gt;</t>
  </si>
  <si>
    <t>成功保存后上报，并记录应答语文字</t>
  </si>
  <si>
    <t>个性化语音播报</t>
  </si>
  <si>
    <t>用户确认选择某个语音包后上报on,卸载语音包后上报off</t>
  </si>
  <si>
    <t>voiceClonelist</t>
  </si>
  <si>
    <t>车机个性化语音播报显示列表</t>
  </si>
  <si>
    <t>用户点击个性化语音入口时上报数据</t>
  </si>
  <si>
    <t>total records num</t>
  </si>
  <si>
    <t>总共录了有多少条，没有就上报0</t>
  </si>
  <si>
    <t>downloaded num</t>
  </si>
  <si>
    <t>车端下载了多少条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</si>
  <si>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</si>
  <si>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</si>
  <si>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</si>
  <si>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</si>
  <si>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</si>
  <si>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</si>
  <si>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</si>
  <si>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voiceCloneerror</t>
  </si>
  <si>
    <t>车机个性化语音播报报错</t>
  </si>
  <si>
    <t>个性化语音下载，超时，断网，使用等报错时上报</t>
  </si>
  <si>
    <t>otaset</t>
  </si>
  <si>
    <t>系统更新</t>
  </si>
  <si>
    <t>系统自动更新</t>
  </si>
  <si>
    <t>onSystemOtaset</t>
  </si>
  <si>
    <t>on：2023-8-3 10:21:12
off：2023-8-3 10:21:17</t>
  </si>
  <si>
    <t>胡斌</t>
  </si>
  <si>
    <t>20230801_LC_R04</t>
  </si>
  <si>
    <t>开始下载</t>
  </si>
  <si>
    <t>安装成功</t>
  </si>
  <si>
    <t>&lt;os version&gt;</t>
  </si>
  <si>
    <t>升级成功后的版本号</t>
  </si>
  <si>
    <t>FCIVIOS-16311
【U611】【必现】【埋点】【MMOTA】OTA埋点，没有安装成功埋点数据</t>
  </si>
  <si>
    <t>安装失败</t>
  </si>
  <si>
    <t>失败的原因</t>
  </si>
  <si>
    <t>FnvRetryLaterFailure</t>
  </si>
  <si>
    <t>soc</t>
  </si>
  <si>
    <t>tempture</t>
  </si>
  <si>
    <t>当前soc温度</t>
  </si>
  <si>
    <t>当soc温度超过110摄氏度时触发</t>
  </si>
  <si>
    <t>yf</t>
  </si>
  <si>
    <t>ECG LOG（hmi）</t>
  </si>
  <si>
    <t>测试结果</t>
  </si>
  <si>
    <t>remark</t>
  </si>
  <si>
    <t>SW version</t>
  </si>
  <si>
    <t>digitalscent</t>
  </si>
  <si>
    <t>onDigitalscentClicked</t>
  </si>
  <si>
    <t>香氛控制</t>
  </si>
  <si>
    <t>开关</t>
  </si>
  <si>
    <t>强度</t>
  </si>
  <si>
    <t>&lt;关|低|中|高&gt;</t>
  </si>
  <si>
    <t>香型</t>
  </si>
  <si>
    <t>&lt;煦日|橙花|蔚蓝|沐光|青页|夜铃|泉境|茶曦|烟海&gt;</t>
  </si>
  <si>
    <t>煦日</t>
  </si>
  <si>
    <t>橙花</t>
  </si>
  <si>
    <t>蔚蓝</t>
  </si>
  <si>
    <t>沐光</t>
  </si>
  <si>
    <t>青叶</t>
  </si>
  <si>
    <t>夜铃</t>
  </si>
  <si>
    <t>未知</t>
  </si>
  <si>
    <t>未授权</t>
  </si>
  <si>
    <t>泉境</t>
  </si>
  <si>
    <t>恋海</t>
  </si>
  <si>
    <t>悦然</t>
  </si>
  <si>
    <t>茶曦</t>
  </si>
  <si>
    <t>烟海</t>
  </si>
  <si>
    <t>remind</t>
  </si>
  <si>
    <t>onDigitalscentRemind</t>
  </si>
  <si>
    <t>香氛提醒</t>
  </si>
  <si>
    <t>余量不足</t>
  </si>
  <si>
    <t>xxx</t>
  </si>
  <si>
    <t>香氛名</t>
  </si>
  <si>
    <t>余量耗尽</t>
  </si>
  <si>
    <t>香氛过期</t>
  </si>
  <si>
    <t>香氛异常</t>
  </si>
  <si>
    <t>&lt;电机异常|风扇异常|电源过压|电源欠压|温度过高|温度过低|失去连接&gt;</t>
  </si>
  <si>
    <t>电机异常</t>
  </si>
  <si>
    <t>风扇异常</t>
  </si>
  <si>
    <t>电源过呀</t>
  </si>
  <si>
    <t>电源欠压</t>
  </si>
  <si>
    <t>温度过高</t>
  </si>
  <si>
    <t>温度过低</t>
  </si>
  <si>
    <t>失去连接</t>
  </si>
  <si>
    <t>未授权香氛</t>
  </si>
  <si>
    <t>未授权通道号</t>
  </si>
  <si>
    <t>一</t>
  </si>
  <si>
    <t xml:space="preserve">                                                                                                                                                                                         </t>
  </si>
  <si>
    <t>seat</t>
  </si>
  <si>
    <t>onSeatControl</t>
  </si>
  <si>
    <t>座椅调节&amp;按摩方式</t>
  </si>
  <si>
    <t>&lt;hmi|物理按键|voice&gt;</t>
  </si>
  <si>
    <t>区分三种控制方式</t>
  </si>
  <si>
    <t>SOC：20230721_LC_R04
MCU：20230725_LC_R04</t>
  </si>
  <si>
    <t>&lt;物理按键&gt;</t>
  </si>
  <si>
    <t>物理按键</t>
  </si>
  <si>
    <t>&lt;voice&gt;</t>
  </si>
  <si>
    <t>FCIVIOS-16274
【U611MCA】【黑盒】【必现】【VehicleSetting】多功能座椅埋点内容缺少副屏</t>
  </si>
  <si>
    <t>adjusted</t>
  </si>
  <si>
    <t>onSeatAdjusted</t>
  </si>
  <si>
    <t>座椅调节</t>
  </si>
  <si>
    <t>仅当状态变化时触发埋点包含以上三种调整方式</t>
  </si>
  <si>
    <t>side</t>
  </si>
  <si>
    <t>&lt;主驾&gt;</t>
  </si>
  <si>
    <t>主驾</t>
  </si>
  <si>
    <t>&lt;副驾&gt;</t>
  </si>
  <si>
    <t>副驾</t>
  </si>
  <si>
    <t>仅当挡位发生变化时，触发该埋点</t>
  </si>
  <si>
    <t>上部腰托</t>
  </si>
  <si>
    <t>xx</t>
  </si>
  <si>
    <t>1挡</t>
  </si>
  <si>
    <t>中部腰托</t>
  </si>
  <si>
    <t>下部腰托</t>
  </si>
  <si>
    <t>侧面支撑（靠背）</t>
  </si>
  <si>
    <t>侧面支撑（坐垫）</t>
  </si>
  <si>
    <t>massage</t>
  </si>
  <si>
    <t>onSeatMassage</t>
  </si>
  <si>
    <t>座椅按摩</t>
  </si>
  <si>
    <t>按摩开关</t>
  </si>
  <si>
    <t>&lt;开|关&gt;</t>
  </si>
  <si>
    <t>包含被动触发逻辑与客户主动设置</t>
  </si>
  <si>
    <t>&lt;开&gt;</t>
  </si>
  <si>
    <t>开</t>
  </si>
  <si>
    <t>&lt;关&gt;</t>
  </si>
  <si>
    <t>向上按摩</t>
  </si>
  <si>
    <t>&lt;低&gt;</t>
  </si>
  <si>
    <t>&lt;中&gt;</t>
  </si>
  <si>
    <t>&lt;高&gt;</t>
  </si>
  <si>
    <t>向下按摩</t>
  </si>
  <si>
    <t>坐垫按摩</t>
  </si>
  <si>
    <t>完全放松</t>
  </si>
  <si>
    <t>舒适放松</t>
  </si>
  <si>
    <t>phone</t>
  </si>
  <si>
    <t>connected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</si>
  <si>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</si>
  <si>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</si>
  <si>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</si>
  <si>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</si>
  <si>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</si>
  <si>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</si>
  <si>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</si>
  <si>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</si>
  <si>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</si>
  <si>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</si>
  <si>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</si>
  <si>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</si>
  <si>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</si>
  <si>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</si>
  <si>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</si>
  <si>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</si>
  <si>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</si>
  <si>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</si>
  <si>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</si>
  <si>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</si>
  <si>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</si>
  <si>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</si>
  <si>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</si>
  <si>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</si>
  <si>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</si>
  <si>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</si>
  <si>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</si>
  <si>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</si>
  <si>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</si>
  <si>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Btheadset</t>
  </si>
  <si>
    <t>BT headset duration</t>
  </si>
  <si>
    <t>副驾蓝牙耳机连接时长</t>
  </si>
  <si>
    <t>连接成功时记录开始时间</t>
  </si>
  <si>
    <t>&lt;end time&gt;</t>
  </si>
  <si>
    <t>取消连接、切换为全屏、或者直接关机记录结束时间</t>
  </si>
  <si>
    <t>audio</t>
  </si>
  <si>
    <t>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</si>
  <si>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</si>
  <si>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</si>
  <si>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r>
      <rPr>
        <sz val="11"/>
        <color rgb="FF000000"/>
        <rFont val="等线"/>
        <family val="3"/>
        <charset val="134"/>
        <scheme val="minor"/>
      </rPr>
      <t>&lt;qqmusic|ximalaya|news|</t>
    </r>
    <r>
      <rPr>
        <sz val="11"/>
        <color rgb="FFFFC000"/>
        <rFont val="Calibri"/>
        <family val="2"/>
      </rPr>
      <t>btmusic|usbmusi</t>
    </r>
    <r>
      <rPr>
        <sz val="11"/>
        <color rgb="FFFFFF00"/>
        <rFont val="Calibri"/>
        <family val="2"/>
      </rPr>
      <t>c</t>
    </r>
    <r>
      <rPr>
        <sz val="11"/>
        <color rgb="FF000000"/>
        <rFont val="Calibri"/>
        <family val="2"/>
      </rPr>
      <t>|onlineradio&gt;</t>
    </r>
  </si>
  <si>
    <t>切入的音频源</t>
  </si>
  <si>
    <t>当前音频停止播放时触发，并记录开始播放/结束播放的时间点</t>
  </si>
  <si>
    <t>包括source 打断，暂停，切出，系统关机等场景</t>
  </si>
  <si>
    <t>切出前的播放源</t>
  </si>
  <si>
    <t>&lt;audio play start time&gt;</t>
  </si>
  <si>
    <t>本次播放时长，结束播放时刻-开始播放时刻</t>
  </si>
  <si>
    <t xml:space="preserve">to </t>
  </si>
  <si>
    <t>&lt;audio play end time&gt;</t>
  </si>
  <si>
    <t>controls</t>
  </si>
  <si>
    <t>音频控制，包括播放，暂停，上/下一曲，播放模式选择，收藏</t>
  </si>
  <si>
    <t>&lt;hmi|voice|hardbutton|others&gt;</t>
  </si>
  <si>
    <t>当前播放源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</si>
  <si>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</si>
  <si>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</si>
  <si>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</si>
  <si>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</si>
  <si>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</si>
  <si>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</si>
  <si>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</si>
  <si>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</si>
  <si>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t>音质选择</t>
  </si>
  <si>
    <t>&lt;标准|vip&gt;</t>
  </si>
  <si>
    <r>
      <rPr>
        <sz val="11"/>
        <color rgb="FF000000"/>
        <rFont val="Calibri"/>
        <family val="2"/>
      </rPr>
      <t>歌词显示</t>
    </r>
  </si>
  <si>
    <r>
      <rPr>
        <sz val="11"/>
        <color rgb="FF000000"/>
        <rFont val="Calibri"/>
        <family val="2"/>
      </rPr>
      <t>每日精选</t>
    </r>
  </si>
  <si>
    <r>
      <rPr>
        <sz val="11"/>
        <color rgb="FF000000"/>
        <rFont val="Calibri"/>
        <family val="2"/>
      </rPr>
      <t>猜你喜欢</t>
    </r>
  </si>
  <si>
    <r>
      <rPr>
        <sz val="11"/>
        <color rgb="FF000000"/>
        <rFont val="Calibri"/>
        <family val="2"/>
      </rPr>
      <t>推荐歌单</t>
    </r>
  </si>
  <si>
    <t>分类歌单</t>
  </si>
  <si>
    <t>具体名称</t>
  </si>
  <si>
    <t>ximalaya</t>
  </si>
  <si>
    <t>喜马拉雅相关的按键</t>
  </si>
  <si>
    <t>每日精选</t>
  </si>
  <si>
    <t>一键听</t>
  </si>
  <si>
    <r>
      <rPr>
        <sz val="11"/>
        <color rgb="FF000000"/>
        <rFont val="等线"/>
        <family val="3"/>
        <charset val="134"/>
        <scheme val="minor"/>
      </rPr>
      <t>vip</t>
    </r>
    <r>
      <rPr>
        <sz val="11"/>
        <color rgb="FF000000"/>
        <rFont val="Calibri"/>
        <family val="2"/>
      </rPr>
      <t>专区</t>
    </r>
  </si>
  <si>
    <r>
      <rPr>
        <sz val="11"/>
        <color rgb="FF000000"/>
        <rFont val="Calibri"/>
        <family val="2"/>
      </rPr>
      <t>已购专辑</t>
    </r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</si>
  <si>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</si>
  <si>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</si>
  <si>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</si>
  <si>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</si>
  <si>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</si>
  <si>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</si>
  <si>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</si>
  <si>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</si>
  <si>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</si>
  <si>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r>
      <rPr>
        <sz val="11"/>
        <color rgb="FF000000"/>
        <rFont val="等线"/>
        <family val="3"/>
        <charset val="134"/>
        <scheme val="minor"/>
      </rPr>
      <t>&lt;爱奇艺l小视频|</t>
    </r>
    <r>
      <rPr>
        <sz val="11"/>
        <color rgb="FFFFC000"/>
        <rFont val="Calibri"/>
        <family val="2"/>
      </rPr>
      <t>usb</t>
    </r>
    <r>
      <rPr>
        <sz val="11"/>
        <color rgb="FF000000"/>
        <rFont val="Calibri"/>
        <family val="2"/>
      </rPr>
      <t>&gt;</t>
    </r>
  </si>
  <si>
    <t>视频停止播放</t>
  </si>
  <si>
    <t>&lt;video start play time&gt;</t>
  </si>
  <si>
    <t>&lt;video end play time&gt;</t>
  </si>
  <si>
    <t>视频检索</t>
  </si>
  <si>
    <t>&lt;爱奇艺l小视频&gt;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</si>
  <si>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</si>
  <si>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</si>
  <si>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</si>
  <si>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</si>
  <si>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</si>
  <si>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</si>
  <si>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</si>
  <si>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</si>
  <si>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</si>
  <si>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0： 福特字体； 1：汉仪； 2：尚巍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</si>
  <si>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</si>
  <si>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</si>
  <si>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</si>
  <si>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</si>
  <si>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</si>
  <si>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</si>
  <si>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</si>
  <si>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r>
      <rPr>
        <sz val="11"/>
        <color rgb="FF000000"/>
        <rFont val="Calibri"/>
        <family val="2"/>
      </rPr>
      <t>删除</t>
    </r>
  </si>
  <si>
    <t>待发送密信被删除</t>
  </si>
  <si>
    <r>
      <rPr>
        <sz val="11"/>
        <color rgb="FF000000"/>
        <rFont val="Calibri"/>
        <family val="2"/>
      </rPr>
      <t>退出编辑</t>
    </r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</si>
  <si>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</si>
  <si>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</si>
  <si>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</si>
  <si>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</si>
  <si>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</si>
  <si>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</si>
  <si>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</si>
  <si>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&lt;widget|车端消息|内容标题&gt;</t>
  </si>
  <si>
    <t>进入位置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</si>
  <si>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</si>
  <si>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</si>
  <si>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</si>
  <si>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</si>
  <si>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</si>
  <si>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</si>
  <si>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</si>
  <si>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&lt;车端消息|所有应用&gt;</t>
  </si>
  <si>
    <t>l1pageclicked</t>
  </si>
  <si>
    <t>一级页面点击</t>
  </si>
  <si>
    <t>仅当客户点击title时， 同时打印format</t>
  </si>
  <si>
    <t>返回桌面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</si>
  <si>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</si>
  <si>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</si>
  <si>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</si>
  <si>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</si>
  <si>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</si>
  <si>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</si>
  <si>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</si>
  <si>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</si>
  <si>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</si>
  <si>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</si>
  <si>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</si>
  <si>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</si>
  <si>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</si>
  <si>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</si>
  <si>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&lt;活动报名|投票|混合格式视频|图片&gt;</t>
  </si>
  <si>
    <t>event</t>
  </si>
  <si>
    <t>&lt;参加|提交|播放|点赞|退出二级页面&gt;</t>
  </si>
  <si>
    <t>搜索页</t>
  </si>
  <si>
    <t>退出搜索页</t>
  </si>
  <si>
    <t>关键词</t>
  </si>
  <si>
    <t>点击热门搜索词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</si>
  <si>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</si>
  <si>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</si>
  <si>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</si>
  <si>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</si>
  <si>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</si>
  <si>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</si>
  <si>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一级页面tab时长统计</t>
  </si>
  <si>
    <t>l2closed</t>
  </si>
  <si>
    <t>二级页面时长统计</t>
  </si>
  <si>
    <t>应用退出</t>
  </si>
  <si>
    <t>relaxmode</t>
  </si>
  <si>
    <t>功能打开</t>
  </si>
  <si>
    <t>功能关闭</t>
  </si>
  <si>
    <t>功能点击</t>
  </si>
  <si>
    <t>主题选择</t>
  </si>
  <si>
    <t>3个主题</t>
  </si>
  <si>
    <t>stored</t>
  </si>
  <si>
    <t>点击保存时记录所有设置状态</t>
  </si>
  <si>
    <t>时间</t>
  </si>
  <si>
    <t>香氛开关</t>
  </si>
  <si>
    <t>香型选择</t>
  </si>
  <si>
    <t>座椅按摩开关</t>
  </si>
  <si>
    <t>座椅按摩选择</t>
  </si>
  <si>
    <t>&lt;off|主驾|副驾|主副驾&gt;</t>
  </si>
  <si>
    <t>退出主题时记录使用时长</t>
  </si>
  <si>
    <t>Screen</t>
  </si>
  <si>
    <t>关闭分屏通知</t>
  </si>
  <si>
    <t>通知弹窗操作</t>
  </si>
  <si>
    <t>&lt;确认切换|取消&gt;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</si>
  <si>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</si>
  <si>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</si>
  <si>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</si>
  <si>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</si>
  <si>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</si>
  <si>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</si>
  <si>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</si>
  <si>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</si>
  <si>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</si>
  <si>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</si>
  <si>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</si>
  <si>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</si>
  <si>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</si>
  <si>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</si>
  <si>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</si>
  <si>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</si>
  <si>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</si>
  <si>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</si>
  <si>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</si>
  <si>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</si>
  <si>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</si>
  <si>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</si>
  <si>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</si>
  <si>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</si>
  <si>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</si>
  <si>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</si>
  <si>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</si>
  <si>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</si>
  <si>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</si>
  <si>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</si>
  <si>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</si>
  <si>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</si>
  <si>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</si>
  <si>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</si>
  <si>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</si>
  <si>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</si>
  <si>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</si>
  <si>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</si>
  <si>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</si>
  <si>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</si>
  <si>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</si>
  <si>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</si>
  <si>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</si>
  <si>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</si>
  <si>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</si>
  <si>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</si>
  <si>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</si>
  <si>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</si>
  <si>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</si>
  <si>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</si>
  <si>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</si>
  <si>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</si>
  <si>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</si>
  <si>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</si>
  <si>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</si>
  <si>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</si>
  <si>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</si>
  <si>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</si>
  <si>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</si>
  <si>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</si>
  <si>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</si>
  <si>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</si>
  <si>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</si>
  <si>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</si>
  <si>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</si>
  <si>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</si>
  <si>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</si>
  <si>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</si>
  <si>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</si>
  <si>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</si>
  <si>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</si>
  <si>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</si>
  <si>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备注</t>
  </si>
  <si>
    <t>aar</t>
  </si>
  <si>
    <t>进入aar 页面</t>
  </si>
  <si>
    <t>&lt;空调智能馨风|消息中心|天气|语音&gt;</t>
  </si>
  <si>
    <t>进入方式</t>
  </si>
  <si>
    <t>onAarOpened</t>
  </si>
  <si>
    <t>空调智能馨风</t>
  </si>
  <si>
    <t>消息中心</t>
  </si>
  <si>
    <t>APIMCIM-27124 【U611】【黑盒】【必现】【AAR】【埋点】从消息中心点击进入，没有进行埋点"property":"null"</t>
  </si>
  <si>
    <t>语音</t>
  </si>
  <si>
    <t>天气</t>
  </si>
  <si>
    <t>FCIVIOS-15537 Phase5_【U611】【黑盒】【必现】【AAR】【埋点】从Launcher界面的天气入口进入后，埋点"property":"null"</t>
  </si>
  <si>
    <t>副屏可以通过天气进入AAR</t>
  </si>
  <si>
    <t>FCIVIOS-16064 【U611】【黑盒】【必现】【AAR】【埋点】当前FO确认不需要进行分屏说明，但是当前仍然区分了主屏还是副屏，请确认</t>
  </si>
  <si>
    <t>AAR功能点击</t>
  </si>
  <si>
    <t>循环模式</t>
  </si>
  <si>
    <t>&lt;内循环|外循环&gt;</t>
  </si>
  <si>
    <t>收到AAR切换空气循环模式通知点击循环按钮</t>
  </si>
  <si>
    <t>onAarClicked</t>
  </si>
  <si>
    <t>内循环</t>
  </si>
  <si>
    <t>外循环</t>
  </si>
  <si>
    <t>滤芯更换</t>
  </si>
  <si>
    <t>&lt;重置|取消|我知道了|我已更换滤芯&gt;</t>
  </si>
  <si>
    <t>知道了</t>
  </si>
  <si>
    <t>我已更换滤芯</t>
  </si>
  <si>
    <t>语音提醒</t>
  </si>
  <si>
    <t>座舱新风</t>
  </si>
  <si>
    <t>msgpush</t>
  </si>
  <si>
    <t>AAR通知推送</t>
  </si>
  <si>
    <t>切换循环模式</t>
  </si>
  <si>
    <t>收到AAR切换空气循环模式通知</t>
  </si>
  <si>
    <t>onAarMsgpush</t>
  </si>
  <si>
    <t>滤芯更换通知</t>
  </si>
  <si>
    <t>每次开机车内首个pm2.5值</t>
  </si>
  <si>
    <t>本次点火循环pm2.5值，若外部pm无法获取到，则使用510.（有效值范围为0-500，无效值获取到的数值也上传）</t>
  </si>
  <si>
    <t>onAarValue</t>
  </si>
  <si>
    <t>external_value</t>
  </si>
  <si>
    <t>开机后每20分钟车内pm2.5值以及空调状态</t>
  </si>
  <si>
    <t>internal_value</t>
  </si>
  <si>
    <t>每20分钟pm2.5值，若外部pm无法获取到，则使用510.（有效值范围为0-500，无效值获取到的数值也上传）</t>
  </si>
  <si>
    <t>当前的空调开关状态</t>
  </si>
  <si>
    <t>onAarStatus</t>
  </si>
  <si>
    <t>车企</t>
  </si>
  <si>
    <t>车系</t>
  </si>
  <si>
    <t>渠道号</t>
  </si>
  <si>
    <t>事件ID</t>
  </si>
  <si>
    <t>事件描述</t>
  </si>
  <si>
    <t>attach信息</t>
  </si>
  <si>
    <t>福特</t>
  </si>
  <si>
    <t>CX727</t>
  </si>
  <si>
    <t>AAR100014</t>
  </si>
  <si>
    <t xml:space="preserve">mode|enum|["内循环","外循环"]|循环模式|必填
</t>
  </si>
  <si>
    <t>AAR100013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</si>
  <si>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</si>
  <si>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</si>
  <si>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</si>
  <si>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</si>
  <si>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</si>
  <si>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</si>
  <si>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</si>
  <si>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</si>
  <si>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</si>
  <si>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</si>
  <si>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</si>
  <si>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</si>
  <si>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</si>
  <si>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</si>
  <si>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</si>
  <si>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</si>
  <si>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</si>
  <si>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</si>
  <si>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</si>
  <si>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</si>
  <si>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</si>
  <si>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</si>
  <si>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</si>
  <si>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</si>
  <si>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onCarmodel Opened</t>
  </si>
  <si>
    <t>点击进入3d车模</t>
  </si>
  <si>
    <t>frontPsgDetect</t>
  </si>
  <si>
    <t>副驾是否有人</t>
  </si>
  <si>
    <t>onCarmodelOpened</t>
  </si>
  <si>
    <t>onCarmodel Duration</t>
  </si>
  <si>
    <t>交互界面停留时长</t>
  </si>
  <si>
    <t>onCarmodelDuration</t>
  </si>
  <si>
    <t>&lt;香氛|主驾座椅|副驾座椅|氛围灯|音效&gt;</t>
  </si>
  <si>
    <t>香氛</t>
  </si>
  <si>
    <t>主驾座椅</t>
  </si>
  <si>
    <t>副驾座椅</t>
  </si>
  <si>
    <t>氛围灯</t>
  </si>
  <si>
    <t>setting</t>
  </si>
  <si>
    <t>onCarmodel Setting</t>
  </si>
  <si>
    <t>车模开关控制</t>
  </si>
  <si>
    <t>音效</t>
  </si>
  <si>
    <t>onCarmodelSetting</t>
  </si>
  <si>
    <t>fragranceControl</t>
  </si>
  <si>
    <t>fragranceMode</t>
  </si>
  <si>
    <t>&lt;煦日|橙花|蔚蓝|沐光|悦然|恋海|青叶|夜铃|泉境|茶曦|烟海&gt;</t>
  </si>
  <si>
    <t>香氛模式</t>
  </si>
  <si>
    <t>fragranceConcentration</t>
  </si>
  <si>
    <t>&lt;关|高|中|低&gt;</t>
  </si>
  <si>
    <t>香氛浓度</t>
  </si>
  <si>
    <t>AmbientLightControl</t>
  </si>
  <si>
    <t>AmbientLightColor</t>
  </si>
  <si>
    <t>氛围灯颜色，以最后调节的值上报</t>
  </si>
  <si>
    <t>AmbientLightBrightness</t>
  </si>
  <si>
    <t>氛围灯亮度，以最后调节的值上报</t>
  </si>
  <si>
    <t>driverMassageControl</t>
  </si>
  <si>
    <t>主驾按摩开关</t>
  </si>
  <si>
    <t>driverMassageMode</t>
  </si>
  <si>
    <t>&lt;1|2|3|4|5&gt;</t>
  </si>
  <si>
    <r>
      <rPr>
        <sz val="11"/>
        <color theme="1"/>
        <rFont val="等线"/>
        <family val="3"/>
        <charset val="134"/>
        <scheme val="minor"/>
      </rPr>
      <t>主驾按摩模式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1:向上按摩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2: 向下按摩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3: 坐垫按摩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4: 完全放松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5: 舒适放松</t>
    </r>
  </si>
  <si>
    <t>driverMassageIntensity</t>
  </si>
  <si>
    <t>&lt;低|中|高&gt;</t>
  </si>
  <si>
    <t>主驾按摩力度</t>
  </si>
  <si>
    <t>psgMassageControl</t>
  </si>
  <si>
    <t>副驾按摩开关</t>
  </si>
  <si>
    <t>psgMassageMode</t>
  </si>
  <si>
    <r>
      <rPr>
        <sz val="11"/>
        <color theme="1"/>
        <rFont val="等线"/>
        <family val="3"/>
        <charset val="134"/>
        <scheme val="minor"/>
      </rPr>
      <t>副驾按摩模式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1:向上按摩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2: 向下按摩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3: 坐垫按摩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4: 完全放松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5: 舒适放松</t>
    </r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</si>
  <si>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</si>
  <si>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</si>
  <si>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</si>
  <si>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</si>
  <si>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</si>
  <si>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</si>
  <si>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</si>
  <si>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onCarmodel Clicked</t>
  </si>
  <si>
    <t>车模点击事件</t>
  </si>
  <si>
    <t>onCarmodelClicked</t>
  </si>
  <si>
    <t>otherapp</t>
  </si>
  <si>
    <t>&lt;VHA|香氛|主驾按摩|副驾按摩|氛围灯|音效&gt;</t>
  </si>
  <si>
    <t>点击进入其他app</t>
  </si>
  <si>
    <t>主驾按摩</t>
  </si>
  <si>
    <t>副驾按摩</t>
  </si>
  <si>
    <t>color</t>
  </si>
  <si>
    <t>&lt;colorID&gt;</t>
  </si>
  <si>
    <t>RGB info. 车身颜色变色</t>
  </si>
  <si>
    <t>trunk</t>
  </si>
  <si>
    <t>后备箱</t>
  </si>
  <si>
    <t>message</t>
  </si>
  <si>
    <t>消息推送</t>
  </si>
  <si>
    <t>level</t>
  </si>
  <si>
    <t>&lt;1~5&gt;</t>
  </si>
  <si>
    <t>消息级别</t>
  </si>
  <si>
    <t>消息类型</t>
  </si>
  <si>
    <t>allocated</t>
  </si>
  <si>
    <t>消息进入到下拉屏 or 消息盒子</t>
  </si>
  <si>
    <r>
      <rPr>
        <sz val="10"/>
        <color rgb="FF000000"/>
        <rFont val="等线"/>
        <family val="3"/>
        <charset val="134"/>
        <scheme val="minor"/>
      </rPr>
      <t>&lt;</t>
    </r>
    <r>
      <rPr>
        <sz val="10"/>
        <color rgb="FF000000"/>
        <rFont val="Calibri"/>
        <family val="2"/>
      </rPr>
      <t>下拉屏</t>
    </r>
    <r>
      <rPr>
        <sz val="10"/>
        <color rgb="FF000000"/>
        <rFont val="Calibri"/>
        <family val="2"/>
      </rPr>
      <t>|</t>
    </r>
    <r>
      <rPr>
        <sz val="10"/>
        <color rgb="FF000000"/>
        <rFont val="Calibri"/>
        <family val="2"/>
      </rPr>
      <t>消息盒子</t>
    </r>
    <r>
      <rPr>
        <sz val="10"/>
        <color rgb="FF000000"/>
        <rFont val="Calibri"/>
        <family val="2"/>
      </rPr>
      <t>&gt;</t>
    </r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</si>
  <si>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</si>
  <si>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</si>
  <si>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</si>
  <si>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</si>
  <si>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</si>
  <si>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</si>
  <si>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</si>
  <si>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</si>
  <si>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</si>
  <si>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</si>
  <si>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</si>
  <si>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</si>
  <si>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</si>
  <si>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</si>
  <si>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</si>
  <si>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</si>
  <si>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</si>
  <si>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</si>
  <si>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</si>
  <si>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</si>
  <si>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</si>
  <si>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</si>
  <si>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</si>
  <si>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</si>
  <si>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</si>
  <si>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</si>
  <si>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</si>
  <si>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</si>
  <si>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</si>
  <si>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</si>
  <si>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</si>
  <si>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</si>
  <si>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</si>
  <si>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</si>
  <si>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</si>
  <si>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</si>
  <si>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</si>
  <si>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</si>
  <si>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</si>
  <si>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</si>
  <si>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</si>
  <si>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</si>
  <si>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</si>
  <si>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</si>
  <si>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</si>
  <si>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</si>
  <si>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</si>
  <si>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</si>
  <si>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</si>
  <si>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</si>
  <si>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</si>
  <si>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</si>
  <si>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</si>
  <si>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</si>
  <si>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</si>
  <si>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</si>
  <si>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</si>
  <si>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</si>
  <si>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</si>
  <si>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</si>
  <si>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</si>
  <si>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</si>
  <si>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</si>
  <si>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</si>
  <si>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</si>
  <si>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</si>
  <si>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</si>
  <si>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</si>
  <si>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</si>
  <si>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</si>
  <si>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</si>
  <si>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</si>
  <si>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</si>
  <si>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</si>
  <si>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</si>
  <si>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</si>
  <si>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</si>
  <si>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</si>
  <si>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</si>
  <si>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</si>
  <si>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</si>
  <si>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</si>
  <si>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</si>
  <si>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</si>
  <si>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</si>
  <si>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</si>
  <si>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</si>
  <si>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</si>
  <si>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</si>
  <si>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</si>
  <si>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</si>
  <si>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</si>
  <si>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</si>
  <si>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</si>
  <si>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</si>
  <si>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</si>
  <si>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marketplace</t>
  </si>
  <si>
    <t>进入订阅商店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</si>
  <si>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</si>
  <si>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</si>
  <si>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</si>
  <si>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</si>
  <si>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</si>
  <si>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</si>
  <si>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</si>
  <si>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</si>
  <si>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</si>
  <si>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</si>
  <si>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</si>
  <si>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</si>
  <si>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</si>
  <si>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r>
      <rPr>
        <sz val="11"/>
        <color rgb="FF000000"/>
        <rFont val="Calibri"/>
        <family val="2"/>
      </rPr>
      <t>Cai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Yuchao</t>
    </r>
  </si>
  <si>
    <t>Open</t>
  </si>
  <si>
    <t>app快捷键点击功能Launcher无法实现，需要widget所属app自行实现，是否已拉起各实现方</t>
  </si>
  <si>
    <t>chenmingyao</t>
  </si>
  <si>
    <t>Inprogress</t>
  </si>
  <si>
    <r>
      <rPr>
        <sz val="11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</rPr>
      <t>需要FO通知到各方</t>
    </r>
    <r>
      <rPr>
        <sz val="11"/>
        <color rgb="FF000000"/>
        <rFont val="Calibri"/>
        <family val="2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</si>
  <si>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</si>
  <si>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</si>
  <si>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</si>
  <si>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</si>
  <si>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</si>
  <si>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</si>
  <si>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</si>
  <si>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r>
      <rPr>
        <sz val="11"/>
        <color rgb="FF000000"/>
        <rFont val="Calibri"/>
        <family val="2"/>
      </rPr>
      <t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04/15:FO反馈 
如果没有的话，可以删除</t>
    </r>
  </si>
  <si>
    <t>不同进入方式，需要由不同的模块来负责对应的数据埋点，这个需要在做之前，确认一下对应的分工</t>
  </si>
  <si>
    <r>
      <rPr>
        <sz val="11"/>
        <color rgb="FF000000"/>
        <rFont val="等线"/>
        <family val="3"/>
        <charset val="134"/>
        <scheme val="minor"/>
      </rP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color rgb="FF000000"/>
        <rFont val="Calibri"/>
        <family val="2"/>
      </rPr>
      <t>需FO确定实现方案，更新字典</t>
    </r>
    <r>
      <rPr>
        <sz val="11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</si>
  <si>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t>当前点击事件里的滤芯更换的Value，和spss需求里的不一致，缺少了“重置”value，多了“取消”value，请麻烦确定一下，当前表格中滤芯更换的value值是否是目前所需要的</t>
  </si>
  <si>
    <r>
      <rPr>
        <sz val="11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</rPr>
      <t>请FO更新字典</t>
    </r>
    <r>
      <rPr>
        <sz val="11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</si>
  <si>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t>目前座舱新风value值在spss中的定义为Enabled_Inactive| Active | Disable三个值，请问这个座舱新风数据埋点所需的值是这个三个值吗？</t>
  </si>
  <si>
    <r>
      <rPr>
        <sz val="11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</rPr>
      <t>字典里的value 字段 &lt;开/关&gt; ？ 需要FO确认</t>
    </r>
    <r>
      <rPr>
        <sz val="11"/>
        <color rgb="FF000000"/>
        <rFont val="Calibri"/>
        <family val="2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</si>
  <si>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</si>
  <si>
    <t>XiaoLiang</t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</si>
  <si>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已澄清，建议更新到字典中</t>
    </r>
    <r>
      <rPr>
        <sz val="11"/>
        <color rgb="FF000000"/>
        <rFont val="Calibri"/>
        <family val="2"/>
      </rPr>
      <t xml:space="preserve">
04/15:FO反馈 
是的，有几个就填几个</t>
    </r>
  </si>
  <si>
    <t>电子手册、预约保养非VHA界面</t>
  </si>
  <si>
    <r>
      <rPr>
        <sz val="11"/>
        <color rgb="FF000000"/>
        <rFont val="Calibri"/>
        <family val="2"/>
      </rPr>
      <t xml:space="preserve">0429：
删除，FO更新字典
04/19 朱昊：
</t>
    </r>
    <r>
      <rPr>
        <sz val="11"/>
        <color rgb="FFFFC000"/>
        <rFont val="Calibri"/>
        <family val="2"/>
      </rPr>
      <t>目前没有对应的Button，需要FO确认需求</t>
    </r>
    <r>
      <rPr>
        <sz val="11"/>
        <color rgb="FF000000"/>
        <rFont val="Calibri"/>
        <family val="2"/>
      </rPr>
      <t xml:space="preserve">
04/15:FO反馈 
VHA页面里面有相应的button， 点击后可实现跳转</t>
    </r>
  </si>
  <si>
    <t>空调自动模式（AUTO）点击效果是AUTO档位切换，埋点需求表格中描述的Possible Value内容为on/off，该Possible Value内容是否准确？</t>
  </si>
  <si>
    <t>DouXinyu</t>
  </si>
  <si>
    <r>
      <rPr>
        <sz val="11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</rPr>
      <t>需要FO澄清，这里埋点哪些数据</t>
    </r>
    <r>
      <rPr>
        <sz val="11"/>
        <color rgb="FF000000"/>
        <rFont val="Calibri"/>
        <family val="2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</si>
  <si>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</si>
  <si>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</si>
  <si>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t>泊车辅助系统&amp;泊车辅助传感器在707上不做，是否有埋点需求</t>
  </si>
  <si>
    <t>nandongdong</t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</si>
  <si>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已明确，FO更新字典</t>
    </r>
    <r>
      <rPr>
        <sz val="11"/>
        <color rgb="FF000000"/>
        <rFont val="Calibri"/>
        <family val="2"/>
      </rPr>
      <t xml:space="preserve">
04/15:FO反馈 
如果HMI 没有控制开关，可以不做</t>
    </r>
  </si>
  <si>
    <t>遥控启动设置里未提到具体子项，子项各功能对应property值未定义</t>
  </si>
  <si>
    <r>
      <rPr>
        <sz val="11"/>
        <color rgb="FF000000"/>
        <rFont val="等线"/>
        <family val="3"/>
        <charset val="134"/>
        <scheme val="minor"/>
      </rPr>
      <t xml:space="preserve">0428 朱昊：
</t>
    </r>
    <r>
      <rPr>
        <sz val="11"/>
        <color rgb="FFFF0000"/>
        <rFont val="Calibri"/>
        <family val="2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</si>
  <si>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t>后备箱盖功能虽然界面只有开关，但实际上点击下发的信号值是0,1,2,3,4,5,6循环递增，value值不符合</t>
  </si>
  <si>
    <r>
      <rPr>
        <sz val="11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0~6代表什么含义？如何区分开关</t>
    </r>
  </si>
  <si>
    <t>Account onAccountLogin reason都有哪些可选项?</t>
  </si>
  <si>
    <t>zhang jia</t>
  </si>
  <si>
    <r>
      <rPr>
        <sz val="11"/>
        <color rgb="FF000000"/>
        <rFont val="等线"/>
        <family val="3"/>
        <charset val="134"/>
        <scheme val="minor"/>
      </rPr>
      <t xml:space="preserve">0429：
</t>
    </r>
    <r>
      <rPr>
        <sz val="11"/>
        <color rgb="FFFFC000"/>
        <rFont val="Calibri"/>
        <family val="2"/>
      </rPr>
      <t>更新字典</t>
    </r>
    <r>
      <rPr>
        <sz val="11"/>
        <color rgb="FF000000"/>
        <rFont val="Calibri"/>
        <family val="2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</si>
</sst>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\-m\-d"/>
  </numFmts>
  <fonts count="73">
    <font>
      <sz val="10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61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9C5700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FF"/>
      <name val="等线"/>
      <charset val="134"/>
      <scheme val="minor"/>
    </font>
    <font>
      <sz val="11"/>
      <color rgb="FF000000"/>
      <name val="等线"/>
      <charset val="134"/>
    </font>
    <font>
      <sz val="11"/>
      <color rgb="FFFF0000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06100"/>
      <name val="微软雅黑"/>
      <charset val="134"/>
    </font>
    <font>
      <sz val="10"/>
      <color rgb="FF000000"/>
      <name val="微软雅黑"/>
      <charset val="134"/>
    </font>
    <font>
      <sz val="10"/>
      <color rgb="FF0000FF"/>
      <name val="微软雅黑"/>
      <charset val="134"/>
    </font>
    <font>
      <sz val="10"/>
      <color rgb="FFB15D24"/>
      <name val="微软雅黑"/>
      <charset val="134"/>
    </font>
    <font>
      <sz val="11"/>
      <color rgb="FF92D050"/>
      <name val="等线"/>
      <charset val="134"/>
      <scheme val="minor"/>
    </font>
    <font>
      <sz val="10"/>
      <color rgb="FF0000FF"/>
      <name val="等线"/>
      <charset val="134"/>
      <scheme val="minor"/>
    </font>
    <font>
      <sz val="10"/>
      <color rgb="FF006100"/>
      <name val="Arial"/>
      <family val="2"/>
    </font>
    <font>
      <sz val="11"/>
      <name val="等线"/>
      <charset val="134"/>
      <scheme val="minor"/>
    </font>
    <font>
      <sz val="10"/>
      <color rgb="FF000000"/>
      <name val="等线"/>
      <charset val="134"/>
    </font>
    <font>
      <sz val="10"/>
      <color theme="1"/>
      <name val="等线"/>
      <charset val="134"/>
    </font>
    <font>
      <b/>
      <sz val="10"/>
      <color theme="1"/>
      <name val="微软雅黑"/>
      <charset val="134"/>
    </font>
    <font>
      <sz val="11"/>
      <color rgb="FF3333FF"/>
      <name val="等线"/>
      <charset val="134"/>
      <scheme val="minor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0"/>
      <color rgb="FF000000"/>
      <name val="汉仪书宋二KW"/>
      <charset val="134"/>
    </font>
    <font>
      <sz val="11"/>
      <color rgb="FF000000"/>
      <name val="Calibri"/>
      <family val="2"/>
    </font>
    <font>
      <sz val="11"/>
      <color rgb="FF000000"/>
      <name val="汉仪书宋二KW"/>
      <charset val="134"/>
    </font>
    <font>
      <strike/>
      <sz val="11"/>
      <color rgb="FF000000"/>
      <name val="等线"/>
      <family val="3"/>
      <charset val="134"/>
      <scheme val="minor"/>
    </font>
    <font>
      <sz val="11"/>
      <color rgb="FFE7E6E6"/>
      <name val="等线"/>
      <family val="3"/>
      <charset val="134"/>
      <scheme val="minor"/>
    </font>
    <font>
      <sz val="11"/>
      <color rgb="FF7F7F7F"/>
      <name val="等线"/>
      <family val="3"/>
      <charset val="134"/>
      <scheme val="minor"/>
    </font>
    <font>
      <sz val="11"/>
      <color rgb="FFBFBFBF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color rgb="FF006100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0"/>
      <color rgb="FF000000"/>
      <name val="DengXian"/>
      <family val="1"/>
    </font>
    <font>
      <sz val="11"/>
      <color theme="5" tint="-0.249977111117893"/>
      <name val="等线"/>
      <family val="3"/>
      <charset val="134"/>
      <scheme val="minor"/>
    </font>
    <font>
      <sz val="10"/>
      <color rgb="FF9C5700"/>
      <name val="Arial"/>
      <family val="2"/>
    </font>
    <font>
      <sz val="10"/>
      <name val="Arial"/>
      <family val="2"/>
    </font>
    <font>
      <sz val="10"/>
      <color rgb="FF70AD47"/>
      <name val="等线"/>
      <family val="3"/>
      <charset val="134"/>
      <scheme val="minor"/>
    </font>
    <font>
      <sz val="11"/>
      <color rgb="FFADACAC"/>
      <name val="等线"/>
      <family val="3"/>
      <charset val="134"/>
      <scheme val="minor"/>
    </font>
    <font>
      <sz val="9"/>
      <color rgb="FF0000FF"/>
      <name val="等线"/>
      <family val="3"/>
      <charset val="134"/>
      <scheme val="minor"/>
    </font>
    <font>
      <sz val="10"/>
      <color rgb="FFA5A5A5"/>
      <name val="等线"/>
      <family val="3"/>
      <charset val="134"/>
      <scheme val="minor"/>
    </font>
    <font>
      <sz val="9"/>
      <color rgb="FFA5A5A5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2"/>
      <color rgb="FF000000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C000"/>
      <name val="Calibri"/>
      <family val="2"/>
    </font>
    <font>
      <sz val="12"/>
      <color rgb="FFFF0000"/>
      <name val="Calibri"/>
      <family val="2"/>
    </font>
    <font>
      <sz val="12"/>
      <color rgb="FFFFC000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FF00"/>
      <name val="Calibri"/>
      <family val="2"/>
    </font>
    <font>
      <sz val="11"/>
      <color rgb="FF0000FF"/>
      <name val="Calibri"/>
      <family val="2"/>
    </font>
    <font>
      <sz val="10"/>
      <color rgb="FF000000"/>
      <name val="Arial"/>
      <family val="2"/>
    </font>
    <font>
      <sz val="10"/>
      <color rgb="FF9C5700"/>
      <name val="Microsoft YaHei UI"/>
      <family val="2"/>
      <charset val="134"/>
    </font>
    <font>
      <sz val="10"/>
      <name val="Microsoft YaHei"/>
      <charset val="134"/>
    </font>
    <font>
      <sz val="10"/>
      <color rgb="FF9C5700"/>
      <name val="Microsoft YaHei"/>
      <charset val="134"/>
    </font>
    <font>
      <sz val="9"/>
      <color rgb="FF0000FF"/>
      <name val="Calibri"/>
      <family val="2"/>
    </font>
    <font>
      <sz val="9"/>
      <color rgb="FF000000"/>
      <name val="Calibri"/>
      <family val="2"/>
    </font>
    <font>
      <sz val="11"/>
      <color rgb="FF385623"/>
      <name val="Calibri"/>
      <family val="2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DengXian"/>
    </font>
    <font>
      <sz val="11"/>
      <color rgb="FF0000FF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9CC3E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CD9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9DCE1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AF1D1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1F232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EE0E3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1F2329"/>
      </left>
      <right style="medium">
        <color rgb="FF000000"/>
      </right>
      <top style="medium">
        <color rgb="FF1F2329"/>
      </top>
      <bottom style="medium">
        <color rgb="FF000000"/>
      </bottom>
      <diagonal/>
    </border>
    <border>
      <left style="medium">
        <color rgb="FF1F2329"/>
      </left>
      <right style="medium">
        <color rgb="FFDEE0E3"/>
      </right>
      <top style="medium">
        <color rgb="FF1F2329"/>
      </top>
      <bottom style="medium">
        <color rgb="FF1F2329"/>
      </bottom>
      <diagonal/>
    </border>
    <border>
      <left style="medium">
        <color rgb="FFDEE0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1F2329"/>
      </left>
      <right style="medium">
        <color rgb="FF1F2329"/>
      </right>
      <top style="medium">
        <color rgb="FFDEE0E3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DEE0E3"/>
      </bottom>
      <diagonal/>
    </border>
    <border>
      <left style="medium">
        <color rgb="FF000000"/>
      </left>
      <right style="medium">
        <color rgb="FF000000"/>
      </right>
      <top style="medium">
        <color rgb="FFDEE0E3"/>
      </top>
      <bottom style="medium">
        <color rgb="FFDEE0E3"/>
      </bottom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 style="medium">
        <color rgb="FFDEE0E3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000000"/>
      </left>
      <right style="medium">
        <color rgb="FFDEE0E3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1F2329"/>
      </right>
      <top style="medium">
        <color rgb="FFDEE0E3"/>
      </top>
      <bottom style="medium">
        <color rgb="FF1F2329"/>
      </bottom>
      <diagonal/>
    </border>
    <border>
      <left style="medium">
        <color rgb="FFDEE0E3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rgb="FF1F2329"/>
      </left>
      <right style="medium">
        <color rgb="FF1F2329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1F2329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 applyNumberFormat="0" applyFont="0" applyFill="0" applyBorder="0" applyProtection="0"/>
    <xf numFmtId="0" fontId="52" fillId="4" borderId="0" applyNumberFormat="0" applyBorder="0" applyAlignment="0" applyProtection="0">
      <alignment vertical="center"/>
    </xf>
  </cellStyleXfs>
  <cellXfs count="52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2" fillId="0" borderId="0" xfId="0" applyFont="1" applyAlignment="1"/>
    <xf numFmtId="0" fontId="4" fillId="0" borderId="0" xfId="0" applyFont="1" applyAlignment="1"/>
    <xf numFmtId="0" fontId="3" fillId="4" borderId="1" xfId="0" applyFont="1" applyFill="1" applyBorder="1" applyAlignment="1"/>
    <xf numFmtId="0" fontId="2" fillId="0" borderId="1" xfId="0" applyFont="1" applyBorder="1" applyAlignment="1"/>
    <xf numFmtId="0" fontId="2" fillId="5" borderId="1" xfId="0" applyFont="1" applyFill="1" applyBorder="1" applyAlignment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/>
    <xf numFmtId="0" fontId="2" fillId="0" borderId="4" xfId="0" applyFont="1" applyBorder="1" applyAlignme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6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" fillId="4" borderId="5" xfId="0" applyNumberFormat="1" applyFont="1" applyFill="1" applyBorder="1" applyAlignment="1" applyProtection="1"/>
    <xf numFmtId="0" fontId="3" fillId="4" borderId="6" xfId="0" applyNumberFormat="1" applyFont="1" applyFill="1" applyBorder="1" applyAlignment="1" applyProtection="1"/>
    <xf numFmtId="0" fontId="3" fillId="9" borderId="6" xfId="0" applyNumberFormat="1" applyFont="1" applyFill="1" applyBorder="1" applyAlignment="1" applyProtection="1"/>
    <xf numFmtId="0" fontId="3" fillId="9" borderId="5" xfId="0" applyNumberFormat="1" applyFont="1" applyFill="1" applyBorder="1" applyAlignment="1" applyProtection="1"/>
    <xf numFmtId="0" fontId="3" fillId="9" borderId="7" xfId="0" applyNumberFormat="1" applyFont="1" applyFill="1" applyBorder="1" applyAlignment="1" applyProtection="1">
      <alignment horizontal="center" vertical="center"/>
    </xf>
    <xf numFmtId="0" fontId="3" fillId="4" borderId="8" xfId="0" applyNumberFormat="1" applyFont="1" applyFill="1" applyBorder="1" applyAlignment="1" applyProtection="1"/>
    <xf numFmtId="0" fontId="3" fillId="9" borderId="8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>
      <alignment vertical="center"/>
    </xf>
    <xf numFmtId="0" fontId="10" fillId="0" borderId="6" xfId="0" applyNumberFormat="1" applyFont="1" applyFill="1" applyBorder="1" applyAlignment="1" applyProtection="1"/>
    <xf numFmtId="0" fontId="10" fillId="0" borderId="6" xfId="0" applyNumberFormat="1" applyFont="1" applyFill="1" applyBorder="1" applyAlignment="1" applyProtection="1">
      <alignment vertical="center"/>
    </xf>
    <xf numFmtId="0" fontId="10" fillId="5" borderId="6" xfId="0" applyNumberFormat="1" applyFont="1" applyFill="1" applyBorder="1" applyAlignment="1" applyProtection="1">
      <alignment vertical="center"/>
    </xf>
    <xf numFmtId="0" fontId="11" fillId="0" borderId="6" xfId="0" applyNumberFormat="1" applyFont="1" applyFill="1" applyBorder="1" applyAlignment="1" applyProtection="1"/>
    <xf numFmtId="0" fontId="11" fillId="0" borderId="6" xfId="0" applyNumberFormat="1" applyFont="1" applyFill="1" applyBorder="1" applyAlignment="1" applyProtection="1">
      <alignment vertical="center"/>
    </xf>
    <xf numFmtId="0" fontId="10" fillId="0" borderId="8" xfId="0" applyNumberFormat="1" applyFont="1" applyFill="1" applyBorder="1" applyAlignment="1" applyProtection="1">
      <alignment vertical="center"/>
    </xf>
    <xf numFmtId="0" fontId="10" fillId="0" borderId="10" xfId="0" applyNumberFormat="1" applyFont="1" applyFill="1" applyBorder="1" applyAlignment="1" applyProtection="1">
      <alignment vertical="center"/>
    </xf>
    <xf numFmtId="0" fontId="10" fillId="0" borderId="11" xfId="0" applyNumberFormat="1" applyFont="1" applyFill="1" applyBorder="1" applyAlignment="1" applyProtection="1">
      <alignment vertical="center"/>
    </xf>
    <xf numFmtId="0" fontId="10" fillId="0" borderId="8" xfId="0" applyNumberFormat="1" applyFont="1" applyFill="1" applyBorder="1" applyAlignment="1" applyProtection="1"/>
    <xf numFmtId="0" fontId="10" fillId="0" borderId="9" xfId="0" applyNumberFormat="1" applyFont="1" applyFill="1" applyBorder="1" applyAlignment="1" applyProtection="1"/>
    <xf numFmtId="0" fontId="10" fillId="0" borderId="9" xfId="0" applyNumberFormat="1" applyFont="1" applyFill="1" applyBorder="1" applyAlignment="1" applyProtection="1">
      <alignment vertical="center"/>
    </xf>
    <xf numFmtId="0" fontId="10" fillId="0" borderId="11" xfId="0" applyNumberFormat="1" applyFont="1" applyFill="1" applyBorder="1" applyAlignment="1" applyProtection="1"/>
    <xf numFmtId="0" fontId="10" fillId="5" borderId="6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>
      <alignment horizontal="center" vertical="center"/>
    </xf>
    <xf numFmtId="0" fontId="10" fillId="0" borderId="6" xfId="0" applyNumberFormat="1" applyFont="1" applyFill="1" applyBorder="1" applyAlignment="1" applyProtection="1">
      <alignment horizontal="center" vertical="center"/>
    </xf>
    <xf numFmtId="0" fontId="10" fillId="10" borderId="6" xfId="0" applyNumberFormat="1" applyFont="1" applyFill="1" applyBorder="1" applyAlignment="1" applyProtection="1">
      <alignment horizontal="center" vertical="center"/>
    </xf>
    <xf numFmtId="0" fontId="0" fillId="0" borderId="9" xfId="0" applyNumberFormat="1" applyFont="1" applyFill="1" applyBorder="1" applyAlignment="1" applyProtection="1">
      <alignment vertical="center"/>
    </xf>
    <xf numFmtId="0" fontId="0" fillId="0" borderId="9" xfId="0" applyNumberFormat="1" applyFont="1" applyFill="1" applyBorder="1" applyAlignment="1" applyProtection="1">
      <alignment horizontal="center" vertical="center"/>
    </xf>
    <xf numFmtId="22" fontId="10" fillId="0" borderId="6" xfId="0" applyNumberFormat="1" applyFont="1" applyFill="1" applyBorder="1" applyAlignment="1" applyProtection="1">
      <alignment horizontal="center" vertical="center"/>
    </xf>
    <xf numFmtId="0" fontId="10" fillId="11" borderId="6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vertical="center"/>
    </xf>
    <xf numFmtId="22" fontId="0" fillId="0" borderId="5" xfId="0" applyNumberFormat="1" applyFont="1" applyFill="1" applyBorder="1" applyAlignment="1" applyProtection="1">
      <alignment horizontal="center" vertical="center"/>
    </xf>
    <xf numFmtId="0" fontId="0" fillId="0" borderId="9" xfId="0" applyNumberFormat="1" applyFont="1" applyFill="1" applyBorder="1" applyAlignment="1" applyProtection="1">
      <alignment horizontal="left" vertical="center"/>
    </xf>
    <xf numFmtId="0" fontId="11" fillId="0" borderId="6" xfId="0" applyNumberFormat="1" applyFont="1" applyFill="1" applyBorder="1" applyAlignment="1" applyProtection="1">
      <alignment horizontal="center" vertical="center"/>
    </xf>
    <xf numFmtId="22" fontId="11" fillId="0" borderId="6" xfId="0" applyNumberFormat="1" applyFont="1" applyFill="1" applyBorder="1" applyAlignment="1" applyProtection="1">
      <alignment horizontal="center" vertical="center"/>
    </xf>
    <xf numFmtId="0" fontId="0" fillId="0" borderId="12" xfId="0" applyNumberFormat="1" applyFont="1" applyFill="1" applyBorder="1" applyAlignment="1" applyProtection="1">
      <alignment vertical="center"/>
    </xf>
    <xf numFmtId="0" fontId="0" fillId="0" borderId="5" xfId="0" applyNumberFormat="1" applyFont="1" applyFill="1" applyBorder="1" applyAlignment="1" applyProtection="1">
      <alignment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22" fontId="10" fillId="0" borderId="8" xfId="0" applyNumberFormat="1" applyFont="1" applyFill="1" applyBorder="1" applyAlignment="1" applyProtection="1">
      <alignment horizontal="center" vertical="center"/>
    </xf>
    <xf numFmtId="0" fontId="0" fillId="0" borderId="13" xfId="0" applyNumberFormat="1" applyFont="1" applyFill="1" applyBorder="1" applyAlignment="1" applyProtection="1">
      <alignment vertical="center"/>
    </xf>
    <xf numFmtId="0" fontId="2" fillId="0" borderId="9" xfId="0" applyNumberFormat="1" applyFont="1" applyFill="1" applyBorder="1" applyAlignment="1" applyProtection="1">
      <alignment vertical="center"/>
    </xf>
    <xf numFmtId="0" fontId="10" fillId="0" borderId="14" xfId="0" applyNumberFormat="1" applyFont="1" applyFill="1" applyBorder="1" applyAlignment="1" applyProtection="1">
      <alignment horizontal="center" vertical="center"/>
    </xf>
    <xf numFmtId="0" fontId="0" fillId="0" borderId="15" xfId="0" applyNumberFormat="1" applyFont="1" applyFill="1" applyBorder="1" applyAlignment="1" applyProtection="1">
      <alignment vertical="center"/>
    </xf>
    <xf numFmtId="0" fontId="10" fillId="0" borderId="11" xfId="0" applyNumberFormat="1" applyFont="1" applyFill="1" applyBorder="1" applyAlignment="1" applyProtection="1">
      <alignment horizontal="center" vertical="center"/>
    </xf>
    <xf numFmtId="0" fontId="0" fillId="0" borderId="16" xfId="0" applyNumberFormat="1" applyFont="1" applyFill="1" applyBorder="1" applyAlignment="1" applyProtection="1">
      <alignment vertical="center"/>
    </xf>
    <xf numFmtId="0" fontId="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11" borderId="8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22" fontId="10" fillId="0" borderId="9" xfId="0" applyNumberFormat="1" applyFont="1" applyFill="1" applyBorder="1" applyAlignment="1" applyProtection="1">
      <alignment horizontal="center" vertical="center"/>
    </xf>
    <xf numFmtId="0" fontId="10" fillId="11" borderId="9" xfId="0" applyNumberFormat="1" applyFont="1" applyFill="1" applyBorder="1" applyAlignment="1" applyProtection="1">
      <alignment horizontal="center" vertical="center"/>
    </xf>
    <xf numFmtId="0" fontId="10" fillId="0" borderId="13" xfId="0" applyNumberFormat="1" applyFont="1" applyFill="1" applyBorder="1" applyAlignment="1" applyProtection="1">
      <alignment vertical="center"/>
    </xf>
    <xf numFmtId="0" fontId="10" fillId="0" borderId="13" xfId="0" applyNumberFormat="1" applyFont="1" applyFill="1" applyBorder="1" applyAlignment="1" applyProtection="1"/>
    <xf numFmtId="0" fontId="10" fillId="0" borderId="19" xfId="0" applyNumberFormat="1" applyFont="1" applyFill="1" applyBorder="1" applyAlignment="1" applyProtection="1">
      <alignment horizontal="center" vertical="center"/>
    </xf>
    <xf numFmtId="0" fontId="10" fillId="0" borderId="20" xfId="0" applyNumberFormat="1" applyFont="1" applyFill="1" applyBorder="1" applyAlignment="1" applyProtection="1"/>
    <xf numFmtId="22" fontId="10" fillId="0" borderId="0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center" vertical="center"/>
    </xf>
    <xf numFmtId="0" fontId="10" fillId="11" borderId="11" xfId="0" applyNumberFormat="1" applyFont="1" applyFill="1" applyBorder="1" applyAlignment="1" applyProtection="1">
      <alignment horizontal="center" vertical="center"/>
    </xf>
    <xf numFmtId="0" fontId="0" fillId="0" borderId="21" xfId="0" applyNumberFormat="1" applyFont="1" applyFill="1" applyBorder="1" applyAlignment="1" applyProtection="1">
      <alignment horizontal="center" vertical="center"/>
    </xf>
    <xf numFmtId="0" fontId="4" fillId="0" borderId="22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vertical="center"/>
    </xf>
    <xf numFmtId="0" fontId="12" fillId="0" borderId="6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>
      <alignment vertical="center" wrapText="1"/>
    </xf>
    <xf numFmtId="0" fontId="15" fillId="4" borderId="0" xfId="0" applyFont="1" applyFill="1" applyAlignment="1">
      <alignment wrapText="1"/>
    </xf>
    <xf numFmtId="0" fontId="15" fillId="4" borderId="1" xfId="0" applyFont="1" applyFill="1" applyBorder="1" applyAlignment="1">
      <alignment wrapText="1"/>
    </xf>
    <xf numFmtId="0" fontId="15" fillId="9" borderId="1" xfId="0" applyFont="1" applyFill="1" applyBorder="1" applyAlignment="1">
      <alignment wrapText="1"/>
    </xf>
    <xf numFmtId="0" fontId="15" fillId="9" borderId="0" xfId="0" applyFont="1" applyFill="1" applyAlignment="1">
      <alignment wrapText="1"/>
    </xf>
    <xf numFmtId="0" fontId="14" fillId="12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wrapText="1"/>
    </xf>
    <xf numFmtId="0" fontId="15" fillId="9" borderId="2" xfId="0" applyFont="1" applyFill="1" applyBorder="1" applyAlignment="1">
      <alignment wrapText="1"/>
    </xf>
    <xf numFmtId="0" fontId="15" fillId="9" borderId="23" xfId="0" applyFont="1" applyFill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6" fillId="13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2" fontId="14" fillId="0" borderId="1" xfId="0" applyNumberFormat="1" applyFont="1" applyFill="1" applyBorder="1" applyAlignment="1">
      <alignment horizontal="center" vertical="center" wrapText="1"/>
    </xf>
    <xf numFmtId="22" fontId="16" fillId="14" borderId="1" xfId="0" applyNumberFormat="1" applyFont="1" applyFill="1" applyBorder="1" applyAlignment="1">
      <alignment horizontal="center" vertical="center" wrapText="1"/>
    </xf>
    <xf numFmtId="22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2" fillId="15" borderId="1" xfId="0" applyFont="1" applyFill="1" applyBorder="1" applyAlignment="1"/>
    <xf numFmtId="0" fontId="4" fillId="15" borderId="1" xfId="0" applyFont="1" applyFill="1" applyBorder="1" applyAlignment="1">
      <alignment wrapText="1"/>
    </xf>
    <xf numFmtId="0" fontId="2" fillId="0" borderId="2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2" fillId="0" borderId="26" xfId="0" applyFont="1" applyBorder="1" applyAlignment="1">
      <alignment vertical="top"/>
    </xf>
    <xf numFmtId="0" fontId="3" fillId="9" borderId="1" xfId="0" applyFont="1" applyFill="1" applyBorder="1" applyAlignment="1"/>
    <xf numFmtId="0" fontId="3" fillId="4" borderId="2" xfId="0" applyFont="1" applyFill="1" applyBorder="1" applyAlignment="1"/>
    <xf numFmtId="0" fontId="3" fillId="9" borderId="2" xfId="0" applyFont="1" applyFill="1" applyBorder="1" applyAlignment="1"/>
    <xf numFmtId="0" fontId="13" fillId="0" borderId="1" xfId="0" applyFont="1" applyBorder="1" applyAlignment="1"/>
    <xf numFmtId="0" fontId="3" fillId="9" borderId="0" xfId="0" applyFont="1" applyFill="1" applyAlignment="1"/>
    <xf numFmtId="0" fontId="19" fillId="0" borderId="0" xfId="0" applyFont="1" applyAlignment="1"/>
    <xf numFmtId="0" fontId="3" fillId="0" borderId="0" xfId="0" applyFont="1" applyAlignment="1"/>
    <xf numFmtId="0" fontId="19" fillId="0" borderId="0" xfId="0" applyFont="1" applyAlignment="1">
      <alignment vertical="center"/>
    </xf>
    <xf numFmtId="0" fontId="13" fillId="0" borderId="0" xfId="0" applyFont="1" applyAlignment="1"/>
    <xf numFmtId="0" fontId="13" fillId="0" borderId="0" xfId="0" applyFont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0" fillId="0" borderId="1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vertical="center" wrapText="1"/>
    </xf>
    <xf numFmtId="0" fontId="10" fillId="0" borderId="0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/>
    <xf numFmtId="0" fontId="10" fillId="0" borderId="1" xfId="1" applyNumberFormat="1" applyFont="1" applyFill="1" applyBorder="1" applyAlignment="1" applyProtection="1">
      <alignment wrapText="1"/>
    </xf>
    <xf numFmtId="0" fontId="21" fillId="0" borderId="1" xfId="0" applyNumberFormat="1" applyFont="1" applyFill="1" applyBorder="1" applyAlignment="1" applyProtection="1"/>
    <xf numFmtId="0" fontId="10" fillId="10" borderId="27" xfId="1" applyNumberFormat="1" applyFont="1" applyFill="1" applyBorder="1" applyAlignment="1" applyProtection="1"/>
    <xf numFmtId="0" fontId="12" fillId="0" borderId="28" xfId="0" applyNumberFormat="1" applyFont="1" applyFill="1" applyBorder="1" applyAlignment="1" applyProtection="1"/>
    <xf numFmtId="0" fontId="10" fillId="0" borderId="29" xfId="0" applyNumberFormat="1" applyFont="1" applyFill="1" applyBorder="1" applyAlignment="1" applyProtection="1"/>
    <xf numFmtId="0" fontId="10" fillId="10" borderId="30" xfId="1" applyNumberFormat="1" applyFont="1" applyFill="1" applyBorder="1" applyAlignment="1" applyProtection="1"/>
    <xf numFmtId="0" fontId="12" fillId="0" borderId="31" xfId="0" applyNumberFormat="1" applyFont="1" applyFill="1" applyBorder="1" applyAlignment="1" applyProtection="1"/>
    <xf numFmtId="0" fontId="10" fillId="0" borderId="32" xfId="0" applyNumberFormat="1" applyFont="1" applyFill="1" applyBorder="1" applyAlignment="1" applyProtection="1"/>
    <xf numFmtId="0" fontId="10" fillId="0" borderId="2" xfId="0" applyNumberFormat="1" applyFont="1" applyFill="1" applyBorder="1" applyAlignment="1" applyProtection="1"/>
    <xf numFmtId="0" fontId="2" fillId="0" borderId="4" xfId="0" applyFont="1" applyFill="1" applyBorder="1" applyAlignment="1"/>
    <xf numFmtId="0" fontId="12" fillId="0" borderId="1" xfId="0" applyFont="1" applyBorder="1" applyAlignment="1"/>
    <xf numFmtId="0" fontId="0" fillId="0" borderId="1" xfId="0" applyBorder="1" applyAlignment="1">
      <alignment vertical="center"/>
    </xf>
    <xf numFmtId="0" fontId="2" fillId="5" borderId="4" xfId="0" applyFont="1" applyFill="1" applyBorder="1" applyAlignment="1"/>
    <xf numFmtId="0" fontId="10" fillId="0" borderId="33" xfId="0" applyNumberFormat="1" applyFont="1" applyFill="1" applyBorder="1" applyAlignment="1" applyProtection="1"/>
    <xf numFmtId="0" fontId="10" fillId="0" borderId="34" xfId="0" applyNumberFormat="1" applyFont="1" applyFill="1" applyBorder="1" applyAlignment="1" applyProtection="1"/>
    <xf numFmtId="0" fontId="10" fillId="0" borderId="35" xfId="0" applyNumberFormat="1" applyFont="1" applyFill="1" applyBorder="1" applyAlignment="1" applyProtection="1"/>
    <xf numFmtId="0" fontId="10" fillId="0" borderId="26" xfId="0" applyNumberFormat="1" applyFont="1" applyFill="1" applyBorder="1" applyAlignment="1" applyProtection="1"/>
    <xf numFmtId="0" fontId="10" fillId="0" borderId="27" xfId="0" applyNumberFormat="1" applyFont="1" applyFill="1" applyBorder="1" applyAlignment="1" applyProtection="1"/>
    <xf numFmtId="0" fontId="10" fillId="0" borderId="28" xfId="0" applyNumberFormat="1" applyFont="1" applyFill="1" applyBorder="1" applyAlignment="1" applyProtection="1"/>
    <xf numFmtId="0" fontId="10" fillId="16" borderId="27" xfId="1" applyNumberFormat="1" applyFont="1" applyFill="1" applyBorder="1" applyAlignment="1" applyProtection="1"/>
    <xf numFmtId="0" fontId="13" fillId="0" borderId="27" xfId="0" applyNumberFormat="1" applyFont="1" applyFill="1" applyBorder="1" applyAlignment="1" applyProtection="1"/>
    <xf numFmtId="0" fontId="13" fillId="0" borderId="28" xfId="0" applyNumberFormat="1" applyFont="1" applyFill="1" applyBorder="1" applyAlignment="1" applyProtection="1"/>
    <xf numFmtId="0" fontId="10" fillId="5" borderId="27" xfId="1" applyNumberFormat="1" applyFont="1" applyFill="1" applyBorder="1" applyAlignment="1" applyProtection="1"/>
    <xf numFmtId="0" fontId="12" fillId="0" borderId="1" xfId="0" applyNumberFormat="1" applyFont="1" applyFill="1" applyBorder="1" applyAlignment="1" applyProtection="1"/>
    <xf numFmtId="22" fontId="10" fillId="0" borderId="1" xfId="0" applyNumberFormat="1" applyFont="1" applyFill="1" applyBorder="1" applyAlignment="1" applyProtection="1"/>
    <xf numFmtId="0" fontId="12" fillId="0" borderId="2" xfId="0" applyNumberFormat="1" applyFont="1" applyFill="1" applyBorder="1" applyAlignment="1" applyProtection="1"/>
    <xf numFmtId="22" fontId="12" fillId="0" borderId="2" xfId="0" applyNumberFormat="1" applyFont="1" applyFill="1" applyBorder="1" applyAlignment="1" applyProtection="1"/>
    <xf numFmtId="0" fontId="12" fillId="0" borderId="1" xfId="0" applyFont="1" applyBorder="1" applyAlignment="1">
      <alignment vertical="center"/>
    </xf>
    <xf numFmtId="22" fontId="10" fillId="0" borderId="1" xfId="0" applyNumberFormat="1" applyFont="1" applyBorder="1" applyAlignment="1">
      <alignment vertical="center"/>
    </xf>
    <xf numFmtId="0" fontId="12" fillId="0" borderId="26" xfId="0" applyNumberFormat="1" applyFont="1" applyFill="1" applyBorder="1" applyAlignment="1" applyProtection="1"/>
    <xf numFmtId="0" fontId="12" fillId="16" borderId="28" xfId="1" applyNumberFormat="1" applyFont="1" applyFill="1" applyBorder="1" applyAlignment="1" applyProtection="1"/>
    <xf numFmtId="22" fontId="10" fillId="0" borderId="2" xfId="0" applyNumberFormat="1" applyFont="1" applyFill="1" applyBorder="1" applyAlignment="1" applyProtection="1"/>
    <xf numFmtId="0" fontId="12" fillId="0" borderId="1" xfId="0" applyNumberFormat="1" applyFont="1" applyFill="1" applyBorder="1" applyAlignment="1" applyProtection="1">
      <alignment wrapText="1"/>
    </xf>
    <xf numFmtId="0" fontId="12" fillId="0" borderId="2" xfId="0" applyNumberFormat="1" applyFont="1" applyFill="1" applyBorder="1" applyAlignment="1" applyProtection="1">
      <alignment wrapText="1"/>
    </xf>
    <xf numFmtId="0" fontId="10" fillId="0" borderId="1" xfId="0" applyNumberFormat="1" applyFont="1" applyFill="1" applyBorder="1" applyAlignment="1" applyProtection="1">
      <alignment wrapText="1"/>
    </xf>
    <xf numFmtId="0" fontId="21" fillId="4" borderId="0" xfId="0" applyNumberFormat="1" applyFont="1" applyFill="1" applyBorder="1" applyAlignment="1" applyProtection="1"/>
    <xf numFmtId="0" fontId="21" fillId="4" borderId="28" xfId="1" applyFont="1" applyFill="1" applyBorder="1" applyAlignment="1"/>
    <xf numFmtId="0" fontId="21" fillId="17" borderId="28" xfId="1" applyFont="1" applyFill="1" applyBorder="1" applyAlignment="1"/>
    <xf numFmtId="0" fontId="21" fillId="17" borderId="0" xfId="0" applyNumberFormat="1" applyFont="1" applyFill="1" applyBorder="1" applyAlignment="1" applyProtection="1"/>
    <xf numFmtId="0" fontId="21" fillId="4" borderId="31" xfId="1" applyFont="1" applyFill="1" applyBorder="1" applyAlignment="1"/>
    <xf numFmtId="0" fontId="21" fillId="17" borderId="31" xfId="0" applyNumberFormat="1" applyFont="1" applyFill="1" applyBorder="1" applyAlignment="1" applyProtection="1"/>
    <xf numFmtId="0" fontId="21" fillId="17" borderId="31" xfId="1" applyFont="1" applyFill="1" applyBorder="1" applyAlignment="1"/>
    <xf numFmtId="0" fontId="2" fillId="18" borderId="37" xfId="0" applyNumberFormat="1" applyFont="1" applyFill="1" applyBorder="1" applyAlignment="1" applyProtection="1">
      <alignment vertical="center"/>
    </xf>
    <xf numFmtId="0" fontId="10" fillId="0" borderId="28" xfId="1" applyNumberFormat="1" applyFont="1" applyFill="1" applyBorder="1" applyAlignment="1" applyProtection="1">
      <alignment wrapText="1"/>
    </xf>
    <xf numFmtId="0" fontId="22" fillId="0" borderId="28" xfId="0" applyNumberFormat="1" applyFont="1" applyFill="1" applyBorder="1" applyAlignment="1" applyProtection="1"/>
    <xf numFmtId="0" fontId="10" fillId="5" borderId="28" xfId="1" applyNumberFormat="1" applyFont="1" applyFill="1" applyBorder="1" applyAlignment="1" applyProtection="1"/>
    <xf numFmtId="0" fontId="10" fillId="0" borderId="0" xfId="1" applyNumberFormat="1" applyFont="1" applyFill="1" applyBorder="1" applyAlignment="1" applyProtection="1">
      <alignment wrapText="1"/>
    </xf>
    <xf numFmtId="0" fontId="2" fillId="18" borderId="37" xfId="0" applyNumberFormat="1" applyFont="1" applyFill="1" applyBorder="1" applyAlignment="1" applyProtection="1">
      <alignment horizontal="center" vertical="center"/>
    </xf>
    <xf numFmtId="0" fontId="22" fillId="0" borderId="31" xfId="0" applyNumberFormat="1" applyFont="1" applyFill="1" applyBorder="1" applyAlignment="1" applyProtection="1"/>
    <xf numFmtId="0" fontId="22" fillId="10" borderId="31" xfId="0" applyNumberFormat="1" applyFont="1" applyFill="1" applyBorder="1" applyAlignment="1" applyProtection="1"/>
    <xf numFmtId="0" fontId="22" fillId="0" borderId="29" xfId="0" applyNumberFormat="1" applyFont="1" applyFill="1" applyBorder="1" applyAlignment="1" applyProtection="1"/>
    <xf numFmtId="0" fontId="12" fillId="19" borderId="1" xfId="0" applyNumberFormat="1" applyFont="1" applyFill="1" applyBorder="1" applyAlignment="1" applyProtection="1"/>
    <xf numFmtId="0" fontId="12" fillId="0" borderId="27" xfId="0" applyNumberFormat="1" applyFont="1" applyFill="1" applyBorder="1" applyAlignment="1" applyProtection="1"/>
    <xf numFmtId="22" fontId="0" fillId="0" borderId="1" xfId="0" applyNumberFormat="1" applyFont="1" applyFill="1" applyBorder="1" applyAlignment="1" applyProtection="1">
      <alignment vertical="center"/>
    </xf>
    <xf numFmtId="0" fontId="22" fillId="0" borderId="1" xfId="0" applyNumberFormat="1" applyFont="1" applyFill="1" applyBorder="1" applyAlignment="1" applyProtection="1"/>
    <xf numFmtId="0" fontId="22" fillId="0" borderId="27" xfId="0" applyNumberFormat="1" applyFont="1" applyFill="1" applyBorder="1" applyAlignment="1" applyProtection="1"/>
    <xf numFmtId="0" fontId="4" fillId="18" borderId="37" xfId="0" applyNumberFormat="1" applyFont="1" applyFill="1" applyBorder="1" applyAlignment="1" applyProtection="1">
      <alignment vertical="center"/>
    </xf>
    <xf numFmtId="0" fontId="4" fillId="18" borderId="39" xfId="0" applyNumberFormat="1" applyFont="1" applyFill="1" applyBorder="1" applyAlignment="1" applyProtection="1">
      <alignment vertical="center"/>
    </xf>
    <xf numFmtId="0" fontId="3" fillId="9" borderId="23" xfId="0" applyFont="1" applyFill="1" applyBorder="1" applyAlignment="1"/>
    <xf numFmtId="0" fontId="2" fillId="0" borderId="3" xfId="0" applyFont="1" applyBorder="1" applyAlignment="1">
      <alignment wrapText="1"/>
    </xf>
    <xf numFmtId="0" fontId="2" fillId="14" borderId="1" xfId="0" applyFont="1" applyFill="1" applyBorder="1" applyAlignment="1"/>
    <xf numFmtId="0" fontId="2" fillId="19" borderId="3" xfId="0" applyFont="1" applyFill="1" applyBorder="1" applyAlignment="1"/>
    <xf numFmtId="0" fontId="11" fillId="0" borderId="3" xfId="0" applyFont="1" applyBorder="1" applyAlignment="1"/>
    <xf numFmtId="0" fontId="11" fillId="0" borderId="1" xfId="0" applyFont="1" applyBorder="1" applyAlignment="1">
      <alignment wrapText="1"/>
    </xf>
    <xf numFmtId="0" fontId="10" fillId="0" borderId="1" xfId="0" applyNumberFormat="1" applyFont="1" applyFill="1" applyBorder="1" applyAlignment="1" applyProtection="1">
      <alignment horizontal="left"/>
    </xf>
    <xf numFmtId="49" fontId="10" fillId="0" borderId="1" xfId="0" applyNumberFormat="1" applyFont="1" applyFill="1" applyBorder="1" applyAlignment="1" applyProtection="1"/>
    <xf numFmtId="49" fontId="12" fillId="0" borderId="1" xfId="0" applyNumberFormat="1" applyFont="1" applyFill="1" applyBorder="1" applyAlignment="1" applyProtection="1"/>
    <xf numFmtId="22" fontId="10" fillId="0" borderId="1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>
      <alignment vertical="center"/>
    </xf>
    <xf numFmtId="0" fontId="12" fillId="21" borderId="1" xfId="0" applyNumberFormat="1" applyFont="1" applyFill="1" applyBorder="1" applyAlignment="1" applyProtection="1">
      <alignment vertical="center"/>
    </xf>
    <xf numFmtId="0" fontId="23" fillId="15" borderId="1" xfId="0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10" fillId="5" borderId="1" xfId="0" applyNumberFormat="1" applyFont="1" applyFill="1" applyBorder="1" applyAlignment="1" applyProtection="1"/>
    <xf numFmtId="0" fontId="0" fillId="15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21" borderId="1" xfId="0" applyNumberFormat="1" applyFont="1" applyFill="1" applyBorder="1" applyAlignment="1" applyProtection="1">
      <alignment vertical="center"/>
    </xf>
    <xf numFmtId="0" fontId="2" fillId="0" borderId="1" xfId="0" applyFont="1" applyFill="1" applyBorder="1" applyAlignment="1"/>
    <xf numFmtId="0" fontId="0" fillId="15" borderId="1" xfId="0" applyFill="1" applyBorder="1" applyAlignment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2" fillId="21" borderId="1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/>
    </xf>
    <xf numFmtId="0" fontId="24" fillId="0" borderId="1" xfId="0" applyFont="1" applyBorder="1"/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15" borderId="1" xfId="0" applyFont="1" applyFill="1" applyBorder="1"/>
    <xf numFmtId="0" fontId="0" fillId="15" borderId="1" xfId="0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22" fontId="0" fillId="15" borderId="1" xfId="0" applyNumberFormat="1" applyFill="1" applyBorder="1" applyAlignment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/>
    </xf>
    <xf numFmtId="0" fontId="12" fillId="15" borderId="1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/>
    <xf numFmtId="0" fontId="2" fillId="0" borderId="2" xfId="0" applyFont="1" applyBorder="1" applyAlignment="1"/>
    <xf numFmtId="0" fontId="2" fillId="0" borderId="26" xfId="0" applyFont="1" applyFill="1" applyBorder="1" applyAlignment="1"/>
    <xf numFmtId="0" fontId="2" fillId="0" borderId="26" xfId="0" applyFont="1" applyBorder="1" applyAlignment="1"/>
    <xf numFmtId="0" fontId="11" fillId="15" borderId="1" xfId="0" applyFont="1" applyFill="1" applyBorder="1" applyAlignment="1"/>
    <xf numFmtId="0" fontId="2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wrapText="1"/>
    </xf>
    <xf numFmtId="22" fontId="2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center"/>
    </xf>
    <xf numFmtId="22" fontId="2" fillId="0" borderId="1" xfId="0" applyNumberFormat="1" applyFont="1" applyFill="1" applyBorder="1" applyAlignment="1" applyProtection="1">
      <alignment horizontal="center"/>
    </xf>
    <xf numFmtId="0" fontId="14" fillId="12" borderId="1" xfId="0" applyNumberFormat="1" applyFont="1" applyFill="1" applyBorder="1" applyAlignment="1" applyProtection="1">
      <alignment horizontal="left" vertical="center" wrapText="1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/>
    <xf numFmtId="0" fontId="14" fillId="0" borderId="1" xfId="0" applyNumberFormat="1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22" fontId="14" fillId="0" borderId="1" xfId="0" applyNumberFormat="1" applyFont="1" applyFill="1" applyBorder="1" applyAlignment="1" applyProtection="1">
      <alignment horizontal="left" vertical="center" wrapText="1"/>
    </xf>
    <xf numFmtId="0" fontId="14" fillId="10" borderId="1" xfId="0" applyNumberFormat="1" applyFont="1" applyFill="1" applyBorder="1" applyAlignment="1" applyProtection="1">
      <alignment horizontal="left" vertical="center" wrapText="1"/>
    </xf>
    <xf numFmtId="22" fontId="14" fillId="10" borderId="1" xfId="0" applyNumberFormat="1" applyFont="1" applyFill="1" applyBorder="1" applyAlignment="1" applyProtection="1">
      <alignment horizontal="left" vertical="center" wrapText="1"/>
    </xf>
    <xf numFmtId="0" fontId="14" fillId="0" borderId="1" xfId="0" applyNumberFormat="1" applyFont="1" applyFill="1" applyBorder="1" applyAlignment="1" applyProtection="1">
      <alignment horizontal="left" vertical="top" wrapText="1"/>
    </xf>
    <xf numFmtId="0" fontId="4" fillId="0" borderId="0" xfId="0" applyFont="1" applyFill="1" applyAlignment="1">
      <alignment vertical="center"/>
    </xf>
    <xf numFmtId="0" fontId="27" fillId="4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18" borderId="1" xfId="0" applyFont="1" applyFill="1" applyBorder="1" applyAlignment="1">
      <alignment vertical="center" wrapText="1"/>
    </xf>
    <xf numFmtId="0" fontId="28" fillId="18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22" fontId="4" fillId="0" borderId="1" xfId="0" applyNumberFormat="1" applyFont="1" applyFill="1" applyBorder="1" applyAlignment="1">
      <alignment vertical="center" wrapText="1"/>
    </xf>
    <xf numFmtId="22" fontId="28" fillId="0" borderId="1" xfId="0" applyNumberFormat="1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left" vertical="center" wrapText="1"/>
    </xf>
    <xf numFmtId="22" fontId="28" fillId="0" borderId="1" xfId="0" applyNumberFormat="1" applyFont="1" applyBorder="1" applyAlignment="1">
      <alignment vertical="center" wrapText="1"/>
    </xf>
    <xf numFmtId="22" fontId="4" fillId="0" borderId="1" xfId="0" applyNumberFormat="1" applyFont="1" applyBorder="1" applyAlignment="1">
      <alignment vertical="center" wrapText="1"/>
    </xf>
    <xf numFmtId="0" fontId="28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wrapText="1"/>
    </xf>
    <xf numFmtId="0" fontId="3" fillId="4" borderId="1" xfId="0" applyNumberFormat="1" applyFont="1" applyFill="1" applyBorder="1" applyAlignment="1" applyProtection="1">
      <alignment wrapText="1"/>
    </xf>
    <xf numFmtId="0" fontId="2" fillId="21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2" fillId="21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wrapText="1"/>
    </xf>
    <xf numFmtId="0" fontId="23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vertical="center" wrapText="1"/>
    </xf>
    <xf numFmtId="0" fontId="23" fillId="0" borderId="1" xfId="0" applyNumberFormat="1" applyFont="1" applyFill="1" applyBorder="1" applyAlignment="1" applyProtection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40" xfId="0" applyFont="1" applyBorder="1" applyAlignment="1"/>
    <xf numFmtId="0" fontId="3" fillId="4" borderId="0" xfId="0" applyFont="1" applyFill="1" applyAlignment="1">
      <alignment vertical="center"/>
    </xf>
    <xf numFmtId="0" fontId="2" fillId="22" borderId="0" xfId="0" applyFont="1" applyFill="1" applyAlignment="1"/>
    <xf numFmtId="0" fontId="2" fillId="9" borderId="0" xfId="0" applyFont="1" applyFill="1" applyAlignment="1">
      <alignment wrapText="1"/>
    </xf>
    <xf numFmtId="0" fontId="2" fillId="9" borderId="0" xfId="0" applyFont="1" applyFill="1" applyAlignment="1"/>
    <xf numFmtId="0" fontId="2" fillId="9" borderId="1" xfId="0" applyFont="1" applyFill="1" applyBorder="1" applyAlignment="1">
      <alignment wrapText="1"/>
    </xf>
    <xf numFmtId="0" fontId="2" fillId="7" borderId="1" xfId="0" applyFont="1" applyFill="1" applyBorder="1" applyAlignment="1"/>
    <xf numFmtId="0" fontId="2" fillId="0" borderId="25" xfId="0" applyFont="1" applyBorder="1" applyAlignment="1"/>
    <xf numFmtId="0" fontId="2" fillId="0" borderId="1" xfId="0" applyFont="1" applyBorder="1" applyAlignment="1">
      <alignment horizontal="left" wrapText="1"/>
    </xf>
    <xf numFmtId="0" fontId="32" fillId="15" borderId="1" xfId="0" applyFont="1" applyFill="1" applyBorder="1" applyAlignment="1"/>
    <xf numFmtId="0" fontId="32" fillId="15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33" fillId="0" borderId="1" xfId="0" applyFont="1" applyBorder="1" applyAlignment="1"/>
    <xf numFmtId="0" fontId="34" fillId="0" borderId="1" xfId="0" applyFont="1" applyBorder="1" applyAlignment="1"/>
    <xf numFmtId="0" fontId="35" fillId="0" borderId="1" xfId="0" applyFont="1" applyBorder="1" applyAlignment="1"/>
    <xf numFmtId="0" fontId="36" fillId="0" borderId="1" xfId="0" applyFont="1" applyBorder="1" applyAlignment="1">
      <alignment vertical="center"/>
    </xf>
    <xf numFmtId="0" fontId="6" fillId="9" borderId="1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7" fillId="23" borderId="0" xfId="0" applyFont="1" applyFill="1" applyAlignment="1">
      <alignment vertical="center" wrapText="1"/>
    </xf>
    <xf numFmtId="0" fontId="2" fillId="0" borderId="25" xfId="0" applyFont="1" applyBorder="1" applyAlignment="1">
      <alignment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3" fillId="0" borderId="42" xfId="0" applyFont="1" applyBorder="1" applyAlignment="1">
      <alignment horizontal="center" wrapText="1"/>
    </xf>
    <xf numFmtId="0" fontId="32" fillId="14" borderId="1" xfId="0" applyFont="1" applyFill="1" applyBorder="1" applyAlignment="1"/>
    <xf numFmtId="0" fontId="32" fillId="0" borderId="1" xfId="0" applyFont="1" applyBorder="1" applyAlignment="1">
      <alignment wrapText="1"/>
    </xf>
    <xf numFmtId="0" fontId="2" fillId="24" borderId="1" xfId="0" applyFont="1" applyFill="1" applyBorder="1" applyAlignment="1"/>
    <xf numFmtId="0" fontId="2" fillId="24" borderId="1" xfId="0" applyFont="1" applyFill="1" applyBorder="1" applyAlignment="1">
      <alignment wrapText="1"/>
    </xf>
    <xf numFmtId="0" fontId="11" fillId="0" borderId="0" xfId="0" applyFont="1" applyAlignment="1"/>
    <xf numFmtId="0" fontId="37" fillId="0" borderId="0" xfId="0" applyFont="1" applyAlignment="1">
      <alignment vertical="center"/>
    </xf>
    <xf numFmtId="9" fontId="2" fillId="0" borderId="0" xfId="0" applyNumberFormat="1" applyFont="1" applyAlignment="1"/>
    <xf numFmtId="0" fontId="3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28" xfId="0" applyNumberFormat="1" applyFont="1" applyFill="1" applyBorder="1" applyAlignment="1" applyProtection="1">
      <alignment wrapText="1"/>
    </xf>
    <xf numFmtId="0" fontId="38" fillId="4" borderId="2" xfId="0" applyFont="1" applyFill="1" applyBorder="1" applyAlignment="1">
      <alignment horizontal="center" vertical="center"/>
    </xf>
    <xf numFmtId="0" fontId="38" fillId="4" borderId="0" xfId="0" applyFont="1" applyFill="1" applyAlignment="1">
      <alignment vertical="center"/>
    </xf>
    <xf numFmtId="0" fontId="38" fillId="4" borderId="1" xfId="0" applyFont="1" applyFill="1" applyBorder="1" applyAlignment="1">
      <alignment vertical="center"/>
    </xf>
    <xf numFmtId="0" fontId="38" fillId="9" borderId="1" xfId="0" applyFont="1" applyFill="1" applyBorder="1" applyAlignment="1">
      <alignment vertical="center"/>
    </xf>
    <xf numFmtId="0" fontId="38" fillId="4" borderId="26" xfId="0" applyFont="1" applyFill="1" applyBorder="1" applyAlignment="1">
      <alignment horizontal="center" vertical="center"/>
    </xf>
    <xf numFmtId="0" fontId="38" fillId="4" borderId="2" xfId="0" applyFont="1" applyFill="1" applyBorder="1" applyAlignment="1">
      <alignment vertical="center"/>
    </xf>
    <xf numFmtId="0" fontId="38" fillId="5" borderId="2" xfId="0" applyFont="1" applyFill="1" applyBorder="1" applyAlignment="1">
      <alignment vertical="center"/>
    </xf>
    <xf numFmtId="0" fontId="38" fillId="9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38" fillId="9" borderId="0" xfId="0" applyFont="1" applyFill="1" applyAlignment="1">
      <alignment vertical="center"/>
    </xf>
    <xf numFmtId="0" fontId="38" fillId="9" borderId="0" xfId="0" applyFont="1" applyFill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 wrapText="1"/>
    </xf>
    <xf numFmtId="0" fontId="23" fillId="0" borderId="1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22" fontId="4" fillId="0" borderId="1" xfId="0" applyNumberFormat="1" applyFont="1" applyFill="1" applyBorder="1" applyAlignment="1" applyProtection="1">
      <alignment horizontal="center" vertical="center"/>
    </xf>
    <xf numFmtId="0" fontId="4" fillId="0" borderId="45" xfId="0" applyFont="1" applyBorder="1" applyAlignment="1">
      <alignment vertical="center" wrapText="1"/>
    </xf>
    <xf numFmtId="0" fontId="4" fillId="0" borderId="46" xfId="0" applyFont="1" applyBorder="1" applyAlignment="1">
      <alignment vertical="center" wrapText="1"/>
    </xf>
    <xf numFmtId="0" fontId="39" fillId="0" borderId="3" xfId="0" applyNumberFormat="1" applyFont="1" applyFill="1" applyBorder="1" applyAlignment="1" applyProtection="1">
      <alignment vertical="center"/>
    </xf>
    <xf numFmtId="22" fontId="23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0" fontId="23" fillId="0" borderId="1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wrapText="1"/>
    </xf>
    <xf numFmtId="0" fontId="21" fillId="17" borderId="28" xfId="0" applyNumberFormat="1" applyFont="1" applyFill="1" applyBorder="1" applyAlignment="1" applyProtection="1"/>
    <xf numFmtId="0" fontId="21" fillId="0" borderId="28" xfId="1" applyFont="1" applyFill="1" applyBorder="1" applyAlignment="1">
      <alignment wrapText="1"/>
    </xf>
    <xf numFmtId="0" fontId="41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vertical="center" wrapText="1"/>
    </xf>
    <xf numFmtId="0" fontId="42" fillId="0" borderId="28" xfId="1" applyFont="1" applyFill="1" applyBorder="1" applyAlignment="1">
      <alignment wrapText="1"/>
    </xf>
    <xf numFmtId="0" fontId="43" fillId="0" borderId="28" xfId="1" applyFont="1" applyFill="1" applyBorder="1" applyAlignment="1">
      <alignment wrapText="1"/>
    </xf>
    <xf numFmtId="0" fontId="10" fillId="0" borderId="28" xfId="1" applyNumberFormat="1" applyFont="1" applyFill="1" applyBorder="1" applyAlignment="1" applyProtection="1"/>
    <xf numFmtId="22" fontId="10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23" fillId="0" borderId="0" xfId="0" applyFont="1" applyAlignment="1">
      <alignment vertical="center"/>
    </xf>
    <xf numFmtId="9" fontId="10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/>
    <xf numFmtId="0" fontId="0" fillId="25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44" fillId="9" borderId="1" xfId="0" applyFont="1" applyFill="1" applyBorder="1" applyAlignment="1"/>
    <xf numFmtId="0" fontId="44" fillId="9" borderId="1" xfId="0" applyFont="1" applyFill="1" applyBorder="1" applyAlignment="1">
      <alignment wrapText="1"/>
    </xf>
    <xf numFmtId="0" fontId="44" fillId="25" borderId="1" xfId="0" applyFont="1" applyFill="1" applyBorder="1" applyAlignment="1">
      <alignment vertical="center"/>
    </xf>
    <xf numFmtId="0" fontId="3" fillId="4" borderId="3" xfId="0" applyFont="1" applyFill="1" applyBorder="1" applyAlignment="1"/>
    <xf numFmtId="0" fontId="2" fillId="0" borderId="1" xfId="0" applyFont="1" applyBorder="1" applyAlignment="1">
      <alignment horizontal="left" vertical="top" wrapText="1"/>
    </xf>
    <xf numFmtId="0" fontId="2" fillId="25" borderId="3" xfId="0" applyFont="1" applyFill="1" applyBorder="1" applyAlignment="1"/>
    <xf numFmtId="0" fontId="2" fillId="25" borderId="1" xfId="0" applyFont="1" applyFill="1" applyBorder="1" applyAlignment="1"/>
    <xf numFmtId="0" fontId="2" fillId="25" borderId="1" xfId="0" applyFont="1" applyFill="1" applyBorder="1" applyAlignment="1">
      <alignment wrapText="1"/>
    </xf>
    <xf numFmtId="0" fontId="2" fillId="25" borderId="1" xfId="0" applyFont="1" applyFill="1" applyBorder="1" applyAlignment="1">
      <alignment horizontal="left" vertical="top" wrapText="1"/>
    </xf>
    <xf numFmtId="0" fontId="0" fillId="25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4" fillId="25" borderId="1" xfId="0" applyFont="1" applyFill="1" applyBorder="1" applyAlignment="1">
      <alignment vertical="center" wrapText="1"/>
    </xf>
    <xf numFmtId="0" fontId="44" fillId="5" borderId="1" xfId="0" applyFont="1" applyFill="1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24" fillId="0" borderId="1" xfId="0" applyFont="1" applyBorder="1" applyAlignment="1">
      <alignment wrapText="1"/>
    </xf>
    <xf numFmtId="0" fontId="23" fillId="25" borderId="1" xfId="0" applyFont="1" applyFill="1" applyBorder="1" applyAlignment="1">
      <alignment vertical="center" wrapText="1"/>
    </xf>
    <xf numFmtId="22" fontId="0" fillId="25" borderId="1" xfId="0" applyNumberFormat="1" applyFill="1" applyBorder="1" applyAlignment="1">
      <alignment vertical="center"/>
    </xf>
    <xf numFmtId="0" fontId="0" fillId="25" borderId="1" xfId="0" applyFill="1" applyBorder="1" applyAlignment="1">
      <alignment vertical="center" wrapText="1"/>
    </xf>
    <xf numFmtId="22" fontId="0" fillId="0" borderId="1" xfId="0" applyNumberFormat="1" applyFill="1" applyBorder="1" applyAlignment="1">
      <alignment vertical="center"/>
    </xf>
    <xf numFmtId="0" fontId="44" fillId="0" borderId="1" xfId="0" applyFont="1" applyBorder="1" applyAlignment="1">
      <alignment vertical="center"/>
    </xf>
    <xf numFmtId="0" fontId="44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7" fillId="26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2" borderId="0" xfId="0" applyFont="1" applyFill="1" applyAlignment="1"/>
    <xf numFmtId="0" fontId="2" fillId="14" borderId="0" xfId="0" applyFont="1" applyFill="1" applyAlignment="1"/>
    <xf numFmtId="20" fontId="2" fillId="0" borderId="0" xfId="0" applyNumberFormat="1" applyFont="1" applyAlignment="1"/>
    <xf numFmtId="0" fontId="45" fillId="0" borderId="0" xfId="0" applyFont="1" applyAlignment="1"/>
    <xf numFmtId="0" fontId="20" fillId="0" borderId="1" xfId="0" applyFont="1" applyBorder="1" applyAlignment="1">
      <alignment horizontal="left" vertical="top" wrapText="1"/>
    </xf>
    <xf numFmtId="0" fontId="4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7" fillId="0" borderId="1" xfId="0" applyFont="1" applyBorder="1" applyAlignment="1">
      <alignment horizontal="left" vertical="top" wrapText="1"/>
    </xf>
    <xf numFmtId="0" fontId="48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/>
    </xf>
    <xf numFmtId="0" fontId="49" fillId="0" borderId="1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2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left" vertical="center"/>
    </xf>
    <xf numFmtId="0" fontId="4" fillId="5" borderId="42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7" borderId="1" xfId="0" applyFont="1" applyFill="1" applyBorder="1" applyAlignment="1"/>
    <xf numFmtId="0" fontId="2" fillId="28" borderId="1" xfId="0" applyFont="1" applyFill="1" applyBorder="1" applyAlignment="1">
      <alignment horizontal="center" vertical="center"/>
    </xf>
    <xf numFmtId="0" fontId="2" fillId="28" borderId="1" xfId="0" applyFont="1" applyFill="1" applyBorder="1" applyAlignment="1"/>
    <xf numFmtId="0" fontId="2" fillId="29" borderId="25" xfId="0" applyFont="1" applyFill="1" applyBorder="1" applyAlignment="1"/>
    <xf numFmtId="0" fontId="2" fillId="14" borderId="25" xfId="0" applyFont="1" applyFill="1" applyBorder="1" applyAlignment="1"/>
    <xf numFmtId="0" fontId="23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51" fillId="4" borderId="1" xfId="0" applyNumberFormat="1" applyFont="1" applyFill="1" applyBorder="1" applyAlignment="1" applyProtection="1">
      <alignment horizontal="left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51" fillId="4" borderId="1" xfId="0" applyNumberFormat="1" applyFont="1" applyFill="1" applyBorder="1" applyAlignment="1" applyProtection="1">
      <alignment horizontal="center" vertical="center"/>
    </xf>
    <xf numFmtId="0" fontId="4" fillId="30" borderId="1" xfId="0" applyNumberFormat="1" applyFont="1" applyFill="1" applyBorder="1" applyAlignment="1" applyProtection="1">
      <alignment horizontal="center" vertical="center"/>
    </xf>
    <xf numFmtId="10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vertical="center"/>
    </xf>
    <xf numFmtId="0" fontId="0" fillId="0" borderId="24" xfId="0" applyNumberFormat="1" applyFont="1" applyFill="1" applyBorder="1" applyAlignment="1" applyProtection="1">
      <alignment vertical="center"/>
    </xf>
    <xf numFmtId="0" fontId="0" fillId="0" borderId="47" xfId="0" applyNumberFormat="1" applyFont="1" applyFill="1" applyBorder="1" applyAlignment="1" applyProtection="1">
      <alignment vertical="center"/>
    </xf>
    <xf numFmtId="0" fontId="0" fillId="0" borderId="47" xfId="0" applyNumberFormat="1" applyFont="1" applyFill="1" applyBorder="1" applyAlignment="1" applyProtection="1">
      <alignment vertical="center" wrapText="1"/>
    </xf>
    <xf numFmtId="0" fontId="0" fillId="0" borderId="5" xfId="0" applyNumberFormat="1" applyFont="1" applyFill="1" applyBorder="1" applyAlignment="1" applyProtection="1">
      <alignment vertical="center" wrapText="1"/>
    </xf>
    <xf numFmtId="0" fontId="50" fillId="27" borderId="1" xfId="0" applyNumberFormat="1" applyFont="1" applyFill="1" applyBorder="1" applyAlignment="1" applyProtection="1">
      <alignment horizontal="center" vertical="center"/>
    </xf>
    <xf numFmtId="0" fontId="37" fillId="27" borderId="1" xfId="0" applyNumberFormat="1" applyFont="1" applyFill="1" applyBorder="1" applyAlignment="1" applyProtection="1">
      <alignment horizontal="center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23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0" fontId="37" fillId="27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2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23" fillId="0" borderId="1" xfId="0" applyNumberFormat="1" applyFont="1" applyFill="1" applyBorder="1" applyAlignment="1" applyProtection="1">
      <alignment horizontal="center" vertical="center"/>
    </xf>
    <xf numFmtId="0" fontId="44" fillId="25" borderId="1" xfId="0" applyFont="1" applyFill="1" applyBorder="1" applyAlignment="1">
      <alignment horizontal="center" vertical="center"/>
    </xf>
    <xf numFmtId="0" fontId="44" fillId="25" borderId="1" xfId="0" applyFont="1" applyFill="1" applyBorder="1" applyAlignment="1">
      <alignment horizontal="center" vertical="center" wrapText="1"/>
    </xf>
    <xf numFmtId="0" fontId="44" fillId="5" borderId="1" xfId="0" applyFont="1" applyFill="1" applyBorder="1" applyAlignment="1">
      <alignment horizontal="center" vertical="center" wrapText="1"/>
    </xf>
    <xf numFmtId="0" fontId="10" fillId="0" borderId="31" xfId="0" applyNumberFormat="1" applyFont="1" applyFill="1" applyBorder="1" applyAlignment="1" applyProtection="1">
      <alignment horizontal="center" vertical="center"/>
    </xf>
    <xf numFmtId="0" fontId="10" fillId="0" borderId="38" xfId="0" applyNumberFormat="1" applyFont="1" applyFill="1" applyBorder="1" applyAlignment="1" applyProtection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</xf>
    <xf numFmtId="0" fontId="40" fillId="0" borderId="28" xfId="1" applyFont="1" applyFill="1" applyBorder="1" applyAlignment="1">
      <alignment horizontal="center" vertical="center" wrapText="1"/>
    </xf>
    <xf numFmtId="0" fontId="42" fillId="0" borderId="28" xfId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 applyProtection="1">
      <alignment horizontal="center" vertical="center"/>
    </xf>
    <xf numFmtId="0" fontId="2" fillId="21" borderId="1" xfId="0" applyNumberFormat="1" applyFont="1" applyFill="1" applyBorder="1" applyAlignment="1" applyProtection="1">
      <alignment horizontal="center" vertical="center"/>
    </xf>
    <xf numFmtId="0" fontId="38" fillId="4" borderId="2" xfId="0" applyFont="1" applyFill="1" applyBorder="1" applyAlignment="1">
      <alignment horizontal="center" vertical="center"/>
    </xf>
    <xf numFmtId="0" fontId="38" fillId="4" borderId="26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" fillId="12" borderId="1" xfId="0" applyNumberFormat="1" applyFont="1" applyFill="1" applyBorder="1" applyAlignment="1" applyProtection="1">
      <alignment horizontal="center" vertical="center" wrapText="1"/>
    </xf>
    <xf numFmtId="0" fontId="1" fillId="21" borderId="1" xfId="0" applyNumberFormat="1" applyFont="1" applyFill="1" applyBorder="1" applyAlignment="1" applyProtection="1">
      <alignment horizontal="center" vertical="center" wrapText="1"/>
    </xf>
    <xf numFmtId="0" fontId="28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25" fillId="12" borderId="1" xfId="0" applyNumberFormat="1" applyFont="1" applyFill="1" applyBorder="1" applyAlignment="1" applyProtection="1">
      <alignment horizontal="center" vertical="center" wrapText="1"/>
    </xf>
    <xf numFmtId="0" fontId="25" fillId="12" borderId="1" xfId="0" applyNumberFormat="1" applyFont="1" applyFill="1" applyBorder="1" applyAlignment="1" applyProtection="1">
      <alignment horizontal="left" vertical="center" wrapText="1"/>
    </xf>
    <xf numFmtId="0" fontId="14" fillId="12" borderId="1" xfId="0" applyNumberFormat="1" applyFont="1" applyFill="1" applyBorder="1" applyAlignment="1" applyProtection="1">
      <alignment horizontal="left" vertical="center" wrapText="1"/>
    </xf>
    <xf numFmtId="0" fontId="4" fillId="20" borderId="1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/>
    </xf>
    <xf numFmtId="0" fontId="10" fillId="0" borderId="31" xfId="0" applyNumberFormat="1" applyFont="1" applyFill="1" applyBorder="1" applyAlignment="1" applyProtection="1"/>
    <xf numFmtId="0" fontId="10" fillId="0" borderId="34" xfId="0" applyNumberFormat="1" applyFont="1" applyFill="1" applyBorder="1" applyAlignment="1" applyProtection="1"/>
    <xf numFmtId="0" fontId="10" fillId="0" borderId="38" xfId="0" applyNumberFormat="1" applyFont="1" applyFill="1" applyBorder="1" applyAlignment="1" applyProtection="1"/>
    <xf numFmtId="0" fontId="10" fillId="0" borderId="31" xfId="0" applyNumberFormat="1" applyFont="1" applyFill="1" applyBorder="1" applyAlignment="1" applyProtection="1">
      <alignment wrapText="1"/>
    </xf>
    <xf numFmtId="0" fontId="10" fillId="0" borderId="38" xfId="0" applyNumberFormat="1" applyFont="1" applyFill="1" applyBorder="1" applyAlignment="1" applyProtection="1">
      <alignment wrapText="1"/>
    </xf>
    <xf numFmtId="0" fontId="10" fillId="0" borderId="34" xfId="0" applyNumberFormat="1" applyFont="1" applyFill="1" applyBorder="1" applyAlignment="1" applyProtection="1">
      <alignment wrapText="1"/>
    </xf>
    <xf numFmtId="0" fontId="12" fillId="0" borderId="27" xfId="0" applyNumberFormat="1" applyFont="1" applyFill="1" applyBorder="1" applyAlignment="1" applyProtection="1">
      <alignment horizontal="center" vertical="center"/>
    </xf>
    <xf numFmtId="0" fontId="12" fillId="16" borderId="27" xfId="1" applyNumberFormat="1" applyFont="1" applyFill="1" applyBorder="1" applyAlignment="1" applyProtection="1">
      <alignment horizontal="center" vertical="center"/>
    </xf>
    <xf numFmtId="0" fontId="12" fillId="16" borderId="30" xfId="0" applyNumberFormat="1" applyFont="1" applyFill="1" applyBorder="1" applyAlignment="1" applyProtection="1">
      <alignment horizontal="center" vertical="center"/>
    </xf>
    <xf numFmtId="0" fontId="12" fillId="16" borderId="36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14" fillId="12" borderId="1" xfId="0" applyFont="1" applyFill="1" applyBorder="1" applyAlignment="1">
      <alignment horizontal="center" vertical="center" wrapText="1"/>
    </xf>
    <xf numFmtId="0" fontId="3" fillId="9" borderId="7" xfId="0" applyNumberFormat="1" applyFont="1" applyFill="1" applyBorder="1" applyAlignment="1" applyProtection="1">
      <alignment horizontal="center" vertical="center"/>
    </xf>
    <xf numFmtId="0" fontId="10" fillId="0" borderId="6" xfId="0" applyNumberFormat="1" applyFont="1" applyFill="1" applyBorder="1" applyAlignment="1" applyProtection="1"/>
    <xf numFmtId="0" fontId="11" fillId="0" borderId="6" xfId="0" applyNumberFormat="1" applyFont="1" applyFill="1" applyBorder="1" applyAlignment="1" applyProtection="1"/>
    <xf numFmtId="0" fontId="11" fillId="0" borderId="6" xfId="0" applyNumberFormat="1" applyFont="1" applyFill="1" applyBorder="1" applyAlignment="1" applyProtection="1">
      <alignment vertical="center"/>
    </xf>
    <xf numFmtId="0" fontId="11" fillId="0" borderId="10" xfId="0" applyNumberFormat="1" applyFont="1" applyFill="1" applyBorder="1" applyAlignment="1" applyProtection="1">
      <alignment vertical="center"/>
    </xf>
    <xf numFmtId="0" fontId="10" fillId="0" borderId="6" xfId="0" applyNumberFormat="1" applyFont="1" applyFill="1" applyBorder="1" applyAlignment="1" applyProtection="1">
      <alignment vertical="center"/>
    </xf>
    <xf numFmtId="0" fontId="10" fillId="0" borderId="11" xfId="0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19</xdr:row>
      <xdr:rowOff>0</xdr:rowOff>
    </xdr:from>
    <xdr:to>
      <xdr:col>5</xdr:col>
      <xdr:colOff>1143000</xdr:colOff>
      <xdr:row>33</xdr:row>
      <xdr:rowOff>200025</xdr:rowOff>
    </xdr:to>
    <xdr:pic>
      <xdr:nvPicPr>
        <xdr:cNvPr id="2" name="Picture 2" descr="iMpajB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925" y="4292600"/>
          <a:ext cx="6629400" cy="324802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38</xdr:row>
      <xdr:rowOff>104775</xdr:rowOff>
    </xdr:from>
    <xdr:to>
      <xdr:col>6</xdr:col>
      <xdr:colOff>704850</xdr:colOff>
      <xdr:row>57</xdr:row>
      <xdr:rowOff>95250</xdr:rowOff>
    </xdr:to>
    <xdr:pic>
      <xdr:nvPicPr>
        <xdr:cNvPr id="2" name="Picture 2" descr="uNYjmT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8613775"/>
          <a:ext cx="10353675" cy="409257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9525</xdr:rowOff>
    </xdr:from>
    <xdr:to>
      <xdr:col>24</xdr:col>
      <xdr:colOff>361950</xdr:colOff>
      <xdr:row>11</xdr:row>
      <xdr:rowOff>400050</xdr:rowOff>
    </xdr:to>
    <xdr:pic>
      <xdr:nvPicPr>
        <xdr:cNvPr id="3" name="Picture 3" descr="MVZCDA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05275" y="1238250"/>
          <a:ext cx="4629150" cy="3667125"/>
        </a:xfrm>
        <a:prstGeom prst="rect">
          <a:avLst/>
        </a:prstGeom>
      </xdr:spPr>
    </xdr:pic>
    <xdr:clientData fLocksWithSheet="0"/>
  </xdr:twoCellAnchor>
  <xdr:twoCellAnchor editAs="oneCell">
    <xdr:from>
      <xdr:col>18</xdr:col>
      <xdr:colOff>510540</xdr:colOff>
      <xdr:row>13</xdr:row>
      <xdr:rowOff>314325</xdr:rowOff>
    </xdr:from>
    <xdr:to>
      <xdr:col>32</xdr:col>
      <xdr:colOff>657860</xdr:colOff>
      <xdr:row>18</xdr:row>
      <xdr:rowOff>27305</xdr:rowOff>
    </xdr:to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82315" y="5638800"/>
          <a:ext cx="13215620" cy="1760855"/>
        </a:xfrm>
        <a:prstGeom prst="rect">
          <a:avLst/>
        </a:prstGeom>
      </xdr:spPr>
    </xdr:pic>
    <xdr:clientData/>
  </xdr:twoCellAnchor>
  <xdr:twoCellAnchor editAs="oneCell">
    <xdr:from>
      <xdr:col>38</xdr:col>
      <xdr:colOff>586105</xdr:colOff>
      <xdr:row>1</xdr:row>
      <xdr:rowOff>52705</xdr:rowOff>
    </xdr:from>
    <xdr:to>
      <xdr:col>41</xdr:col>
      <xdr:colOff>914400</xdr:colOff>
      <xdr:row>5</xdr:row>
      <xdr:rowOff>184785</xdr:rowOff>
    </xdr:to>
    <xdr:pic>
      <xdr:nvPicPr>
        <xdr:cNvPr id="5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26880" y="462280"/>
          <a:ext cx="3128645" cy="177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abSelected="1" workbookViewId="0">
      <selection activeCell="H16" sqref="H16"/>
    </sheetView>
  </sheetViews>
  <sheetFormatPr defaultColWidth="9.140625" defaultRowHeight="12.75"/>
  <cols>
    <col min="1" max="1" width="28" customWidth="1"/>
    <col min="2" max="2" width="15.28515625" customWidth="1"/>
    <col min="3" max="3" width="10.85546875" customWidth="1"/>
    <col min="4" max="4" width="8.42578125" customWidth="1"/>
    <col min="5" max="5" width="10.42578125" customWidth="1"/>
    <col min="8" max="8" width="29.85546875" customWidth="1"/>
    <col min="9" max="9" width="41.42578125" customWidth="1"/>
  </cols>
  <sheetData>
    <row r="1" spans="1:20" ht="33" customHeight="1">
      <c r="A1" s="467" t="s">
        <v>0</v>
      </c>
      <c r="B1" s="468"/>
      <c r="C1" s="468"/>
      <c r="D1" s="468"/>
      <c r="E1" s="468"/>
      <c r="F1" s="468"/>
      <c r="G1" s="468"/>
      <c r="H1" s="468"/>
      <c r="I1" s="468"/>
      <c r="J1" s="464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45.75" customHeight="1">
      <c r="A2" s="236" t="s">
        <v>1</v>
      </c>
      <c r="B2" s="469" t="s">
        <v>2</v>
      </c>
      <c r="C2" s="470"/>
      <c r="D2" s="470"/>
      <c r="E2" s="470"/>
      <c r="F2" s="236" t="s">
        <v>3</v>
      </c>
      <c r="G2" s="471" t="s">
        <v>4</v>
      </c>
      <c r="H2" s="472"/>
      <c r="I2" s="472"/>
      <c r="J2" s="464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5.75" customHeight="1">
      <c r="A3" s="236" t="s">
        <v>5</v>
      </c>
      <c r="B3" s="472" t="s">
        <v>6</v>
      </c>
      <c r="C3" s="472"/>
      <c r="D3" s="472"/>
      <c r="E3" s="472"/>
      <c r="F3" s="236" t="s">
        <v>7</v>
      </c>
      <c r="G3" s="473" t="s">
        <v>8</v>
      </c>
      <c r="H3" s="474"/>
      <c r="I3" s="474"/>
      <c r="J3" s="464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5.75" customHeight="1">
      <c r="A4" s="236" t="s">
        <v>9</v>
      </c>
      <c r="B4" s="472" t="s">
        <v>10</v>
      </c>
      <c r="C4" s="472"/>
      <c r="D4" s="472"/>
      <c r="E4" s="472"/>
      <c r="F4" s="236" t="s">
        <v>11</v>
      </c>
      <c r="G4" s="474" t="s">
        <v>12</v>
      </c>
      <c r="H4" s="474"/>
      <c r="I4" s="474"/>
      <c r="J4" s="464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1:20" ht="15.75" customHeight="1">
      <c r="A5" s="236" t="s">
        <v>13</v>
      </c>
      <c r="B5" s="472" t="s">
        <v>14</v>
      </c>
      <c r="C5" s="472"/>
      <c r="D5" s="472"/>
      <c r="E5" s="472"/>
      <c r="F5" s="472"/>
      <c r="G5" s="472"/>
      <c r="H5" s="472"/>
      <c r="I5" s="472"/>
      <c r="J5" s="464"/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0" ht="17.25" customHeight="1">
      <c r="A6" s="475" t="s">
        <v>15</v>
      </c>
      <c r="B6" s="475"/>
      <c r="C6" s="475"/>
      <c r="D6" s="475"/>
      <c r="E6" s="475"/>
      <c r="F6" s="475"/>
      <c r="G6" s="475"/>
      <c r="H6" s="475"/>
      <c r="I6" s="475"/>
      <c r="J6" s="464"/>
      <c r="K6" s="86"/>
      <c r="L6" s="86"/>
      <c r="M6" s="86"/>
      <c r="N6" s="86"/>
      <c r="O6" s="86"/>
      <c r="P6" s="86"/>
      <c r="Q6" s="86"/>
      <c r="R6" s="86"/>
      <c r="S6" s="86"/>
      <c r="T6" s="86"/>
    </row>
    <row r="7" spans="1:20" ht="14.25">
      <c r="A7" s="457" t="s">
        <v>16</v>
      </c>
      <c r="B7" s="458" t="s">
        <v>17</v>
      </c>
      <c r="C7" s="458" t="s">
        <v>18</v>
      </c>
      <c r="D7" s="459" t="s">
        <v>19</v>
      </c>
      <c r="E7" s="459" t="s">
        <v>20</v>
      </c>
      <c r="F7" s="459" t="s">
        <v>21</v>
      </c>
      <c r="G7" s="457" t="s">
        <v>22</v>
      </c>
      <c r="H7" s="457" t="s">
        <v>23</v>
      </c>
      <c r="I7" s="457" t="s">
        <v>24</v>
      </c>
      <c r="J7" s="464"/>
      <c r="K7" s="86"/>
      <c r="L7" s="86"/>
      <c r="M7" s="86"/>
      <c r="N7" s="86"/>
      <c r="O7" s="86"/>
      <c r="P7" s="86"/>
      <c r="Q7" s="86"/>
      <c r="R7" s="86"/>
      <c r="S7" s="86"/>
      <c r="T7" s="86"/>
    </row>
    <row r="8" spans="1:20" ht="14.25">
      <c r="A8" s="236" t="s">
        <v>25</v>
      </c>
      <c r="B8" s="460">
        <v>49</v>
      </c>
      <c r="C8" s="460">
        <v>49</v>
      </c>
      <c r="D8" s="460">
        <v>0</v>
      </c>
      <c r="E8" s="460">
        <v>0</v>
      </c>
      <c r="F8" s="460">
        <v>0</v>
      </c>
      <c r="G8" s="461">
        <f>C8/B8</f>
        <v>1</v>
      </c>
      <c r="H8" s="461">
        <f>(C8+D8+E8+F8)/B8</f>
        <v>1</v>
      </c>
      <c r="I8" s="236"/>
      <c r="J8" s="464"/>
      <c r="K8" s="86"/>
      <c r="L8" s="86"/>
      <c r="M8" s="86"/>
      <c r="N8" s="86"/>
      <c r="O8" s="86"/>
      <c r="P8" s="86"/>
      <c r="Q8" s="86"/>
      <c r="R8" s="86"/>
      <c r="S8" s="86"/>
      <c r="T8" s="86"/>
    </row>
    <row r="9" spans="1:20" ht="14.25">
      <c r="A9" s="236" t="s">
        <v>26</v>
      </c>
      <c r="B9" s="460">
        <v>36</v>
      </c>
      <c r="C9" s="460">
        <v>36</v>
      </c>
      <c r="D9" s="460">
        <v>0</v>
      </c>
      <c r="E9" s="460">
        <v>0</v>
      </c>
      <c r="F9" s="460">
        <v>0</v>
      </c>
      <c r="G9" s="461">
        <f t="shared" ref="G9:G21" si="0">C9/B9</f>
        <v>1</v>
      </c>
      <c r="H9" s="461">
        <f t="shared" ref="H9:H21" si="1">(C9+D9+E9+F9)/B9</f>
        <v>1</v>
      </c>
      <c r="I9" s="236"/>
      <c r="J9" s="464"/>
      <c r="K9" s="86"/>
      <c r="L9" s="86"/>
      <c r="M9" s="86"/>
      <c r="N9" s="86"/>
      <c r="O9" s="86"/>
      <c r="P9" s="86"/>
      <c r="Q9" s="86"/>
      <c r="R9" s="86"/>
      <c r="S9" s="86"/>
      <c r="T9" s="86"/>
    </row>
    <row r="10" spans="1:20" ht="14.25">
      <c r="A10" s="236" t="s">
        <v>27</v>
      </c>
      <c r="B10" s="460">
        <v>26</v>
      </c>
      <c r="C10" s="460">
        <v>26</v>
      </c>
      <c r="D10" s="460">
        <v>0</v>
      </c>
      <c r="E10" s="460">
        <v>0</v>
      </c>
      <c r="F10" s="460">
        <v>0</v>
      </c>
      <c r="G10" s="461">
        <f t="shared" si="0"/>
        <v>1</v>
      </c>
      <c r="H10" s="461">
        <f t="shared" si="1"/>
        <v>1</v>
      </c>
      <c r="I10" s="236"/>
      <c r="J10" s="464"/>
      <c r="K10" s="86"/>
      <c r="L10" s="86"/>
      <c r="M10" s="86"/>
      <c r="N10" s="86"/>
      <c r="O10" s="86"/>
      <c r="P10" s="86"/>
      <c r="Q10" s="86"/>
      <c r="R10" s="86"/>
      <c r="S10" s="86"/>
      <c r="T10" s="86"/>
    </row>
    <row r="11" spans="1:20" ht="14.25">
      <c r="A11" s="236" t="s">
        <v>28</v>
      </c>
      <c r="B11" s="460">
        <v>7</v>
      </c>
      <c r="C11" s="460">
        <v>7</v>
      </c>
      <c r="D11" s="460">
        <v>0</v>
      </c>
      <c r="E11" s="460">
        <v>0</v>
      </c>
      <c r="F11" s="460">
        <v>0</v>
      </c>
      <c r="G11" s="461">
        <f t="shared" si="0"/>
        <v>1</v>
      </c>
      <c r="H11" s="461">
        <f t="shared" si="1"/>
        <v>1</v>
      </c>
      <c r="I11" s="236"/>
      <c r="J11" s="464"/>
      <c r="K11" s="86"/>
      <c r="L11" s="86"/>
      <c r="M11" s="86"/>
      <c r="N11" s="86"/>
      <c r="O11" s="86"/>
      <c r="P11" s="86"/>
      <c r="Q11" s="86"/>
      <c r="R11" s="86"/>
      <c r="S11" s="86"/>
      <c r="T11" s="86"/>
    </row>
    <row r="12" spans="1:20" ht="14.25">
      <c r="A12" s="236" t="s">
        <v>29</v>
      </c>
      <c r="B12" s="460">
        <v>21</v>
      </c>
      <c r="C12" s="460">
        <v>19</v>
      </c>
      <c r="D12" s="460">
        <v>1</v>
      </c>
      <c r="E12" s="460">
        <v>1</v>
      </c>
      <c r="F12" s="460">
        <v>0</v>
      </c>
      <c r="G12" s="461">
        <f t="shared" si="0"/>
        <v>0.90476190476190477</v>
      </c>
      <c r="H12" s="461">
        <f t="shared" si="1"/>
        <v>1</v>
      </c>
      <c r="I12" s="236"/>
      <c r="J12" s="464"/>
      <c r="K12" s="86"/>
      <c r="L12" s="86"/>
      <c r="M12" s="86"/>
      <c r="N12" s="86"/>
      <c r="O12" s="86"/>
      <c r="P12" s="86"/>
      <c r="Q12" s="86"/>
      <c r="R12" s="86"/>
      <c r="S12" s="86"/>
      <c r="T12" s="86"/>
    </row>
    <row r="13" spans="1:20" ht="14.25">
      <c r="A13" s="236" t="s">
        <v>30</v>
      </c>
      <c r="B13" s="460">
        <v>101</v>
      </c>
      <c r="C13" s="460">
        <v>75</v>
      </c>
      <c r="D13" s="460">
        <v>2</v>
      </c>
      <c r="E13" s="460">
        <v>24</v>
      </c>
      <c r="F13" s="460">
        <v>0</v>
      </c>
      <c r="G13" s="461">
        <f t="shared" si="0"/>
        <v>0.74257425742574257</v>
      </c>
      <c r="H13" s="461">
        <f t="shared" si="1"/>
        <v>1</v>
      </c>
      <c r="I13" s="236"/>
      <c r="J13" s="464"/>
      <c r="K13" s="86"/>
      <c r="L13" s="86"/>
      <c r="M13" s="86"/>
      <c r="N13" s="86"/>
      <c r="O13" s="86"/>
      <c r="P13" s="86"/>
      <c r="Q13" s="86"/>
      <c r="R13" s="86"/>
      <c r="S13" s="86"/>
      <c r="T13" s="86"/>
    </row>
    <row r="14" spans="1:20" ht="14.25">
      <c r="A14" s="236" t="s">
        <v>31</v>
      </c>
      <c r="B14" s="460">
        <v>15</v>
      </c>
      <c r="C14" s="460">
        <v>15</v>
      </c>
      <c r="D14" s="460">
        <v>0</v>
      </c>
      <c r="E14" s="460">
        <v>0</v>
      </c>
      <c r="F14" s="460">
        <v>0</v>
      </c>
      <c r="G14" s="461">
        <f t="shared" si="0"/>
        <v>1</v>
      </c>
      <c r="H14" s="461">
        <f t="shared" si="1"/>
        <v>1</v>
      </c>
      <c r="I14" s="236"/>
      <c r="J14" s="464"/>
      <c r="K14" s="86"/>
      <c r="L14" s="86"/>
      <c r="M14" s="86"/>
      <c r="N14" s="86"/>
      <c r="O14" s="86"/>
      <c r="P14" s="86"/>
      <c r="Q14" s="86"/>
      <c r="R14" s="86"/>
      <c r="S14" s="86"/>
      <c r="T14" s="86"/>
    </row>
    <row r="15" spans="1:20" ht="14.25">
      <c r="A15" s="456" t="s">
        <v>32</v>
      </c>
      <c r="B15" s="460">
        <v>268</v>
      </c>
      <c r="C15" s="460">
        <v>261</v>
      </c>
      <c r="D15" s="460">
        <v>3</v>
      </c>
      <c r="E15" s="460">
        <v>4</v>
      </c>
      <c r="F15" s="460">
        <v>0</v>
      </c>
      <c r="G15" s="461">
        <f t="shared" si="0"/>
        <v>0.97388059701492535</v>
      </c>
      <c r="H15" s="461">
        <f t="shared" si="1"/>
        <v>1</v>
      </c>
      <c r="I15" s="236"/>
      <c r="J15" s="464"/>
      <c r="K15" s="86"/>
      <c r="L15" s="86"/>
      <c r="M15" s="86"/>
      <c r="N15" s="86"/>
      <c r="O15" s="86"/>
      <c r="P15" s="86"/>
      <c r="Q15" s="86"/>
      <c r="R15" s="86"/>
      <c r="S15" s="86"/>
      <c r="T15" s="86"/>
    </row>
    <row r="16" spans="1:20" ht="14.25">
      <c r="A16" s="236" t="s">
        <v>33</v>
      </c>
      <c r="B16" s="460">
        <v>11</v>
      </c>
      <c r="C16" s="460">
        <v>10</v>
      </c>
      <c r="D16" s="460">
        <v>1</v>
      </c>
      <c r="E16" s="460">
        <v>0</v>
      </c>
      <c r="F16" s="460">
        <v>0</v>
      </c>
      <c r="G16" s="461">
        <f t="shared" si="0"/>
        <v>0.90909090909090906</v>
      </c>
      <c r="H16" s="461">
        <f t="shared" si="1"/>
        <v>1</v>
      </c>
      <c r="I16" s="236"/>
      <c r="J16" s="464"/>
      <c r="K16" s="86"/>
      <c r="L16" s="86"/>
      <c r="M16" s="86"/>
      <c r="N16" s="86"/>
      <c r="O16" s="86"/>
      <c r="P16" s="86"/>
      <c r="Q16" s="86"/>
      <c r="R16" s="86"/>
      <c r="S16" s="86"/>
      <c r="T16" s="86"/>
    </row>
    <row r="17" spans="1:20" ht="14.25">
      <c r="A17" s="236" t="s">
        <v>34</v>
      </c>
      <c r="B17" s="460">
        <v>46</v>
      </c>
      <c r="C17" s="460">
        <v>46</v>
      </c>
      <c r="D17" s="460">
        <v>0</v>
      </c>
      <c r="E17" s="460">
        <v>0</v>
      </c>
      <c r="F17" s="460">
        <v>0</v>
      </c>
      <c r="G17" s="461">
        <f t="shared" si="0"/>
        <v>1</v>
      </c>
      <c r="H17" s="461">
        <f t="shared" si="1"/>
        <v>1</v>
      </c>
      <c r="I17" s="236"/>
      <c r="J17" s="464"/>
      <c r="K17" s="86"/>
      <c r="L17" s="86"/>
      <c r="M17" s="86"/>
      <c r="N17" s="86"/>
      <c r="O17" s="86"/>
      <c r="P17" s="86"/>
      <c r="Q17" s="86"/>
      <c r="R17" s="86"/>
      <c r="S17" s="86"/>
      <c r="T17" s="86"/>
    </row>
    <row r="18" spans="1:20" ht="14.25">
      <c r="A18" s="236" t="s">
        <v>35</v>
      </c>
      <c r="B18" s="460">
        <v>32</v>
      </c>
      <c r="C18" s="460">
        <v>31</v>
      </c>
      <c r="D18" s="460">
        <v>1</v>
      </c>
      <c r="E18" s="460">
        <v>0</v>
      </c>
      <c r="F18" s="460">
        <v>0</v>
      </c>
      <c r="G18" s="461">
        <f t="shared" si="0"/>
        <v>0.96875</v>
      </c>
      <c r="H18" s="461">
        <f t="shared" si="1"/>
        <v>1</v>
      </c>
      <c r="I18" s="236"/>
      <c r="J18" s="464"/>
      <c r="K18" s="86"/>
      <c r="L18" s="86"/>
      <c r="M18" s="86"/>
      <c r="N18" s="86"/>
      <c r="O18" s="86"/>
      <c r="P18" s="86"/>
      <c r="Q18" s="86"/>
      <c r="R18" s="86"/>
      <c r="S18" s="86"/>
      <c r="T18" s="86"/>
    </row>
    <row r="19" spans="1:20" ht="14.25">
      <c r="A19" s="236" t="s">
        <v>36</v>
      </c>
      <c r="B19" s="460">
        <v>23</v>
      </c>
      <c r="C19" s="460">
        <v>20</v>
      </c>
      <c r="D19" s="460">
        <v>3</v>
      </c>
      <c r="E19" s="460">
        <v>0</v>
      </c>
      <c r="F19" s="460">
        <v>0</v>
      </c>
      <c r="G19" s="461">
        <f t="shared" si="0"/>
        <v>0.86956521739130432</v>
      </c>
      <c r="H19" s="461">
        <f t="shared" si="1"/>
        <v>1</v>
      </c>
      <c r="I19" s="236"/>
      <c r="J19" s="464"/>
      <c r="K19" s="86"/>
      <c r="L19" s="86"/>
      <c r="M19" s="86"/>
      <c r="N19" s="86"/>
      <c r="O19" s="86"/>
      <c r="P19" s="86"/>
      <c r="Q19" s="86"/>
      <c r="R19" s="86"/>
      <c r="S19" s="86"/>
      <c r="T19" s="86"/>
    </row>
    <row r="20" spans="1:20" ht="14.25">
      <c r="A20" s="236" t="s">
        <v>37</v>
      </c>
      <c r="B20" s="460">
        <v>66</v>
      </c>
      <c r="C20" s="460">
        <v>66</v>
      </c>
      <c r="D20" s="460">
        <v>0</v>
      </c>
      <c r="E20" s="460">
        <v>0</v>
      </c>
      <c r="F20" s="460">
        <v>0</v>
      </c>
      <c r="G20" s="461">
        <f t="shared" si="0"/>
        <v>1</v>
      </c>
      <c r="H20" s="461">
        <f t="shared" si="1"/>
        <v>1</v>
      </c>
      <c r="I20" s="236"/>
      <c r="J20" s="464"/>
      <c r="K20" s="86"/>
      <c r="L20" s="86"/>
      <c r="M20" s="86"/>
      <c r="N20" s="86"/>
      <c r="O20" s="86"/>
      <c r="P20" s="86"/>
      <c r="Q20" s="86"/>
      <c r="R20" s="86"/>
      <c r="S20" s="86"/>
      <c r="T20" s="86"/>
    </row>
    <row r="21" spans="1:20" ht="14.25">
      <c r="A21" s="462" t="s">
        <v>38</v>
      </c>
      <c r="B21" s="460">
        <f t="shared" ref="B21:F21" si="2">SUM(B8:B20)</f>
        <v>701</v>
      </c>
      <c r="C21" s="460">
        <f t="shared" si="2"/>
        <v>661</v>
      </c>
      <c r="D21" s="460">
        <f t="shared" si="2"/>
        <v>11</v>
      </c>
      <c r="E21" s="460">
        <f t="shared" si="2"/>
        <v>29</v>
      </c>
      <c r="F21" s="460">
        <f t="shared" si="2"/>
        <v>0</v>
      </c>
      <c r="G21" s="461">
        <f t="shared" si="0"/>
        <v>0.94293865905848784</v>
      </c>
      <c r="H21" s="461">
        <f t="shared" si="1"/>
        <v>1</v>
      </c>
      <c r="I21" s="236"/>
      <c r="J21" s="464"/>
      <c r="K21" s="86"/>
      <c r="L21" s="86"/>
      <c r="M21" s="86"/>
      <c r="N21" s="86"/>
      <c r="O21" s="86"/>
      <c r="P21" s="86"/>
      <c r="Q21" s="86"/>
      <c r="R21" s="86"/>
      <c r="S21" s="86"/>
      <c r="T21" s="86"/>
    </row>
    <row r="22" spans="1:20" ht="17.25" customHeight="1">
      <c r="A22" s="475" t="s">
        <v>39</v>
      </c>
      <c r="B22" s="475"/>
      <c r="C22" s="475"/>
      <c r="D22" s="475"/>
      <c r="E22" s="475"/>
      <c r="F22" s="475"/>
      <c r="G22" s="475"/>
      <c r="H22" s="475"/>
      <c r="I22" s="475"/>
      <c r="J22" s="464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spans="1:20" s="383" customFormat="1" ht="40.5" customHeight="1">
      <c r="A23" s="476"/>
      <c r="B23" s="476"/>
      <c r="C23" s="476"/>
      <c r="D23" s="476"/>
      <c r="E23" s="476"/>
      <c r="F23" s="476"/>
      <c r="G23" s="476"/>
      <c r="H23" s="476"/>
      <c r="I23" s="476"/>
      <c r="J23" s="465"/>
      <c r="K23" s="466"/>
      <c r="L23" s="466"/>
      <c r="M23" s="466"/>
      <c r="N23" s="466"/>
      <c r="O23" s="466"/>
      <c r="P23" s="466"/>
      <c r="Q23" s="466"/>
      <c r="R23" s="466"/>
      <c r="S23" s="466"/>
      <c r="T23" s="466"/>
    </row>
    <row r="24" spans="1:20" ht="17.25" customHeight="1">
      <c r="A24" s="475" t="s">
        <v>40</v>
      </c>
      <c r="B24" s="475"/>
      <c r="C24" s="475"/>
      <c r="D24" s="475"/>
      <c r="E24" s="475"/>
      <c r="F24" s="475"/>
      <c r="G24" s="475"/>
      <c r="H24" s="475"/>
      <c r="I24" s="475"/>
      <c r="J24" s="464"/>
      <c r="K24" s="86"/>
      <c r="L24" s="86"/>
      <c r="M24" s="86"/>
      <c r="N24" s="86"/>
      <c r="O24" s="86"/>
      <c r="P24" s="86"/>
      <c r="Q24" s="86"/>
      <c r="R24" s="86"/>
      <c r="S24" s="86"/>
      <c r="T24" s="86"/>
    </row>
    <row r="25" spans="1:20" ht="15.75" customHeight="1">
      <c r="A25" s="236" t="s">
        <v>16</v>
      </c>
      <c r="B25" s="236" t="s">
        <v>41</v>
      </c>
      <c r="C25" s="456" t="s">
        <v>42</v>
      </c>
      <c r="D25" s="477" t="s">
        <v>43</v>
      </c>
      <c r="E25" s="477"/>
      <c r="F25" s="477"/>
      <c r="G25" s="477"/>
      <c r="H25" s="477"/>
      <c r="I25" s="456" t="s">
        <v>44</v>
      </c>
      <c r="J25" s="464"/>
      <c r="K25" s="86"/>
      <c r="L25" s="86"/>
      <c r="M25" s="86"/>
      <c r="N25" s="86"/>
      <c r="O25" s="86"/>
      <c r="P25" s="86"/>
      <c r="Q25" s="86"/>
      <c r="R25" s="86"/>
      <c r="S25" s="86"/>
      <c r="T25" s="86"/>
    </row>
    <row r="26" spans="1:20" ht="15.75" customHeight="1">
      <c r="A26" s="478" t="s">
        <v>36</v>
      </c>
      <c r="B26" s="382" t="s">
        <v>45</v>
      </c>
      <c r="C26" s="246">
        <v>1</v>
      </c>
      <c r="D26" s="469" t="s">
        <v>46</v>
      </c>
      <c r="E26" s="469"/>
      <c r="F26" s="469"/>
      <c r="G26" s="469"/>
      <c r="H26" s="469"/>
      <c r="I26" s="455" t="s">
        <v>47</v>
      </c>
      <c r="J26" s="464"/>
      <c r="K26" s="86"/>
      <c r="L26" s="86"/>
      <c r="M26" s="86"/>
      <c r="N26" s="86"/>
      <c r="O26" s="86"/>
      <c r="P26" s="86"/>
      <c r="Q26" s="86"/>
      <c r="R26" s="86"/>
      <c r="S26" s="86"/>
      <c r="T26" s="86"/>
    </row>
    <row r="27" spans="1:20" ht="15.75" customHeight="1">
      <c r="A27" s="479"/>
      <c r="B27" s="382" t="s">
        <v>48</v>
      </c>
      <c r="C27" s="246">
        <v>1</v>
      </c>
      <c r="D27" s="469" t="s">
        <v>49</v>
      </c>
      <c r="E27" s="469"/>
      <c r="F27" s="469"/>
      <c r="G27" s="469"/>
      <c r="H27" s="469"/>
      <c r="I27" s="455" t="s">
        <v>50</v>
      </c>
      <c r="J27" s="464"/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spans="1:20" ht="15.75" customHeight="1">
      <c r="A28" s="479"/>
      <c r="B28" s="382" t="s">
        <v>51</v>
      </c>
      <c r="C28" s="246">
        <v>1</v>
      </c>
      <c r="D28" s="469" t="s">
        <v>52</v>
      </c>
      <c r="E28" s="469"/>
      <c r="F28" s="469"/>
      <c r="G28" s="469"/>
      <c r="H28" s="469"/>
      <c r="I28" s="455" t="s">
        <v>50</v>
      </c>
      <c r="J28" s="464"/>
      <c r="K28" s="86"/>
      <c r="L28" s="86"/>
      <c r="M28" s="86"/>
      <c r="N28" s="86"/>
      <c r="O28" s="86"/>
      <c r="P28" s="86"/>
      <c r="Q28" s="86"/>
      <c r="R28" s="86"/>
      <c r="S28" s="86"/>
      <c r="T28" s="86"/>
    </row>
    <row r="29" spans="1:20" ht="15.75" customHeight="1">
      <c r="A29" s="480" t="s">
        <v>30</v>
      </c>
      <c r="B29" s="382" t="s">
        <v>53</v>
      </c>
      <c r="C29" s="246">
        <v>23</v>
      </c>
      <c r="D29" s="469" t="s">
        <v>54</v>
      </c>
      <c r="E29" s="469"/>
      <c r="F29" s="469"/>
      <c r="G29" s="469"/>
      <c r="H29" s="469"/>
      <c r="I29" s="455" t="s">
        <v>50</v>
      </c>
      <c r="J29" s="464"/>
      <c r="K29" s="86"/>
      <c r="L29" s="86"/>
      <c r="M29" s="86"/>
      <c r="N29" s="86"/>
      <c r="O29" s="86"/>
      <c r="P29" s="86"/>
      <c r="Q29" s="86"/>
      <c r="R29" s="86"/>
      <c r="S29" s="86"/>
      <c r="T29" s="86"/>
    </row>
    <row r="30" spans="1:20" ht="15.75" customHeight="1">
      <c r="A30" s="480"/>
      <c r="B30" s="382" t="s">
        <v>55</v>
      </c>
      <c r="C30" s="246">
        <v>3</v>
      </c>
      <c r="D30" s="469" t="s">
        <v>56</v>
      </c>
      <c r="E30" s="469"/>
      <c r="F30" s="469"/>
      <c r="G30" s="469"/>
      <c r="H30" s="469"/>
      <c r="I30" s="455" t="s">
        <v>50</v>
      </c>
      <c r="J30" s="464"/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spans="1:20" ht="15.75" customHeight="1">
      <c r="A31" s="480" t="s">
        <v>32</v>
      </c>
      <c r="B31" s="382" t="s">
        <v>57</v>
      </c>
      <c r="C31" s="246">
        <v>5</v>
      </c>
      <c r="D31" s="469" t="s">
        <v>58</v>
      </c>
      <c r="E31" s="469"/>
      <c r="F31" s="469"/>
      <c r="G31" s="469"/>
      <c r="H31" s="469"/>
      <c r="I31" s="455" t="s">
        <v>50</v>
      </c>
      <c r="J31" s="464"/>
      <c r="K31" s="86"/>
      <c r="L31" s="86"/>
      <c r="M31" s="86"/>
      <c r="N31" s="86"/>
      <c r="O31" s="86"/>
      <c r="P31" s="86"/>
      <c r="Q31" s="86"/>
      <c r="R31" s="86"/>
      <c r="S31" s="86"/>
      <c r="T31" s="86"/>
    </row>
    <row r="32" spans="1:20" ht="15.75" customHeight="1">
      <c r="A32" s="480"/>
      <c r="B32" s="382" t="s">
        <v>59</v>
      </c>
      <c r="C32" s="246">
        <v>1</v>
      </c>
      <c r="D32" s="469" t="s">
        <v>60</v>
      </c>
      <c r="E32" s="469"/>
      <c r="F32" s="469"/>
      <c r="G32" s="469"/>
      <c r="H32" s="469"/>
      <c r="I32" s="455" t="s">
        <v>50</v>
      </c>
      <c r="J32" s="464"/>
      <c r="K32" s="86"/>
      <c r="L32" s="86"/>
      <c r="M32" s="86"/>
      <c r="N32" s="86"/>
      <c r="O32" s="86"/>
      <c r="P32" s="86"/>
      <c r="Q32" s="86"/>
      <c r="R32" s="86"/>
      <c r="S32" s="86"/>
      <c r="T32" s="86"/>
    </row>
    <row r="33" spans="1:20">
      <c r="A33" s="480"/>
      <c r="B33" s="455" t="s">
        <v>61</v>
      </c>
      <c r="C33" s="246">
        <v>1</v>
      </c>
      <c r="D33" s="469" t="s">
        <v>62</v>
      </c>
      <c r="E33" s="469"/>
      <c r="F33" s="469"/>
      <c r="G33" s="469"/>
      <c r="H33" s="469"/>
      <c r="I33" s="455" t="s">
        <v>50</v>
      </c>
      <c r="J33" s="464"/>
      <c r="K33" s="86"/>
      <c r="L33" s="86"/>
      <c r="M33" s="86"/>
      <c r="N33" s="86"/>
      <c r="O33" s="86"/>
      <c r="P33" s="86"/>
      <c r="Q33" s="86"/>
      <c r="R33" s="86"/>
      <c r="S33" s="86"/>
      <c r="T33" s="86"/>
    </row>
    <row r="34" spans="1:20" ht="15.75" customHeight="1">
      <c r="A34" s="374" t="s">
        <v>35</v>
      </c>
      <c r="B34" s="455" t="s">
        <v>63</v>
      </c>
      <c r="C34" s="246">
        <v>1</v>
      </c>
      <c r="D34" s="469" t="s">
        <v>64</v>
      </c>
      <c r="E34" s="469"/>
      <c r="F34" s="469"/>
      <c r="G34" s="469"/>
      <c r="H34" s="469"/>
      <c r="I34" s="455" t="s">
        <v>50</v>
      </c>
      <c r="J34" s="464"/>
      <c r="K34" s="86"/>
      <c r="L34" s="86"/>
      <c r="M34" s="86"/>
      <c r="N34" s="86"/>
      <c r="O34" s="86"/>
      <c r="P34" s="86"/>
      <c r="Q34" s="86"/>
      <c r="R34" s="86"/>
      <c r="S34" s="86"/>
      <c r="T34" s="86"/>
    </row>
    <row r="35" spans="1:20" ht="15.75" customHeight="1">
      <c r="A35" s="374" t="s">
        <v>29</v>
      </c>
      <c r="B35" s="455" t="s">
        <v>65</v>
      </c>
      <c r="C35" s="246">
        <v>2</v>
      </c>
      <c r="D35" s="469" t="s">
        <v>66</v>
      </c>
      <c r="E35" s="469"/>
      <c r="F35" s="469"/>
      <c r="G35" s="469"/>
      <c r="H35" s="469"/>
      <c r="I35" s="455" t="s">
        <v>50</v>
      </c>
      <c r="J35" s="464"/>
      <c r="K35" s="86"/>
      <c r="L35" s="86"/>
      <c r="M35" s="86"/>
      <c r="N35" s="86"/>
      <c r="O35" s="86"/>
      <c r="P35" s="86"/>
      <c r="Q35" s="86"/>
      <c r="R35" s="86"/>
      <c r="S35" s="86"/>
      <c r="T35" s="86"/>
    </row>
    <row r="36" spans="1:20" ht="15.75" customHeight="1">
      <c r="A36" s="374" t="s">
        <v>33</v>
      </c>
      <c r="B36" s="455" t="s">
        <v>67</v>
      </c>
      <c r="C36" s="246">
        <v>1</v>
      </c>
      <c r="D36" s="469" t="s">
        <v>68</v>
      </c>
      <c r="E36" s="469"/>
      <c r="F36" s="469"/>
      <c r="G36" s="469"/>
      <c r="H36" s="469"/>
      <c r="I36" s="455" t="s">
        <v>50</v>
      </c>
      <c r="J36" s="464"/>
      <c r="K36" s="86"/>
      <c r="L36" s="86"/>
      <c r="M36" s="86"/>
      <c r="N36" s="86"/>
      <c r="O36" s="86"/>
      <c r="P36" s="86"/>
      <c r="Q36" s="86"/>
      <c r="R36" s="86"/>
      <c r="S36" s="86"/>
      <c r="T36" s="86"/>
    </row>
    <row r="37" spans="1:20">
      <c r="A37" s="463"/>
      <c r="B37" s="463"/>
      <c r="C37" s="463"/>
      <c r="D37" s="463"/>
      <c r="E37" s="463"/>
      <c r="F37" s="463"/>
      <c r="G37" s="463"/>
      <c r="H37" s="463"/>
      <c r="I37" s="463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</row>
    <row r="38" spans="1:20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</row>
    <row r="39" spans="1:20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0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</row>
    <row r="41" spans="1:20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</row>
    <row r="42" spans="1:20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</row>
    <row r="43" spans="1:20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</row>
    <row r="44" spans="1:20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</row>
    <row r="45" spans="1:20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</row>
    <row r="46" spans="1:20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</row>
    <row r="47" spans="1:20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</row>
    <row r="48" spans="1:20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</row>
    <row r="49" spans="1:20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</row>
    <row r="50" spans="1:20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</row>
    <row r="51" spans="1:20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</row>
    <row r="52" spans="1:20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</row>
    <row r="53" spans="1:20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</row>
    <row r="54" spans="1:20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</row>
    <row r="55" spans="1:20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</row>
    <row r="56" spans="1:20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</row>
    <row r="57" spans="1:20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</row>
    <row r="58" spans="1:20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</row>
    <row r="59" spans="1:20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</row>
    <row r="60" spans="1:20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</row>
    <row r="61" spans="1:20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</row>
    <row r="62" spans="1:20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</row>
    <row r="63" spans="1:20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</row>
    <row r="64" spans="1:20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</row>
    <row r="65" spans="1:20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</row>
    <row r="66" spans="1:20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</row>
    <row r="67" spans="1:20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1:20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1:20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1:20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1:20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1:20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1:20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</row>
    <row r="74" spans="1:20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</row>
    <row r="75" spans="1:20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</row>
    <row r="76" spans="1:20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</row>
    <row r="77" spans="1:20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</row>
    <row r="78" spans="1:20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</row>
    <row r="79" spans="1:20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</row>
    <row r="80" spans="1:20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</row>
    <row r="81" spans="1:20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</row>
    <row r="82" spans="1:20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</row>
    <row r="83" spans="1:20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</row>
    <row r="84" spans="1:20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</row>
    <row r="85" spans="1:20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</row>
    <row r="86" spans="1:20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</row>
    <row r="87" spans="1:20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</row>
    <row r="88" spans="1:20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</row>
    <row r="89" spans="1:20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</row>
    <row r="90" spans="1:20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</row>
    <row r="91" spans="1:20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</row>
    <row r="92" spans="1:20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</row>
    <row r="93" spans="1:20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</row>
    <row r="94" spans="1:20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</row>
    <row r="95" spans="1:20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</row>
    <row r="96" spans="1:20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</row>
    <row r="97" spans="1:20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</row>
    <row r="98" spans="1:20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</row>
    <row r="99" spans="1:20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</row>
    <row r="100" spans="1:20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</row>
    <row r="101" spans="1:20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</row>
    <row r="102" spans="1:20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</row>
    <row r="103" spans="1:20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</row>
    <row r="104" spans="1:20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</row>
    <row r="105" spans="1:20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</row>
    <row r="106" spans="1:20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</row>
    <row r="107" spans="1:20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</row>
    <row r="108" spans="1:20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</row>
    <row r="109" spans="1:20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</row>
    <row r="110" spans="1:20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</row>
    <row r="111" spans="1:20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</row>
    <row r="112" spans="1:20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</row>
    <row r="113" spans="1:20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</row>
    <row r="114" spans="1:20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</row>
    <row r="115" spans="1:20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</row>
    <row r="116" spans="1:20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</row>
    <row r="117" spans="1:20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</row>
    <row r="118" spans="1:20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</row>
    <row r="119" spans="1:20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</row>
    <row r="120" spans="1:20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</row>
    <row r="121" spans="1:20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</row>
    <row r="122" spans="1:20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</row>
    <row r="123" spans="1:20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</row>
    <row r="124" spans="1:20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</row>
    <row r="125" spans="1:20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</row>
    <row r="126" spans="1:20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</row>
    <row r="127" spans="1:20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</row>
    <row r="128" spans="1:20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</row>
    <row r="129" spans="1:20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</row>
    <row r="130" spans="1:20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</row>
    <row r="131" spans="1:20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</row>
    <row r="132" spans="1:20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</row>
    <row r="133" spans="1:20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</row>
    <row r="134" spans="1:20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</row>
    <row r="135" spans="1:20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</row>
    <row r="136" spans="1:20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</row>
    <row r="137" spans="1:20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</row>
    <row r="138" spans="1:20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</row>
    <row r="139" spans="1:20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</row>
    <row r="140" spans="1:20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</row>
    <row r="141" spans="1:20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</row>
    <row r="142" spans="1:20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</row>
    <row r="143" spans="1:20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</row>
    <row r="144" spans="1:20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</row>
    <row r="145" spans="1:20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</row>
    <row r="146" spans="1:20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</row>
    <row r="147" spans="1:20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</row>
    <row r="148" spans="1:20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</row>
    <row r="149" spans="1:20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</row>
    <row r="150" spans="1:20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</row>
    <row r="151" spans="1:20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</row>
    <row r="152" spans="1:20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</row>
    <row r="153" spans="1:20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</row>
    <row r="154" spans="1:20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</row>
    <row r="155" spans="1:20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</row>
    <row r="156" spans="1:20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</row>
    <row r="157" spans="1:20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</row>
    <row r="158" spans="1:20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</row>
    <row r="159" spans="1:20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</row>
    <row r="160" spans="1:20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</row>
    <row r="161" spans="1:20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</row>
    <row r="162" spans="1:20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</row>
    <row r="163" spans="1:20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</row>
    <row r="164" spans="1:20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</row>
    <row r="165" spans="1:20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</row>
    <row r="166" spans="1:20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</row>
    <row r="167" spans="1:20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</row>
    <row r="168" spans="1:20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</row>
    <row r="169" spans="1:20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</row>
    <row r="170" spans="1:20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</row>
    <row r="171" spans="1:20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</row>
    <row r="172" spans="1:20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</row>
    <row r="173" spans="1:20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</row>
    <row r="174" spans="1:20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</row>
    <row r="175" spans="1:20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</row>
    <row r="176" spans="1:20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</row>
    <row r="177" spans="1:20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</row>
    <row r="178" spans="1:20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</row>
    <row r="179" spans="1:20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</row>
    <row r="180" spans="1:20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</row>
    <row r="181" spans="1:20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</row>
    <row r="182" spans="1:20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</row>
    <row r="183" spans="1:20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</row>
    <row r="184" spans="1:20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</row>
    <row r="185" spans="1:20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</row>
    <row r="186" spans="1:20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</row>
    <row r="187" spans="1:20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</row>
    <row r="188" spans="1:20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</row>
    <row r="189" spans="1:20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</row>
    <row r="190" spans="1:20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</row>
    <row r="191" spans="1:20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</row>
    <row r="192" spans="1:20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</row>
    <row r="193" spans="1:20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</row>
    <row r="194" spans="1:20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</row>
    <row r="195" spans="1:20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</row>
    <row r="196" spans="1:20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</row>
    <row r="197" spans="1:20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</row>
    <row r="198" spans="1:20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</row>
    <row r="199" spans="1:20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</row>
    <row r="200" spans="1:20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</row>
    <row r="201" spans="1:20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</row>
    <row r="202" spans="1:20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</row>
    <row r="203" spans="1:20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</row>
    <row r="204" spans="1:20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</row>
    <row r="205" spans="1:20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</row>
    <row r="206" spans="1:20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</row>
    <row r="207" spans="1:20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</row>
    <row r="208" spans="1:20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</row>
    <row r="209" spans="1:20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</row>
    <row r="210" spans="1:20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</row>
    <row r="211" spans="1:20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</row>
  </sheetData>
  <sheetProtection formatCells="0" insertHyperlinks="0" autoFilter="0"/>
  <mergeCells count="27">
    <mergeCell ref="D33:H33"/>
    <mergeCell ref="D34:H34"/>
    <mergeCell ref="D35:H35"/>
    <mergeCell ref="D36:H36"/>
    <mergeCell ref="A26:A28"/>
    <mergeCell ref="A29:A30"/>
    <mergeCell ref="A31:A33"/>
    <mergeCell ref="D28:H28"/>
    <mergeCell ref="D29:H29"/>
    <mergeCell ref="D30:H30"/>
    <mergeCell ref="D31:H31"/>
    <mergeCell ref="D32:H32"/>
    <mergeCell ref="A23:I23"/>
    <mergeCell ref="A24:I24"/>
    <mergeCell ref="D25:H25"/>
    <mergeCell ref="D26:H26"/>
    <mergeCell ref="D27:H27"/>
    <mergeCell ref="B4:E4"/>
    <mergeCell ref="G4:I4"/>
    <mergeCell ref="B5:I5"/>
    <mergeCell ref="A6:I6"/>
    <mergeCell ref="A22:I22"/>
    <mergeCell ref="A1:I1"/>
    <mergeCell ref="B2:E2"/>
    <mergeCell ref="G2:I2"/>
    <mergeCell ref="B3:E3"/>
    <mergeCell ref="G3:I3"/>
  </mergeCells>
  <phoneticPr fontId="7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15" customWidth="1"/>
    <col min="2" max="2" width="23" customWidth="1"/>
    <col min="3" max="3" width="24" customWidth="1"/>
    <col min="4" max="4" width="28" customWidth="1"/>
    <col min="5" max="5" width="40" customWidth="1"/>
    <col min="6" max="6" width="32" customWidth="1"/>
    <col min="7" max="7" width="40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7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</row>
    <row r="3" spans="1:7" ht="17.100000000000001" customHeight="1">
      <c r="A3" s="24" t="s">
        <v>569</v>
      </c>
      <c r="B3" s="24" t="s">
        <v>399</v>
      </c>
      <c r="C3" s="24" t="e">
        <f ca="1">_xlfn.CONCAT("on",REPLACE(A3,1,1,UPPER(LEFT(A3,1))),REPLACE(B3,1,1,UPPER(LEFT(B3,1))))</f>
        <v>#NAME?</v>
      </c>
      <c r="D3" s="24" t="s">
        <v>570</v>
      </c>
      <c r="E3" s="24"/>
      <c r="F3" s="24"/>
      <c r="G3" s="24"/>
    </row>
    <row r="4" spans="1:7" ht="17.100000000000001" customHeight="1">
      <c r="A4" s="24"/>
      <c r="B4" s="24"/>
      <c r="C4" s="24"/>
      <c r="D4" s="24"/>
      <c r="E4" s="24" t="s">
        <v>571</v>
      </c>
      <c r="F4" s="24" t="s">
        <v>572</v>
      </c>
      <c r="G4" s="24"/>
    </row>
    <row r="5" spans="1:7" ht="17.100000000000001" customHeight="1">
      <c r="A5" s="24"/>
      <c r="B5" s="24"/>
      <c r="C5" s="24"/>
      <c r="D5" s="24"/>
      <c r="E5" s="25" t="s">
        <v>573</v>
      </c>
      <c r="F5" s="24"/>
      <c r="G5" s="24" t="s">
        <v>574</v>
      </c>
    </row>
    <row r="6" spans="1:7" ht="17.100000000000001" customHeight="1">
      <c r="A6" s="24"/>
      <c r="B6" s="24"/>
      <c r="C6" s="24"/>
      <c r="D6" s="24"/>
      <c r="E6" s="24" t="s">
        <v>575</v>
      </c>
      <c r="F6" s="24" t="s">
        <v>576</v>
      </c>
      <c r="G6" s="24"/>
    </row>
    <row r="7" spans="1:7" ht="17.100000000000001" customHeight="1">
      <c r="A7" s="24" t="s">
        <v>569</v>
      </c>
      <c r="B7" s="24" t="s">
        <v>412</v>
      </c>
      <c r="C7" s="24" t="e">
        <f ca="1">_xlfn.CONCAT("on",REPLACE(A7,1,1,UPPER(LEFT(A7,1))),REPLACE(B7,1,1,UPPER(LEFT(B7,1))))</f>
        <v>#NAME?</v>
      </c>
      <c r="D7" s="24" t="s">
        <v>577</v>
      </c>
      <c r="E7" s="24"/>
      <c r="F7" s="24"/>
      <c r="G7" s="24"/>
    </row>
    <row r="8" spans="1:7" ht="17.100000000000001" customHeight="1">
      <c r="A8" s="24"/>
      <c r="B8" s="24"/>
      <c r="C8" s="24"/>
      <c r="D8" s="24"/>
      <c r="E8" s="25" t="s">
        <v>573</v>
      </c>
      <c r="F8" s="24"/>
      <c r="G8" s="24"/>
    </row>
    <row r="9" spans="1:7" ht="17.100000000000001" customHeight="1">
      <c r="A9" s="24"/>
      <c r="B9" s="24"/>
      <c r="C9" s="24"/>
      <c r="D9" s="24"/>
      <c r="E9" s="24" t="s">
        <v>578</v>
      </c>
      <c r="F9" s="24" t="s">
        <v>579</v>
      </c>
      <c r="G9" s="24" t="s">
        <v>580</v>
      </c>
    </row>
    <row r="10" spans="1:7" ht="17.100000000000001" customHeight="1">
      <c r="A10" s="24"/>
      <c r="B10" s="24"/>
      <c r="C10" s="24"/>
      <c r="D10" s="24"/>
      <c r="E10" s="24" t="s">
        <v>581</v>
      </c>
      <c r="F10" s="24" t="s">
        <v>579</v>
      </c>
      <c r="G10" s="24" t="s">
        <v>582</v>
      </c>
    </row>
    <row r="11" spans="1:7" ht="17.100000000000001" customHeight="1">
      <c r="A11" s="24"/>
      <c r="B11" s="24"/>
      <c r="C11" s="24"/>
      <c r="D11" s="24"/>
      <c r="E11" s="24" t="s">
        <v>583</v>
      </c>
      <c r="F11" s="24" t="s">
        <v>584</v>
      </c>
      <c r="G11" s="24" t="s">
        <v>585</v>
      </c>
    </row>
    <row r="12" spans="1:7" ht="32.1" customHeight="1">
      <c r="A12" s="24"/>
      <c r="B12" s="24"/>
      <c r="C12" s="24"/>
      <c r="D12" s="24"/>
      <c r="E12" s="24" t="s">
        <v>586</v>
      </c>
      <c r="F12" s="28" t="s">
        <v>587</v>
      </c>
      <c r="G12" s="24" t="s">
        <v>588</v>
      </c>
    </row>
    <row r="13" spans="1:7" ht="17.100000000000001" customHeight="1">
      <c r="A13" s="24"/>
      <c r="B13" s="24"/>
      <c r="C13" s="24"/>
      <c r="D13" s="24"/>
      <c r="E13" s="24" t="s">
        <v>589</v>
      </c>
      <c r="F13" s="24" t="s">
        <v>412</v>
      </c>
      <c r="G13" s="24" t="s">
        <v>590</v>
      </c>
    </row>
    <row r="14" spans="1:7" ht="17.100000000000001" customHeight="1"/>
    <row r="15" spans="1:7" ht="17.100000000000001" customHeight="1"/>
    <row r="16" spans="1:7" ht="17.100000000000001" customHeight="1"/>
    <row r="17" spans="5:6" ht="17.100000000000001" customHeight="1"/>
    <row r="18" spans="5:6" ht="17.100000000000001" customHeight="1"/>
    <row r="19" spans="5:6" ht="17.100000000000001" customHeight="1"/>
    <row r="20" spans="5:6" ht="17.100000000000001" customHeight="1">
      <c r="E20" s="21"/>
      <c r="F20" s="21"/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ColWidth="14" defaultRowHeight="12.75"/>
  <cols>
    <col min="1" max="1" width="34" customWidth="1"/>
    <col min="2" max="2" width="25" customWidth="1"/>
    <col min="3" max="3" width="26" customWidth="1"/>
    <col min="4" max="4" width="30" customWidth="1"/>
    <col min="5" max="5" width="26" customWidth="1"/>
    <col min="6" max="6" width="54" customWidth="1"/>
    <col min="7" max="7" width="31" customWidth="1"/>
    <col min="8" max="8" width="67" customWidth="1"/>
    <col min="9" max="20" width="9" customWidth="1"/>
  </cols>
  <sheetData>
    <row r="1" spans="1:9" ht="17.100000000000001" customHeight="1">
      <c r="A1" s="18" t="s">
        <v>305</v>
      </c>
      <c r="B1" s="18" t="s">
        <v>306</v>
      </c>
      <c r="C1" s="18" t="s">
        <v>591</v>
      </c>
      <c r="D1" s="19" t="s">
        <v>308</v>
      </c>
      <c r="E1" s="285" t="s">
        <v>309</v>
      </c>
      <c r="F1" s="285"/>
      <c r="G1" s="336"/>
    </row>
    <row r="2" spans="1:9" ht="17.100000000000001" customHeight="1">
      <c r="E2" s="154" t="s">
        <v>313</v>
      </c>
      <c r="F2" s="154" t="s">
        <v>314</v>
      </c>
      <c r="G2" s="337" t="s">
        <v>315</v>
      </c>
      <c r="H2" s="17" t="s">
        <v>592</v>
      </c>
      <c r="I2" s="21" t="s">
        <v>593</v>
      </c>
    </row>
    <row r="3" spans="1:9" ht="17.100000000000001" customHeight="1">
      <c r="A3" s="24" t="s">
        <v>594</v>
      </c>
      <c r="B3" s="24" t="s">
        <v>595</v>
      </c>
      <c r="C3" s="24" t="e">
        <f ca="1">_xlfn.CONCAT("on",REPLACE(A3,1,1,UPPER(LEFT(A3,1))),REPLACE(B3,1,1,UPPER(LEFT(B3,1))))</f>
        <v>#NAME?</v>
      </c>
      <c r="D3" s="28" t="s">
        <v>596</v>
      </c>
      <c r="E3" s="24"/>
      <c r="F3" s="24"/>
      <c r="G3" s="28"/>
    </row>
    <row r="4" spans="1:9" ht="63.95" customHeight="1">
      <c r="A4" s="24"/>
      <c r="B4" s="24"/>
      <c r="C4" s="24"/>
      <c r="D4" s="28"/>
      <c r="E4" s="24" t="s">
        <v>597</v>
      </c>
      <c r="F4" s="24" t="s">
        <v>403</v>
      </c>
      <c r="G4" s="28" t="s">
        <v>598</v>
      </c>
    </row>
    <row r="5" spans="1:9" ht="126.95" customHeight="1">
      <c r="A5" s="24"/>
      <c r="B5" s="24"/>
      <c r="C5" s="24"/>
      <c r="D5" s="24"/>
      <c r="E5" s="24" t="s">
        <v>571</v>
      </c>
      <c r="F5" s="28" t="s">
        <v>599</v>
      </c>
      <c r="G5" s="165" t="s">
        <v>600</v>
      </c>
      <c r="H5" s="338" t="s">
        <v>601</v>
      </c>
    </row>
    <row r="6" spans="1:9" ht="17.100000000000001" customHeight="1">
      <c r="A6" s="24"/>
      <c r="B6" s="24"/>
      <c r="C6" s="24"/>
      <c r="D6" s="24"/>
      <c r="E6" s="24" t="s">
        <v>602</v>
      </c>
      <c r="F6" s="24" t="s">
        <v>603</v>
      </c>
      <c r="G6" s="28"/>
    </row>
    <row r="7" spans="1:9" ht="17.100000000000001" customHeight="1">
      <c r="A7" s="24"/>
      <c r="B7" s="24"/>
      <c r="C7" s="24"/>
      <c r="D7" s="24"/>
      <c r="E7" s="24" t="s">
        <v>604</v>
      </c>
      <c r="F7" s="24" t="s">
        <v>605</v>
      </c>
      <c r="G7" s="28" t="s">
        <v>606</v>
      </c>
      <c r="H7" s="339"/>
    </row>
    <row r="8" spans="1:9" ht="17.100000000000001" customHeight="1">
      <c r="A8" s="24"/>
      <c r="B8" s="24"/>
      <c r="C8" s="24"/>
      <c r="D8" s="24"/>
      <c r="E8" s="340" t="s">
        <v>607</v>
      </c>
      <c r="F8" s="341" t="s">
        <v>608</v>
      </c>
      <c r="G8" s="28"/>
      <c r="H8" s="17"/>
    </row>
    <row r="9" spans="1:9" ht="17.100000000000001" customHeight="1">
      <c r="A9" s="24"/>
      <c r="B9" s="24"/>
      <c r="C9" s="24"/>
      <c r="D9" s="24"/>
      <c r="E9" s="340" t="s">
        <v>609</v>
      </c>
      <c r="F9" s="341" t="s">
        <v>610</v>
      </c>
      <c r="G9" s="165" t="s">
        <v>611</v>
      </c>
      <c r="H9" s="17"/>
    </row>
    <row r="10" spans="1:9" ht="32.1" customHeight="1">
      <c r="A10" s="24" t="s">
        <v>594</v>
      </c>
      <c r="B10" s="24" t="s">
        <v>612</v>
      </c>
      <c r="C10" s="24" t="e">
        <f ca="1">_xlfn.CONCAT("on",REPLACE(A10,1,1,UPPER(LEFT(A10,1))),REPLACE(B10,1,1,UPPER(LEFT(B10,1))))</f>
        <v>#NAME?</v>
      </c>
      <c r="D10" s="28" t="s">
        <v>613</v>
      </c>
      <c r="E10" s="24"/>
      <c r="F10" s="24"/>
      <c r="G10" s="28"/>
    </row>
    <row r="11" spans="1:9" ht="32.1" customHeight="1">
      <c r="A11" s="24"/>
      <c r="B11" s="24"/>
      <c r="C11" s="24"/>
      <c r="D11" s="28"/>
      <c r="E11" s="24" t="s">
        <v>597</v>
      </c>
      <c r="F11" s="21" t="s">
        <v>403</v>
      </c>
      <c r="G11" s="28" t="s">
        <v>614</v>
      </c>
    </row>
    <row r="12" spans="1:9" ht="32.1" customHeight="1">
      <c r="A12" s="24" t="s">
        <v>594</v>
      </c>
      <c r="B12" s="24" t="s">
        <v>615</v>
      </c>
      <c r="C12" s="24" t="e">
        <f ca="1">_xlfn.CONCAT("on",REPLACE(A12,1,1,UPPER(LEFT(A12,1))),REPLACE(B12,1,1,UPPER(LEFT(B12,1))))</f>
        <v>#NAME?</v>
      </c>
      <c r="D12" s="28" t="s">
        <v>616</v>
      </c>
      <c r="E12" s="24"/>
      <c r="F12" s="24"/>
      <c r="G12" s="28"/>
    </row>
    <row r="13" spans="1:9" ht="32.1" customHeight="1">
      <c r="A13" s="24"/>
      <c r="B13" s="24"/>
      <c r="C13" s="24"/>
      <c r="D13" s="28"/>
      <c r="E13" s="24" t="s">
        <v>597</v>
      </c>
      <c r="G13" s="28" t="s">
        <v>614</v>
      </c>
    </row>
    <row r="14" spans="1:9" ht="17.100000000000001" customHeight="1">
      <c r="A14" s="24"/>
      <c r="B14" s="24"/>
      <c r="C14" s="24"/>
      <c r="D14" s="28"/>
      <c r="E14" s="24" t="s">
        <v>617</v>
      </c>
      <c r="F14" s="24" t="s">
        <v>618</v>
      </c>
      <c r="G14" s="28" t="s">
        <v>619</v>
      </c>
    </row>
    <row r="15" spans="1:9" ht="32.1" customHeight="1">
      <c r="A15" s="24"/>
      <c r="B15" s="24"/>
      <c r="C15" s="24"/>
      <c r="D15" s="24"/>
      <c r="E15" s="24" t="s">
        <v>620</v>
      </c>
      <c r="F15" s="24" t="s">
        <v>621</v>
      </c>
      <c r="G15" s="28" t="s">
        <v>622</v>
      </c>
    </row>
    <row r="16" spans="1:9" ht="32.1" customHeight="1">
      <c r="A16" s="24"/>
      <c r="B16" s="24"/>
      <c r="C16" s="24"/>
      <c r="D16" s="24"/>
      <c r="E16" s="24" t="s">
        <v>623</v>
      </c>
      <c r="F16" s="24" t="s">
        <v>621</v>
      </c>
      <c r="G16" s="28" t="s">
        <v>624</v>
      </c>
    </row>
    <row r="17" spans="1:8" ht="17.100000000000001" customHeight="1">
      <c r="A17" s="24"/>
      <c r="B17" s="24"/>
      <c r="C17" s="24"/>
      <c r="D17" s="24"/>
      <c r="E17" s="24" t="s">
        <v>625</v>
      </c>
      <c r="F17" s="24" t="s">
        <v>626</v>
      </c>
      <c r="G17" s="28" t="s">
        <v>627</v>
      </c>
    </row>
    <row r="18" spans="1:8" ht="17.100000000000001" customHeight="1">
      <c r="A18" s="24" t="s">
        <v>594</v>
      </c>
      <c r="B18" s="24" t="s">
        <v>628</v>
      </c>
      <c r="C18" s="24" t="e">
        <f ca="1">_xlfn.CONCAT("on",REPLACE(A18,1,1,UPPER(LEFT(A18,1))),REPLACE(B18,1,1,UPPER(LEFT(B18,1))))</f>
        <v>#NAME?</v>
      </c>
      <c r="D18" s="28" t="s">
        <v>629</v>
      </c>
      <c r="E18" s="24"/>
      <c r="F18" s="24"/>
      <c r="G18" s="28"/>
    </row>
    <row r="19" spans="1:8" ht="32.1" customHeight="1">
      <c r="A19" s="24"/>
      <c r="B19" s="24"/>
      <c r="C19" s="24"/>
      <c r="D19" s="28"/>
      <c r="E19" s="24" t="s">
        <v>597</v>
      </c>
      <c r="G19" s="28" t="s">
        <v>614</v>
      </c>
    </row>
    <row r="20" spans="1:8" ht="17.100000000000001" customHeight="1">
      <c r="A20" s="24"/>
      <c r="B20" s="24"/>
      <c r="C20" s="24"/>
      <c r="D20" s="24"/>
      <c r="E20" s="24" t="s">
        <v>630</v>
      </c>
      <c r="F20" s="24" t="s">
        <v>631</v>
      </c>
      <c r="G20" s="28" t="s">
        <v>632</v>
      </c>
      <c r="H20" s="17" t="s">
        <v>633</v>
      </c>
    </row>
    <row r="21" spans="1:8" ht="32.1" customHeight="1">
      <c r="A21" s="24" t="s">
        <v>594</v>
      </c>
      <c r="B21" s="24" t="s">
        <v>634</v>
      </c>
      <c r="C21" s="24" t="e">
        <f ca="1">_xlfn.CONCAT("on",REPLACE(A21,1,1,UPPER(LEFT(A21,1))),REPLACE(B21,1,1,UPPER(LEFT(B21,1))))</f>
        <v>#NAME?</v>
      </c>
      <c r="D21" s="28" t="s">
        <v>635</v>
      </c>
      <c r="E21" s="24"/>
      <c r="F21" s="24"/>
      <c r="G21" s="28"/>
    </row>
    <row r="22" spans="1:8" ht="32.1" customHeight="1">
      <c r="A22" s="24"/>
      <c r="B22" s="24"/>
      <c r="C22" s="24"/>
      <c r="D22" s="28"/>
      <c r="E22" s="24" t="s">
        <v>597</v>
      </c>
      <c r="F22" s="24" t="s">
        <v>626</v>
      </c>
      <c r="G22" s="28" t="s">
        <v>614</v>
      </c>
    </row>
    <row r="23" spans="1:8" ht="17.100000000000001" customHeight="1">
      <c r="A23" s="24"/>
      <c r="B23" s="24"/>
      <c r="C23" s="24"/>
      <c r="D23" s="28"/>
      <c r="E23" s="24" t="s">
        <v>625</v>
      </c>
      <c r="F23" s="24" t="s">
        <v>626</v>
      </c>
      <c r="G23" s="28" t="s">
        <v>627</v>
      </c>
    </row>
    <row r="24" spans="1:8" ht="32.1" customHeight="1">
      <c r="A24" s="24" t="s">
        <v>594</v>
      </c>
      <c r="B24" s="24" t="s">
        <v>636</v>
      </c>
      <c r="C24" s="24" t="e">
        <f ca="1">_xlfn.CONCAT("on",REPLACE(A24,1,1,UPPER(LEFT(A24,1))),REPLACE(B24,1,1,UPPER(LEFT(B24,1))))</f>
        <v>#NAME?</v>
      </c>
      <c r="D24" s="28" t="s">
        <v>637</v>
      </c>
      <c r="E24" s="24"/>
      <c r="F24" s="24"/>
      <c r="G24" s="28"/>
      <c r="H24" s="342" t="s">
        <v>638</v>
      </c>
    </row>
    <row r="25" spans="1:8" ht="32.1" customHeight="1">
      <c r="A25" s="24"/>
      <c r="B25" s="24"/>
      <c r="C25" s="24"/>
      <c r="D25" s="28"/>
      <c r="E25" s="24" t="s">
        <v>597</v>
      </c>
      <c r="G25" s="28" t="s">
        <v>614</v>
      </c>
    </row>
    <row r="26" spans="1:8" ht="17.100000000000001" customHeight="1">
      <c r="A26" s="24"/>
      <c r="B26" s="24"/>
      <c r="C26" s="24"/>
      <c r="D26" s="28"/>
      <c r="E26" s="24" t="s">
        <v>639</v>
      </c>
      <c r="F26" s="24" t="s">
        <v>640</v>
      </c>
      <c r="G26" s="28" t="s">
        <v>641</v>
      </c>
    </row>
    <row r="27" spans="1:8" ht="17.100000000000001" customHeight="1">
      <c r="A27" s="24"/>
      <c r="B27" s="24"/>
      <c r="C27" s="24"/>
      <c r="D27" s="28"/>
      <c r="E27" s="24" t="s">
        <v>642</v>
      </c>
      <c r="F27" s="24" t="s">
        <v>640</v>
      </c>
      <c r="G27" s="28" t="s">
        <v>643</v>
      </c>
      <c r="H27" s="493" t="s">
        <v>644</v>
      </c>
    </row>
    <row r="28" spans="1:8" ht="17.100000000000001" customHeight="1">
      <c r="A28" s="24"/>
      <c r="B28" s="24"/>
      <c r="C28" s="24"/>
      <c r="D28" s="28"/>
      <c r="E28" s="153" t="s">
        <v>645</v>
      </c>
      <c r="F28" s="153" t="s">
        <v>640</v>
      </c>
      <c r="G28" s="343" t="s">
        <v>646</v>
      </c>
      <c r="H28" s="494"/>
    </row>
    <row r="29" spans="1:8" ht="17.100000000000001" hidden="1" customHeight="1">
      <c r="A29" s="24"/>
      <c r="B29" s="24"/>
      <c r="C29" s="24"/>
      <c r="D29" s="28"/>
      <c r="E29" s="341" t="s">
        <v>647</v>
      </c>
      <c r="F29" s="341" t="s">
        <v>640</v>
      </c>
      <c r="G29" s="165" t="s">
        <v>648</v>
      </c>
      <c r="H29" s="344"/>
    </row>
    <row r="30" spans="1:8" ht="17.100000000000001" customHeight="1">
      <c r="A30" s="24"/>
      <c r="B30" s="24"/>
      <c r="C30" s="24"/>
      <c r="D30" s="28"/>
      <c r="E30" s="345" t="s">
        <v>649</v>
      </c>
      <c r="F30" s="345" t="s">
        <v>640</v>
      </c>
      <c r="G30" s="345" t="s">
        <v>650</v>
      </c>
      <c r="H30" s="24" t="s">
        <v>651</v>
      </c>
    </row>
    <row r="31" spans="1:8" ht="17.100000000000001" customHeight="1">
      <c r="A31" s="24"/>
      <c r="B31" s="24"/>
      <c r="C31" s="24"/>
      <c r="D31" s="28"/>
      <c r="E31" s="24" t="s">
        <v>617</v>
      </c>
      <c r="F31" s="24" t="s">
        <v>618</v>
      </c>
      <c r="G31" s="28" t="s">
        <v>619</v>
      </c>
    </row>
    <row r="32" spans="1:8" ht="17.100000000000001" customHeight="1">
      <c r="A32" s="24"/>
      <c r="B32" s="24"/>
      <c r="C32" s="24"/>
      <c r="D32" s="28"/>
      <c r="E32" s="329" t="s">
        <v>652</v>
      </c>
      <c r="F32" s="329" t="s">
        <v>603</v>
      </c>
      <c r="G32" s="330" t="s">
        <v>653</v>
      </c>
      <c r="H32" s="339"/>
    </row>
    <row r="33" spans="1:8" ht="32.1" customHeight="1">
      <c r="A33" s="24"/>
      <c r="B33" s="24"/>
      <c r="C33" s="24"/>
      <c r="D33" s="28"/>
      <c r="E33" s="329" t="s">
        <v>654</v>
      </c>
      <c r="F33" s="330" t="s">
        <v>655</v>
      </c>
      <c r="G33" s="346"/>
    </row>
    <row r="34" spans="1:8" ht="17.100000000000001" customHeight="1">
      <c r="A34" s="24"/>
      <c r="B34" s="24"/>
      <c r="C34" s="24"/>
      <c r="D34" s="28"/>
      <c r="E34" s="24" t="s">
        <v>625</v>
      </c>
      <c r="F34" s="24" t="s">
        <v>626</v>
      </c>
      <c r="G34" s="28" t="s">
        <v>627</v>
      </c>
    </row>
    <row r="35" spans="1:8" ht="48" customHeight="1">
      <c r="A35" s="24"/>
      <c r="B35" s="24"/>
      <c r="C35" s="24"/>
      <c r="D35" s="28"/>
      <c r="E35" s="24" t="s">
        <v>656</v>
      </c>
      <c r="F35" s="24" t="s">
        <v>626</v>
      </c>
      <c r="G35" s="28" t="s">
        <v>657</v>
      </c>
      <c r="H35" s="342" t="s">
        <v>658</v>
      </c>
    </row>
    <row r="36" spans="1:8" ht="17.100000000000001" customHeight="1">
      <c r="A36" s="24"/>
      <c r="B36" s="24"/>
      <c r="C36" s="24"/>
      <c r="D36" s="28"/>
      <c r="E36" s="24" t="s">
        <v>659</v>
      </c>
      <c r="F36" s="28" t="s">
        <v>660</v>
      </c>
      <c r="G36" s="28" t="s">
        <v>661</v>
      </c>
    </row>
    <row r="37" spans="1:8" ht="32.1" customHeight="1">
      <c r="A37" s="24"/>
      <c r="B37" s="24"/>
      <c r="C37" s="24"/>
      <c r="D37" s="28"/>
      <c r="E37" s="24" t="s">
        <v>623</v>
      </c>
      <c r="F37" s="24" t="s">
        <v>662</v>
      </c>
      <c r="G37" s="28" t="s">
        <v>624</v>
      </c>
    </row>
    <row r="38" spans="1:8" ht="32.1" customHeight="1">
      <c r="A38" s="24" t="s">
        <v>594</v>
      </c>
      <c r="B38" s="347" t="s">
        <v>663</v>
      </c>
      <c r="C38" s="347" t="e">
        <f ca="1">_xlfn.CONCAT("on",REPLACE(A38,1,1,UPPER(LEFT(A38,1))),REPLACE(B38,1,1,UPPER(LEFT(B38,1))))</f>
        <v>#NAME?</v>
      </c>
      <c r="D38" s="348" t="s">
        <v>664</v>
      </c>
      <c r="E38" s="347"/>
      <c r="F38" s="347"/>
      <c r="G38" s="348"/>
    </row>
    <row r="39" spans="1:8" ht="17.100000000000001" customHeight="1">
      <c r="A39" s="24"/>
      <c r="B39" s="347"/>
      <c r="C39" s="347"/>
      <c r="D39" s="348"/>
      <c r="E39" s="347" t="s">
        <v>597</v>
      </c>
      <c r="F39" s="347" t="s">
        <v>614</v>
      </c>
      <c r="G39" s="348"/>
    </row>
    <row r="40" spans="1:8" ht="17.100000000000001" customHeight="1">
      <c r="A40" s="24"/>
      <c r="B40" s="347"/>
      <c r="C40" s="347"/>
      <c r="D40" s="348"/>
      <c r="E40" s="347" t="s">
        <v>625</v>
      </c>
      <c r="F40" s="347" t="s">
        <v>626</v>
      </c>
      <c r="G40" s="348" t="s">
        <v>627</v>
      </c>
    </row>
    <row r="41" spans="1:8" ht="17.100000000000001" customHeight="1">
      <c r="A41" s="24"/>
      <c r="B41" s="347"/>
      <c r="C41" s="347"/>
      <c r="D41" s="348"/>
      <c r="E41" s="347" t="s">
        <v>652</v>
      </c>
      <c r="F41" s="347" t="s">
        <v>603</v>
      </c>
      <c r="G41" s="348" t="s">
        <v>665</v>
      </c>
    </row>
    <row r="42" spans="1:8" ht="17.100000000000001" customHeight="1">
      <c r="A42" s="24"/>
      <c r="B42" s="347"/>
      <c r="C42" s="347"/>
      <c r="D42" s="347"/>
      <c r="E42" s="347" t="s">
        <v>630</v>
      </c>
      <c r="F42" s="347" t="s">
        <v>631</v>
      </c>
      <c r="G42" s="348" t="s">
        <v>632</v>
      </c>
      <c r="H42" s="17" t="s">
        <v>633</v>
      </c>
    </row>
    <row r="43" spans="1:8" ht="80.099999999999994" customHeight="1">
      <c r="A43" s="24" t="s">
        <v>594</v>
      </c>
      <c r="B43" s="24" t="s">
        <v>666</v>
      </c>
      <c r="C43" s="24" t="e">
        <f ca="1">_xlfn.CONCAT("on",REPLACE(A43,1,1,UPPER(LEFT(A43,1))),REPLACE(B43,1,1,UPPER(LEFT(B43,1))))</f>
        <v>#NAME?</v>
      </c>
      <c r="D43" s="28" t="s">
        <v>667</v>
      </c>
      <c r="E43" s="24"/>
      <c r="F43" s="24"/>
      <c r="G43" s="28"/>
      <c r="H43" s="342" t="s">
        <v>668</v>
      </c>
    </row>
    <row r="44" spans="1:8" ht="17.100000000000001" customHeight="1">
      <c r="A44" s="24"/>
      <c r="B44" s="24"/>
      <c r="C44" s="24"/>
      <c r="D44" s="28"/>
      <c r="E44" s="24" t="s">
        <v>597</v>
      </c>
      <c r="F44" s="24" t="s">
        <v>614</v>
      </c>
      <c r="G44" s="28"/>
    </row>
    <row r="45" spans="1:8" ht="17.100000000000001" customHeight="1">
      <c r="A45" s="24"/>
      <c r="B45" s="24"/>
      <c r="C45" s="24"/>
      <c r="D45" s="24"/>
      <c r="E45" s="24" t="s">
        <v>625</v>
      </c>
      <c r="F45" s="24" t="s">
        <v>626</v>
      </c>
      <c r="G45" s="28" t="s">
        <v>627</v>
      </c>
    </row>
    <row r="46" spans="1:8" ht="17.100000000000001" customHeight="1">
      <c r="A46" s="24"/>
      <c r="B46" s="24"/>
      <c r="C46" s="24"/>
      <c r="D46" s="28"/>
      <c r="E46" s="329" t="s">
        <v>652</v>
      </c>
      <c r="F46" s="329" t="s">
        <v>669</v>
      </c>
      <c r="G46" s="28" t="s">
        <v>665</v>
      </c>
    </row>
    <row r="47" spans="1:8" ht="17.100000000000001" customHeight="1">
      <c r="A47" s="24" t="s">
        <v>594</v>
      </c>
      <c r="B47" s="24" t="s">
        <v>670</v>
      </c>
      <c r="C47" s="24" t="e">
        <f ca="1">_xlfn.CONCAT("on",REPLACE(A47,1,1,UPPER(LEFT(A47,1))),REPLACE(B47,1,1,UPPER(LEFT(B47,1))))</f>
        <v>#NAME?</v>
      </c>
      <c r="D47" s="24" t="s">
        <v>671</v>
      </c>
      <c r="E47" s="24"/>
      <c r="F47" s="24"/>
      <c r="G47" s="24"/>
    </row>
    <row r="48" spans="1:8" ht="17.100000000000001" customHeight="1">
      <c r="A48" s="24"/>
      <c r="B48" s="24"/>
      <c r="C48" s="24"/>
      <c r="D48" s="28"/>
      <c r="E48" s="24" t="s">
        <v>597</v>
      </c>
      <c r="F48" s="24" t="s">
        <v>614</v>
      </c>
      <c r="G48" s="24"/>
    </row>
    <row r="49" spans="1:7" ht="17.100000000000001" customHeight="1">
      <c r="A49" s="24"/>
      <c r="B49" s="24"/>
      <c r="C49" s="24"/>
      <c r="D49" s="24"/>
      <c r="E49" s="24" t="s">
        <v>625</v>
      </c>
      <c r="F49" s="24" t="s">
        <v>626</v>
      </c>
      <c r="G49" s="24" t="s">
        <v>627</v>
      </c>
    </row>
    <row r="50" spans="1:7" ht="17.100000000000001" customHeight="1">
      <c r="A50" s="24"/>
      <c r="B50" s="24"/>
      <c r="C50" s="24"/>
      <c r="D50" s="28"/>
      <c r="E50" s="24" t="s">
        <v>656</v>
      </c>
      <c r="F50" s="24"/>
      <c r="G50" s="24" t="s">
        <v>672</v>
      </c>
    </row>
    <row r="51" spans="1:7" ht="17.100000000000001" customHeight="1">
      <c r="A51" s="24"/>
      <c r="B51" s="24"/>
      <c r="C51" s="24"/>
      <c r="D51" s="24"/>
      <c r="E51" s="24" t="s">
        <v>673</v>
      </c>
      <c r="F51" s="24"/>
      <c r="G51" s="24" t="s">
        <v>674</v>
      </c>
    </row>
    <row r="52" spans="1:7" ht="17.100000000000001" customHeight="1">
      <c r="A52" s="24"/>
      <c r="B52" s="24"/>
      <c r="C52" s="24"/>
      <c r="D52" s="24"/>
      <c r="E52" s="24" t="s">
        <v>675</v>
      </c>
      <c r="F52" s="24" t="s">
        <v>618</v>
      </c>
      <c r="G52" s="24" t="s">
        <v>676</v>
      </c>
    </row>
    <row r="53" spans="1:7" ht="17.100000000000001" customHeight="1">
      <c r="A53" s="24"/>
      <c r="B53" s="24"/>
      <c r="C53" s="24"/>
      <c r="D53" s="28"/>
      <c r="E53" s="24" t="s">
        <v>677</v>
      </c>
      <c r="F53" s="24" t="s">
        <v>678</v>
      </c>
      <c r="G53" s="24" t="s">
        <v>679</v>
      </c>
    </row>
    <row r="54" spans="1:7" ht="17.100000000000001" customHeight="1">
      <c r="A54" s="24"/>
      <c r="B54" s="24"/>
      <c r="C54" s="24"/>
      <c r="D54" s="24"/>
      <c r="E54" s="24" t="s">
        <v>623</v>
      </c>
      <c r="F54" s="24" t="s">
        <v>621</v>
      </c>
      <c r="G54" s="24" t="s">
        <v>680</v>
      </c>
    </row>
    <row r="55" spans="1:7" ht="17.100000000000001" customHeight="1">
      <c r="A55" s="24" t="s">
        <v>594</v>
      </c>
      <c r="B55" s="24" t="s">
        <v>681</v>
      </c>
      <c r="C55" s="24" t="e">
        <f ca="1">_xlfn.CONCAT("on",REPLACE(A55,1,1,UPPER(LEFT(A55,1))),REPLACE(B55,1,1,UPPER(LEFT(B55,1))))</f>
        <v>#NAME?</v>
      </c>
      <c r="D55" s="28" t="s">
        <v>682</v>
      </c>
      <c r="E55" s="24"/>
      <c r="F55" s="24"/>
      <c r="G55" s="24"/>
    </row>
    <row r="56" spans="1:7" ht="17.100000000000001" customHeight="1">
      <c r="A56" s="24"/>
      <c r="B56" s="24"/>
      <c r="C56" s="24"/>
      <c r="D56" s="28"/>
      <c r="E56" s="24" t="s">
        <v>597</v>
      </c>
      <c r="F56" s="24" t="s">
        <v>614</v>
      </c>
      <c r="G56" s="24"/>
    </row>
    <row r="57" spans="1:7" ht="17.100000000000001" customHeight="1">
      <c r="A57" s="24"/>
      <c r="B57" s="24"/>
      <c r="C57" s="24"/>
      <c r="D57" s="24"/>
      <c r="E57" s="24" t="s">
        <v>625</v>
      </c>
      <c r="F57" s="24" t="s">
        <v>626</v>
      </c>
      <c r="G57" s="24" t="s">
        <v>627</v>
      </c>
    </row>
    <row r="58" spans="1:7" ht="17.100000000000001" customHeight="1">
      <c r="A58" s="24"/>
      <c r="B58" s="24"/>
      <c r="C58" s="24"/>
      <c r="D58" s="28"/>
      <c r="E58" s="24" t="s">
        <v>656</v>
      </c>
      <c r="F58" s="24"/>
      <c r="G58" s="24" t="s">
        <v>672</v>
      </c>
    </row>
    <row r="59" spans="1:7" ht="17.100000000000001" customHeight="1">
      <c r="A59" s="24"/>
      <c r="B59" s="24"/>
      <c r="C59" s="24"/>
      <c r="D59" s="28"/>
      <c r="E59" s="24" t="s">
        <v>673</v>
      </c>
      <c r="F59" s="24"/>
      <c r="G59" s="24" t="s">
        <v>674</v>
      </c>
    </row>
    <row r="60" spans="1:7" ht="17.100000000000001" customHeight="1">
      <c r="A60" s="24"/>
      <c r="B60" s="24"/>
      <c r="C60" s="24"/>
      <c r="D60" s="24"/>
      <c r="E60" s="24" t="s">
        <v>675</v>
      </c>
      <c r="F60" s="24" t="s">
        <v>618</v>
      </c>
      <c r="G60" s="24" t="s">
        <v>676</v>
      </c>
    </row>
    <row r="61" spans="1:7" ht="17.100000000000001" customHeight="1">
      <c r="A61" s="24"/>
      <c r="B61" s="24"/>
      <c r="C61" s="24"/>
      <c r="D61" s="28"/>
      <c r="E61" s="24" t="s">
        <v>677</v>
      </c>
      <c r="F61" s="24" t="s">
        <v>678</v>
      </c>
      <c r="G61" s="24" t="s">
        <v>679</v>
      </c>
    </row>
    <row r="62" spans="1:7" ht="17.100000000000001" customHeight="1">
      <c r="A62" s="24"/>
      <c r="B62" s="24"/>
      <c r="C62" s="24"/>
      <c r="D62" s="24"/>
      <c r="E62" s="24" t="s">
        <v>630</v>
      </c>
      <c r="F62" s="24" t="s">
        <v>632</v>
      </c>
      <c r="G62" s="24"/>
    </row>
    <row r="63" spans="1:7" ht="17.100000000000001" customHeight="1">
      <c r="A63" s="24" t="s">
        <v>594</v>
      </c>
      <c r="B63" s="24" t="s">
        <v>683</v>
      </c>
      <c r="C63" s="24" t="e">
        <f ca="1">_xlfn.CONCAT("on",REPLACE(A63,1,1,UPPER(LEFT(A63,1))),REPLACE(B63,1,1,UPPER(LEFT(B63,1))))</f>
        <v>#NAME?</v>
      </c>
      <c r="D63" s="24" t="s">
        <v>684</v>
      </c>
      <c r="E63" s="24"/>
      <c r="F63" s="24"/>
      <c r="G63" s="24"/>
    </row>
    <row r="64" spans="1:7" ht="17.100000000000001" customHeight="1">
      <c r="A64" s="24"/>
      <c r="B64" s="24"/>
      <c r="C64" s="24"/>
      <c r="D64" s="24"/>
      <c r="E64" s="24" t="s">
        <v>597</v>
      </c>
      <c r="F64" s="24" t="s">
        <v>614</v>
      </c>
      <c r="G64" s="24"/>
    </row>
    <row r="65" spans="1:8" ht="17.100000000000001" customHeight="1">
      <c r="A65" s="24"/>
      <c r="B65" s="24"/>
      <c r="C65" s="24"/>
      <c r="D65" s="24"/>
      <c r="E65" s="24" t="s">
        <v>571</v>
      </c>
      <c r="F65" s="24" t="s">
        <v>685</v>
      </c>
      <c r="G65" s="24"/>
    </row>
    <row r="66" spans="1:8" ht="17.100000000000001" customHeight="1">
      <c r="A66" s="24"/>
      <c r="B66" s="24"/>
      <c r="C66" s="24"/>
      <c r="D66" s="24"/>
      <c r="E66" s="24" t="s">
        <v>659</v>
      </c>
      <c r="F66" s="24" t="s">
        <v>686</v>
      </c>
      <c r="G66" s="28" t="s">
        <v>687</v>
      </c>
    </row>
    <row r="67" spans="1:8" ht="17.100000000000001" customHeight="1">
      <c r="A67" s="164" t="s">
        <v>688</v>
      </c>
      <c r="B67" s="164" t="s">
        <v>689</v>
      </c>
      <c r="C67" s="164" t="s">
        <v>690</v>
      </c>
      <c r="D67" s="164" t="s">
        <v>691</v>
      </c>
      <c r="E67" s="164"/>
      <c r="F67" s="164"/>
      <c r="G67" s="164"/>
    </row>
    <row r="68" spans="1:8" ht="17.100000000000001" customHeight="1">
      <c r="A68" s="164"/>
      <c r="B68" s="164"/>
      <c r="C68" s="164"/>
      <c r="D68" s="164"/>
      <c r="E68" s="164" t="s">
        <v>692</v>
      </c>
      <c r="F68" s="164" t="s">
        <v>693</v>
      </c>
      <c r="G68" s="164" t="s">
        <v>694</v>
      </c>
      <c r="H68" s="349" t="s">
        <v>47</v>
      </c>
    </row>
    <row r="69" spans="1:8" ht="17.100000000000001" customHeight="1">
      <c r="F69" s="21"/>
    </row>
    <row r="70" spans="1:8" ht="17.100000000000001" customHeight="1">
      <c r="F70" s="21"/>
    </row>
    <row r="71" spans="1:8" ht="17.100000000000001" customHeight="1">
      <c r="C71" s="350"/>
      <c r="E71" s="49" t="s">
        <v>695</v>
      </c>
      <c r="F71" s="49" t="s">
        <v>696</v>
      </c>
      <c r="G71" s="49"/>
    </row>
    <row r="72" spans="1:8" ht="17.100000000000001" customHeight="1">
      <c r="C72" s="350"/>
      <c r="E72" s="49" t="s">
        <v>697</v>
      </c>
      <c r="F72" s="49" t="s">
        <v>698</v>
      </c>
      <c r="G72" s="49"/>
    </row>
    <row r="73" spans="1:8" ht="17.100000000000001" customHeight="1">
      <c r="C73" s="350"/>
      <c r="E73" s="49" t="s">
        <v>699</v>
      </c>
      <c r="F73" s="49" t="s">
        <v>698</v>
      </c>
      <c r="G73" s="49" t="s">
        <v>700</v>
      </c>
    </row>
    <row r="74" spans="1:8" ht="17.100000000000001" customHeight="1">
      <c r="C74" s="350"/>
      <c r="E74" s="49" t="s">
        <v>701</v>
      </c>
      <c r="F74" s="49" t="s">
        <v>698</v>
      </c>
      <c r="G74" s="49" t="s">
        <v>702</v>
      </c>
    </row>
    <row r="75" spans="1:8" ht="17.100000000000001" customHeight="1">
      <c r="C75" s="350"/>
      <c r="E75" s="49" t="s">
        <v>703</v>
      </c>
      <c r="F75" s="49" t="s">
        <v>704</v>
      </c>
      <c r="G75" s="49" t="s">
        <v>705</v>
      </c>
    </row>
    <row r="76" spans="1:8" ht="17.100000000000001" customHeight="1">
      <c r="C76" s="350"/>
      <c r="E76" s="49" t="s">
        <v>706</v>
      </c>
      <c r="F76" s="49" t="s">
        <v>707</v>
      </c>
      <c r="G76" s="49" t="s">
        <v>708</v>
      </c>
    </row>
    <row r="77" spans="1:8" ht="17.100000000000001" customHeight="1">
      <c r="C77" s="350"/>
      <c r="E77" s="49" t="s">
        <v>709</v>
      </c>
      <c r="F77" s="49" t="s">
        <v>704</v>
      </c>
      <c r="G77" s="49" t="s">
        <v>710</v>
      </c>
    </row>
    <row r="78" spans="1:8" ht="17.100000000000001" customHeight="1">
      <c r="C78" s="350"/>
      <c r="E78" s="49" t="s">
        <v>711</v>
      </c>
      <c r="F78" s="49" t="s">
        <v>698</v>
      </c>
      <c r="G78" s="49"/>
    </row>
    <row r="79" spans="1:8" ht="17.100000000000001" customHeight="1">
      <c r="C79" s="350"/>
      <c r="E79" s="49" t="s">
        <v>712</v>
      </c>
      <c r="F79" s="49" t="s">
        <v>698</v>
      </c>
      <c r="G79" s="49"/>
    </row>
    <row r="80" spans="1:8" ht="17.100000000000001" customHeight="1">
      <c r="C80" s="350"/>
      <c r="E80" s="49" t="s">
        <v>713</v>
      </c>
      <c r="F80" s="49" t="s">
        <v>704</v>
      </c>
      <c r="G80" s="49" t="s">
        <v>714</v>
      </c>
    </row>
    <row r="81" spans="3:7" ht="17.100000000000001" customHeight="1">
      <c r="C81" s="350"/>
      <c r="E81" s="49" t="s">
        <v>715</v>
      </c>
      <c r="F81" s="350" t="s">
        <v>698</v>
      </c>
      <c r="G81" s="49"/>
    </row>
    <row r="82" spans="3:7" ht="17.100000000000001" customHeight="1">
      <c r="C82" s="350"/>
      <c r="E82" s="49" t="s">
        <v>716</v>
      </c>
      <c r="F82" s="49" t="s">
        <v>707</v>
      </c>
      <c r="G82" s="49"/>
    </row>
    <row r="83" spans="3:7" ht="17.100000000000001" customHeight="1">
      <c r="C83" s="350"/>
      <c r="E83" s="49" t="s">
        <v>717</v>
      </c>
      <c r="F83" s="49" t="s">
        <v>707</v>
      </c>
      <c r="G83" s="49" t="s">
        <v>718</v>
      </c>
    </row>
    <row r="84" spans="3:7" ht="17.100000000000001" customHeight="1">
      <c r="C84" s="350"/>
      <c r="D84" s="351"/>
      <c r="E84" s="49" t="s">
        <v>719</v>
      </c>
      <c r="F84" s="49" t="s">
        <v>707</v>
      </c>
      <c r="G84" s="49" t="s">
        <v>718</v>
      </c>
    </row>
    <row r="85" spans="3:7" ht="17.100000000000001" customHeight="1">
      <c r="C85" s="350"/>
      <c r="E85" s="49" t="s">
        <v>720</v>
      </c>
      <c r="F85" s="49" t="s">
        <v>707</v>
      </c>
      <c r="G85" s="49" t="s">
        <v>718</v>
      </c>
    </row>
    <row r="86" spans="3:7" ht="17.100000000000001" customHeight="1">
      <c r="C86" s="350"/>
      <c r="E86" s="49" t="s">
        <v>721</v>
      </c>
      <c r="F86" s="49" t="s">
        <v>704</v>
      </c>
      <c r="G86" s="49" t="s">
        <v>722</v>
      </c>
    </row>
    <row r="87" spans="3:7" ht="17.100000000000001" customHeight="1">
      <c r="C87" s="350"/>
      <c r="E87" s="49" t="s">
        <v>723</v>
      </c>
      <c r="F87" s="350" t="s">
        <v>698</v>
      </c>
      <c r="G87" s="49" t="s">
        <v>724</v>
      </c>
    </row>
    <row r="88" spans="3:7" ht="17.100000000000001" customHeight="1">
      <c r="C88" s="350"/>
      <c r="E88" s="49" t="s">
        <v>725</v>
      </c>
      <c r="F88" s="350" t="s">
        <v>698</v>
      </c>
      <c r="G88" s="49"/>
    </row>
    <row r="89" spans="3:7" ht="17.100000000000001" customHeight="1">
      <c r="C89" s="350"/>
      <c r="E89" s="49" t="s">
        <v>726</v>
      </c>
      <c r="F89" s="350" t="s">
        <v>698</v>
      </c>
      <c r="G89" s="49"/>
    </row>
    <row r="90" spans="3:7" ht="17.100000000000001" customHeight="1">
      <c r="C90" s="350"/>
      <c r="E90" s="49" t="s">
        <v>727</v>
      </c>
      <c r="F90" s="350" t="s">
        <v>698</v>
      </c>
      <c r="G90" s="49"/>
    </row>
    <row r="91" spans="3:7" ht="17.100000000000001" customHeight="1">
      <c r="C91" s="350"/>
      <c r="E91" s="49" t="s">
        <v>728</v>
      </c>
      <c r="F91" s="350" t="s">
        <v>698</v>
      </c>
      <c r="G91" s="49" t="s">
        <v>729</v>
      </c>
    </row>
    <row r="92" spans="3:7" ht="17.100000000000001" customHeight="1">
      <c r="C92" s="350"/>
      <c r="E92" s="49" t="s">
        <v>730</v>
      </c>
      <c r="F92" s="49"/>
      <c r="G92" s="49" t="s">
        <v>731</v>
      </c>
    </row>
    <row r="93" spans="3:7" ht="17.100000000000001" customHeight="1">
      <c r="C93" s="350"/>
      <c r="E93" s="49" t="s">
        <v>732</v>
      </c>
      <c r="F93" s="350" t="s">
        <v>698</v>
      </c>
      <c r="G93" s="49" t="s">
        <v>733</v>
      </c>
    </row>
    <row r="94" spans="3:7" ht="17.100000000000001" customHeight="1">
      <c r="C94" s="350"/>
      <c r="E94" s="49" t="s">
        <v>734</v>
      </c>
      <c r="F94" s="350" t="s">
        <v>698</v>
      </c>
      <c r="G94" s="49"/>
    </row>
    <row r="95" spans="3:7" ht="17.100000000000001" customHeight="1">
      <c r="C95" s="350"/>
      <c r="E95" s="49" t="s">
        <v>735</v>
      </c>
      <c r="F95" s="350" t="s">
        <v>698</v>
      </c>
      <c r="G95" s="49"/>
    </row>
    <row r="96" spans="3:7" ht="17.100000000000001" customHeight="1">
      <c r="C96" s="350"/>
      <c r="E96" s="49" t="s">
        <v>736</v>
      </c>
      <c r="F96" s="350" t="s">
        <v>698</v>
      </c>
      <c r="G96" s="49"/>
    </row>
    <row r="97" spans="3:7" ht="17.100000000000001" customHeight="1">
      <c r="C97" s="350"/>
      <c r="E97" s="49" t="s">
        <v>737</v>
      </c>
      <c r="F97" s="350" t="s">
        <v>698</v>
      </c>
      <c r="G97" s="49" t="s">
        <v>738</v>
      </c>
    </row>
    <row r="98" spans="3:7" ht="174.95" customHeight="1">
      <c r="C98" s="352"/>
      <c r="E98" s="331" t="s">
        <v>739</v>
      </c>
      <c r="F98" s="49" t="s">
        <v>707</v>
      </c>
      <c r="G98" s="49"/>
    </row>
    <row r="99" spans="3:7" ht="17.100000000000001" customHeight="1">
      <c r="C99" s="350"/>
      <c r="E99" s="49" t="s">
        <v>740</v>
      </c>
      <c r="F99" s="49" t="s">
        <v>707</v>
      </c>
      <c r="G99" s="49" t="s">
        <v>741</v>
      </c>
    </row>
    <row r="100" spans="3:7" ht="17.100000000000001" customHeight="1">
      <c r="C100" s="350"/>
      <c r="E100" s="49" t="s">
        <v>742</v>
      </c>
      <c r="F100" s="49" t="s">
        <v>707</v>
      </c>
      <c r="G100" s="49"/>
    </row>
    <row r="101" spans="3:7" ht="17.100000000000001" customHeight="1">
      <c r="C101" s="350"/>
      <c r="E101" s="49" t="s">
        <v>743</v>
      </c>
      <c r="F101" s="350" t="s">
        <v>704</v>
      </c>
      <c r="G101" s="49" t="s">
        <v>744</v>
      </c>
    </row>
  </sheetData>
  <sheetProtection formatCells="0" insertHyperlinks="0" autoFilter="0"/>
  <mergeCells count="1">
    <mergeCell ref="H27:H28"/>
  </mergeCells>
  <phoneticPr fontId="7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19" customWidth="1"/>
    <col min="2" max="2" width="18" customWidth="1"/>
    <col min="3" max="3" width="29" customWidth="1"/>
    <col min="4" max="4" width="32" customWidth="1"/>
    <col min="5" max="5" width="45" customWidth="1"/>
    <col min="6" max="6" width="59" customWidth="1"/>
    <col min="7" max="7" width="35" customWidth="1"/>
    <col min="8" max="20" width="9" customWidth="1"/>
  </cols>
  <sheetData>
    <row r="1" spans="1:7" ht="17.100000000000001" customHeight="1">
      <c r="A1" s="18" t="s">
        <v>305</v>
      </c>
      <c r="B1" s="23" t="s">
        <v>306</v>
      </c>
      <c r="C1" s="23" t="s">
        <v>307</v>
      </c>
      <c r="D1" s="23" t="s">
        <v>308</v>
      </c>
      <c r="E1" s="150" t="s">
        <v>309</v>
      </c>
      <c r="F1" s="150"/>
      <c r="G1" s="150"/>
    </row>
    <row r="2" spans="1:7" ht="17.100000000000001" customHeight="1">
      <c r="A2" s="18"/>
      <c r="B2" s="151"/>
      <c r="C2" s="151" t="s">
        <v>312</v>
      </c>
      <c r="D2" s="23"/>
      <c r="E2" s="150" t="s">
        <v>313</v>
      </c>
      <c r="F2" s="150" t="s">
        <v>314</v>
      </c>
      <c r="G2" s="150" t="s">
        <v>315</v>
      </c>
    </row>
    <row r="3" spans="1:7" ht="17.100000000000001" customHeight="1">
      <c r="A3" s="24" t="s">
        <v>745</v>
      </c>
      <c r="B3" s="24" t="s">
        <v>746</v>
      </c>
      <c r="C3" s="24" t="e">
        <f ca="1">_xlfn.CONCAT("on",REPLACE(A3,1,1,UPPER(LEFT(A3,1))),REPLACE(B3,1,1,UPPER(LEFT(B3,1))))</f>
        <v>#NAME?</v>
      </c>
      <c r="D3" s="24" t="s">
        <v>747</v>
      </c>
      <c r="G3" s="24"/>
    </row>
    <row r="4" spans="1:7" ht="17.100000000000001" customHeight="1">
      <c r="A4" s="24"/>
      <c r="B4" s="24"/>
      <c r="C4" s="24"/>
      <c r="D4" s="24"/>
      <c r="E4" s="164" t="s">
        <v>575</v>
      </c>
      <c r="F4" s="164" t="s">
        <v>576</v>
      </c>
      <c r="G4" s="24"/>
    </row>
    <row r="5" spans="1:7" ht="17.100000000000001" customHeight="1">
      <c r="A5" s="24"/>
      <c r="B5" s="24"/>
      <c r="C5" s="24"/>
      <c r="D5" s="24"/>
      <c r="E5" s="164" t="s">
        <v>748</v>
      </c>
      <c r="F5" s="164" t="s">
        <v>749</v>
      </c>
      <c r="G5" s="24"/>
    </row>
    <row r="6" spans="1:7" ht="17.100000000000001" customHeight="1">
      <c r="A6" s="24" t="s">
        <v>745</v>
      </c>
      <c r="B6" s="24" t="s">
        <v>750</v>
      </c>
      <c r="C6" s="24" t="e">
        <f ca="1">_xlfn.CONCAT("on",REPLACE(A6,1,1,UPPER(LEFT(A6,1))),REPLACE(B6,1,1,UPPER(LEFT(B6,1))))</f>
        <v>#NAME?</v>
      </c>
      <c r="D6" s="24" t="s">
        <v>751</v>
      </c>
      <c r="E6" s="24"/>
      <c r="F6" s="24"/>
      <c r="G6" s="24"/>
    </row>
    <row r="7" spans="1:7" ht="17.100000000000001" customHeight="1">
      <c r="A7" s="24"/>
      <c r="B7" s="24"/>
      <c r="C7" s="24"/>
      <c r="D7" s="24"/>
      <c r="E7" s="24" t="s">
        <v>575</v>
      </c>
      <c r="F7" s="24" t="s">
        <v>576</v>
      </c>
      <c r="G7" s="24"/>
    </row>
    <row r="8" spans="1:7" ht="15" customHeight="1">
      <c r="A8" s="24"/>
      <c r="B8" s="24"/>
      <c r="C8" s="24"/>
      <c r="D8" s="24"/>
      <c r="E8" s="25" t="s">
        <v>415</v>
      </c>
      <c r="F8" s="24"/>
      <c r="G8" s="24"/>
    </row>
    <row r="9" spans="1:7" ht="15" customHeight="1">
      <c r="A9" s="24"/>
      <c r="B9" s="24"/>
      <c r="C9" s="24"/>
      <c r="D9" s="24"/>
      <c r="E9" s="24" t="s">
        <v>752</v>
      </c>
      <c r="F9" s="24" t="s">
        <v>753</v>
      </c>
      <c r="G9" s="24"/>
    </row>
    <row r="10" spans="1:7" ht="17.100000000000001" customHeight="1">
      <c r="A10" s="24"/>
      <c r="B10" s="24"/>
      <c r="C10" s="24"/>
      <c r="D10" s="24"/>
      <c r="E10" s="28" t="s">
        <v>754</v>
      </c>
      <c r="F10" s="24" t="s">
        <v>753</v>
      </c>
      <c r="G10" s="24"/>
    </row>
    <row r="11" spans="1:7" ht="17.100000000000001" customHeight="1">
      <c r="A11" s="24"/>
      <c r="B11" s="24"/>
      <c r="C11" s="24"/>
      <c r="D11" s="24"/>
      <c r="E11" s="24" t="s">
        <v>755</v>
      </c>
      <c r="F11" s="24" t="s">
        <v>753</v>
      </c>
      <c r="G11" s="24"/>
    </row>
    <row r="12" spans="1:7" ht="17.100000000000001" customHeight="1">
      <c r="A12" s="24"/>
      <c r="B12" s="24"/>
      <c r="C12" s="24"/>
      <c r="D12" s="24"/>
      <c r="E12" s="24" t="s">
        <v>756</v>
      </c>
      <c r="F12" s="24" t="s">
        <v>753</v>
      </c>
      <c r="G12" s="24"/>
    </row>
    <row r="13" spans="1:7" ht="17.100000000000001" customHeight="1">
      <c r="A13" s="24"/>
      <c r="B13" s="24"/>
      <c r="C13" s="24"/>
      <c r="D13" s="24"/>
      <c r="E13" s="24" t="s">
        <v>757</v>
      </c>
      <c r="F13" s="24" t="s">
        <v>753</v>
      </c>
      <c r="G13" s="24"/>
    </row>
    <row r="14" spans="1:7" ht="17.100000000000001" customHeight="1">
      <c r="A14" s="24"/>
      <c r="B14" s="24"/>
      <c r="C14" s="24"/>
      <c r="D14" s="24"/>
      <c r="E14" s="24" t="s">
        <v>758</v>
      </c>
      <c r="F14" s="24" t="s">
        <v>412</v>
      </c>
      <c r="G14" s="24"/>
    </row>
    <row r="15" spans="1:7" ht="17.100000000000001" customHeight="1">
      <c r="A15" s="24"/>
      <c r="B15" s="24"/>
      <c r="C15" s="24"/>
      <c r="D15" s="24"/>
      <c r="E15" s="24" t="s">
        <v>759</v>
      </c>
      <c r="F15" s="24" t="s">
        <v>760</v>
      </c>
      <c r="G15" s="24" t="s">
        <v>761</v>
      </c>
    </row>
    <row r="16" spans="1:7" ht="17.100000000000001" customHeight="1">
      <c r="A16" s="24"/>
      <c r="B16" s="24"/>
      <c r="C16" s="24"/>
      <c r="D16" s="24"/>
      <c r="E16" s="24" t="s">
        <v>762</v>
      </c>
      <c r="F16" s="24" t="s">
        <v>763</v>
      </c>
      <c r="G16" s="24" t="s">
        <v>764</v>
      </c>
    </row>
    <row r="17" spans="1:7" ht="17.100000000000001" customHeight="1">
      <c r="A17" s="24"/>
      <c r="B17" s="24"/>
      <c r="C17" s="24"/>
      <c r="D17" s="24"/>
      <c r="E17" s="24"/>
      <c r="F17" s="24"/>
      <c r="G17" s="24"/>
    </row>
    <row r="18" spans="1:7" ht="17.100000000000001" customHeight="1">
      <c r="A18" s="24"/>
      <c r="B18" s="24"/>
      <c r="C18" s="24"/>
      <c r="D18" s="24"/>
      <c r="E18" s="24"/>
      <c r="F18" s="24"/>
      <c r="G18" s="24"/>
    </row>
    <row r="19" spans="1:7" ht="17.100000000000001" customHeight="1">
      <c r="A19" s="24"/>
      <c r="B19" s="24"/>
      <c r="C19" s="24"/>
      <c r="D19" s="24"/>
      <c r="E19" s="24"/>
      <c r="F19" s="24"/>
      <c r="G19" s="24"/>
    </row>
    <row r="20" spans="1:7" ht="17.100000000000001" customHeight="1">
      <c r="A20" s="24"/>
      <c r="B20" s="24"/>
      <c r="C20" s="24"/>
      <c r="D20" s="24"/>
      <c r="E20" s="24"/>
      <c r="F20" s="24"/>
      <c r="G20" s="24"/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/>
  </sheetViews>
  <sheetFormatPr defaultColWidth="14" defaultRowHeight="12.75"/>
  <cols>
    <col min="1" max="1" width="14" customWidth="1"/>
    <col min="2" max="2" width="16" customWidth="1"/>
    <col min="3" max="3" width="25" customWidth="1"/>
    <col min="4" max="4" width="30" customWidth="1"/>
    <col min="5" max="5" width="42" customWidth="1"/>
    <col min="6" max="6" width="44" customWidth="1"/>
    <col min="7" max="7" width="49" customWidth="1"/>
    <col min="8" max="8" width="17" customWidth="1"/>
    <col min="9" max="20" width="9" customWidth="1"/>
  </cols>
  <sheetData>
    <row r="1" spans="1:8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8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  <c r="H2" s="21" t="s">
        <v>592</v>
      </c>
    </row>
    <row r="3" spans="1:8" ht="32.1" customHeight="1">
      <c r="A3" s="24" t="s">
        <v>765</v>
      </c>
      <c r="B3" s="24" t="s">
        <v>766</v>
      </c>
      <c r="C3" s="24" t="e">
        <f ca="1">_xlfn.CONCAT("on",REPLACE(A3,1,1,UPPER(LEFT(A3,1))),REPLACE(B3,1,1,UPPER(LEFT(B3,1))))</f>
        <v>#NAME?</v>
      </c>
      <c r="D3" s="28" t="s">
        <v>767</v>
      </c>
      <c r="E3" s="24"/>
      <c r="F3" s="24"/>
      <c r="G3" s="24" t="s">
        <v>768</v>
      </c>
    </row>
    <row r="4" spans="1:8" ht="17.100000000000001" customHeight="1">
      <c r="A4" s="24"/>
      <c r="B4" s="24"/>
      <c r="C4" s="24"/>
      <c r="D4" s="24"/>
      <c r="E4" s="24" t="s">
        <v>571</v>
      </c>
      <c r="F4" s="24" t="s">
        <v>572</v>
      </c>
      <c r="G4" s="24" t="s">
        <v>769</v>
      </c>
    </row>
    <row r="5" spans="1:8" ht="17.100000000000001" customHeight="1">
      <c r="A5" s="24"/>
      <c r="B5" s="24"/>
      <c r="C5" s="24"/>
      <c r="D5" s="24"/>
      <c r="E5" s="25" t="s">
        <v>573</v>
      </c>
      <c r="F5" s="24"/>
      <c r="G5" s="24" t="s">
        <v>574</v>
      </c>
    </row>
    <row r="6" spans="1:8" ht="17.100000000000001" customHeight="1">
      <c r="A6" s="24"/>
      <c r="B6" s="24"/>
      <c r="C6" s="24"/>
      <c r="D6" s="24"/>
      <c r="E6" s="24" t="s">
        <v>575</v>
      </c>
      <c r="F6" s="24" t="s">
        <v>576</v>
      </c>
      <c r="G6" s="24"/>
    </row>
    <row r="7" spans="1:8" ht="17.100000000000001" customHeight="1">
      <c r="A7" s="24" t="s">
        <v>765</v>
      </c>
      <c r="B7" s="24" t="s">
        <v>770</v>
      </c>
      <c r="C7" s="24" t="e">
        <f ca="1">_xlfn.CONCAT("on",REPLACE(A7,1,1,UPPER(LEFT(A7,1))),REPLACE(B7,1,1,UPPER(LEFT(B7,1))))</f>
        <v>#NAME?</v>
      </c>
      <c r="D7" s="24" t="s">
        <v>771</v>
      </c>
      <c r="E7" s="24"/>
      <c r="F7" s="24"/>
      <c r="G7" s="24"/>
    </row>
    <row r="8" spans="1:8" ht="17.100000000000001" customHeight="1">
      <c r="A8" s="24"/>
      <c r="B8" s="24"/>
      <c r="C8" s="24"/>
      <c r="D8" s="24"/>
      <c r="E8" s="24" t="s">
        <v>772</v>
      </c>
      <c r="F8" s="24" t="s">
        <v>773</v>
      </c>
      <c r="G8" s="24" t="s">
        <v>774</v>
      </c>
    </row>
    <row r="9" spans="1:8" ht="17.100000000000001" customHeight="1">
      <c r="A9" s="24"/>
      <c r="B9" s="24"/>
      <c r="C9" s="24"/>
      <c r="D9" s="24"/>
      <c r="E9" s="24" t="s">
        <v>571</v>
      </c>
      <c r="F9" s="24" t="s">
        <v>775</v>
      </c>
      <c r="G9" s="24" t="s">
        <v>776</v>
      </c>
    </row>
    <row r="10" spans="1:8" ht="17.100000000000001" customHeight="1">
      <c r="A10" s="24"/>
      <c r="B10" s="24"/>
      <c r="C10" s="24"/>
      <c r="D10" s="24"/>
      <c r="E10" s="24" t="s">
        <v>470</v>
      </c>
      <c r="F10" s="24" t="s">
        <v>777</v>
      </c>
      <c r="G10" s="24" t="s">
        <v>778</v>
      </c>
    </row>
    <row r="11" spans="1:8" ht="17.100000000000001" customHeight="1">
      <c r="A11" s="24"/>
      <c r="B11" s="24"/>
      <c r="C11" s="24"/>
      <c r="D11" s="24"/>
      <c r="E11" s="24" t="s">
        <v>318</v>
      </c>
      <c r="F11" s="24" t="s">
        <v>403</v>
      </c>
      <c r="G11" s="24" t="s">
        <v>779</v>
      </c>
    </row>
    <row r="12" spans="1:8" ht="17.100000000000001" customHeight="1">
      <c r="A12" s="24"/>
      <c r="B12" s="24"/>
      <c r="C12" s="24"/>
      <c r="D12" s="24"/>
      <c r="E12" s="24" t="s">
        <v>575</v>
      </c>
      <c r="F12" s="24" t="s">
        <v>576</v>
      </c>
      <c r="G12" s="24"/>
    </row>
    <row r="13" spans="1:8" ht="17.100000000000001" customHeight="1">
      <c r="A13" s="24" t="s">
        <v>765</v>
      </c>
      <c r="B13" s="24" t="s">
        <v>780</v>
      </c>
      <c r="C13" s="24" t="e">
        <f ca="1">_xlfn.CONCAT("on",REPLACE(A13,1,1,UPPER(LEFT(A13,1))),REPLACE(B13,1,1,UPPER(LEFT(B13,1))))</f>
        <v>#NAME?</v>
      </c>
      <c r="D13" s="24" t="s">
        <v>781</v>
      </c>
      <c r="E13" s="24"/>
      <c r="F13" s="24"/>
      <c r="G13" s="24"/>
    </row>
    <row r="14" spans="1:8" ht="17.100000000000001" customHeight="1">
      <c r="A14" s="24"/>
      <c r="B14" s="24"/>
      <c r="C14" s="24"/>
      <c r="D14" s="24"/>
      <c r="E14" s="24" t="s">
        <v>470</v>
      </c>
      <c r="F14" s="24" t="s">
        <v>782</v>
      </c>
      <c r="G14" s="24" t="s">
        <v>783</v>
      </c>
    </row>
    <row r="15" spans="1:8" ht="17.100000000000001" customHeight="1">
      <c r="A15" s="24"/>
      <c r="B15" s="24"/>
      <c r="C15" s="24"/>
      <c r="D15" s="24"/>
      <c r="E15" s="24" t="s">
        <v>784</v>
      </c>
      <c r="F15" s="24" t="s">
        <v>785</v>
      </c>
      <c r="G15" s="24" t="s">
        <v>786</v>
      </c>
    </row>
    <row r="16" spans="1:8" ht="17.100000000000001" customHeight="1">
      <c r="A16" s="24"/>
      <c r="B16" s="24"/>
      <c r="C16" s="24"/>
      <c r="D16" s="24"/>
      <c r="E16" s="24" t="s">
        <v>575</v>
      </c>
      <c r="F16" s="24" t="s">
        <v>576</v>
      </c>
      <c r="G16" s="24"/>
    </row>
    <row r="17" spans="1:8" ht="17.100000000000001" customHeight="1">
      <c r="A17" s="24" t="s">
        <v>765</v>
      </c>
      <c r="B17" s="24" t="s">
        <v>787</v>
      </c>
      <c r="C17" s="24" t="e">
        <f ca="1">_xlfn.CONCAT("on",REPLACE(A17,1,1,UPPER(LEFT(A17,1))),REPLACE(B17,1,1,UPPER(LEFT(B17,1))))</f>
        <v>#NAME?</v>
      </c>
      <c r="D17" s="28" t="s">
        <v>788</v>
      </c>
      <c r="E17" s="24"/>
      <c r="F17" s="24"/>
      <c r="G17" s="24"/>
    </row>
    <row r="18" spans="1:8" ht="17.100000000000001" customHeight="1">
      <c r="A18" s="24"/>
      <c r="B18" s="24"/>
      <c r="C18" s="24"/>
      <c r="D18" s="24"/>
      <c r="E18" s="24" t="s">
        <v>789</v>
      </c>
      <c r="F18" s="24" t="s">
        <v>790</v>
      </c>
      <c r="G18" s="24" t="s">
        <v>791</v>
      </c>
    </row>
    <row r="19" spans="1:8" ht="17.100000000000001" customHeight="1">
      <c r="A19" s="24"/>
      <c r="B19" s="24"/>
      <c r="C19" s="24"/>
      <c r="D19" s="24"/>
      <c r="E19" s="24" t="s">
        <v>792</v>
      </c>
      <c r="F19" s="24" t="s">
        <v>793</v>
      </c>
      <c r="G19" s="24" t="s">
        <v>794</v>
      </c>
    </row>
    <row r="20" spans="1:8" ht="17.100000000000001" customHeight="1">
      <c r="A20" s="24"/>
      <c r="B20" s="24"/>
      <c r="C20" s="24"/>
      <c r="D20" s="24"/>
      <c r="E20" s="24" t="s">
        <v>795</v>
      </c>
      <c r="F20" s="228" t="s">
        <v>796</v>
      </c>
      <c r="G20" s="24" t="s">
        <v>797</v>
      </c>
    </row>
    <row r="21" spans="1:8" ht="17.100000000000001" customHeight="1">
      <c r="A21" s="24"/>
      <c r="B21" s="24"/>
      <c r="C21" s="24"/>
      <c r="D21" s="24"/>
      <c r="E21" s="24" t="s">
        <v>798</v>
      </c>
      <c r="F21" s="228" t="s">
        <v>799</v>
      </c>
      <c r="G21" s="24" t="s">
        <v>800</v>
      </c>
    </row>
    <row r="22" spans="1:8" ht="17.100000000000001" customHeight="1">
      <c r="A22" s="24"/>
      <c r="B22" s="24"/>
      <c r="C22" s="24"/>
      <c r="D22" s="24"/>
      <c r="E22" s="24" t="s">
        <v>801</v>
      </c>
      <c r="F22" s="24" t="s">
        <v>802</v>
      </c>
      <c r="G22" s="24" t="s">
        <v>803</v>
      </c>
    </row>
    <row r="23" spans="1:8" ht="17.100000000000001" customHeight="1">
      <c r="A23" s="24"/>
      <c r="B23" s="24"/>
      <c r="C23" s="24"/>
      <c r="D23" s="24"/>
      <c r="E23" s="332" t="s">
        <v>804</v>
      </c>
      <c r="F23" s="332" t="s">
        <v>403</v>
      </c>
      <c r="G23" s="332" t="s">
        <v>805</v>
      </c>
      <c r="H23" s="21" t="s">
        <v>806</v>
      </c>
    </row>
    <row r="24" spans="1:8" ht="17.100000000000001" customHeight="1">
      <c r="A24" s="24"/>
      <c r="B24" s="24"/>
      <c r="C24" s="24"/>
      <c r="D24" s="24"/>
      <c r="E24" s="332" t="s">
        <v>807</v>
      </c>
      <c r="F24" s="332" t="s">
        <v>403</v>
      </c>
      <c r="G24" s="332" t="s">
        <v>808</v>
      </c>
      <c r="H24" s="21" t="s">
        <v>806</v>
      </c>
    </row>
    <row r="25" spans="1:8" ht="17.100000000000001" customHeight="1">
      <c r="A25" s="24"/>
      <c r="B25" s="24"/>
      <c r="C25" s="24"/>
      <c r="D25" s="24"/>
      <c r="E25" s="332" t="s">
        <v>809</v>
      </c>
      <c r="F25" s="332" t="s">
        <v>403</v>
      </c>
      <c r="G25" s="332" t="s">
        <v>810</v>
      </c>
      <c r="H25" s="21" t="s">
        <v>806</v>
      </c>
    </row>
    <row r="26" spans="1:8" ht="17.100000000000001" customHeight="1">
      <c r="A26" s="24"/>
      <c r="B26" s="24"/>
      <c r="C26" s="24"/>
      <c r="D26" s="24"/>
      <c r="E26" s="24" t="s">
        <v>811</v>
      </c>
      <c r="F26" s="24" t="s">
        <v>812</v>
      </c>
      <c r="G26" s="24" t="s">
        <v>813</v>
      </c>
    </row>
    <row r="27" spans="1:8" ht="17.100000000000001" customHeight="1">
      <c r="A27" s="24"/>
      <c r="B27" s="24"/>
      <c r="C27" s="24"/>
      <c r="D27" s="24"/>
      <c r="E27" s="24" t="s">
        <v>814</v>
      </c>
      <c r="F27" s="164" t="s">
        <v>815</v>
      </c>
      <c r="G27" s="24" t="s">
        <v>816</v>
      </c>
    </row>
    <row r="28" spans="1:8" ht="17.100000000000001" customHeight="1">
      <c r="A28" s="24"/>
      <c r="B28" s="24"/>
      <c r="C28" s="24"/>
      <c r="D28" s="24"/>
      <c r="E28" s="25" t="s">
        <v>573</v>
      </c>
      <c r="F28" s="24"/>
      <c r="G28" s="24" t="s">
        <v>574</v>
      </c>
    </row>
    <row r="29" spans="1:8" ht="17.100000000000001" customHeight="1">
      <c r="A29" s="24"/>
      <c r="B29" s="24"/>
      <c r="C29" s="24"/>
      <c r="D29" s="24"/>
      <c r="E29" s="24" t="s">
        <v>575</v>
      </c>
      <c r="F29" s="24" t="s">
        <v>576</v>
      </c>
      <c r="G29" s="24"/>
    </row>
    <row r="30" spans="1:8" ht="17.100000000000001" customHeight="1">
      <c r="A30" s="24" t="s">
        <v>765</v>
      </c>
      <c r="B30" s="24" t="s">
        <v>817</v>
      </c>
      <c r="C30" s="24" t="e">
        <f ca="1">_xlfn.CONCAT("on",REPLACE(A30,1,1,UPPER(LEFT(A30,1))),REPLACE(B30,1,1,UPPER(LEFT(B30,1))))</f>
        <v>#NAME?</v>
      </c>
      <c r="D30" s="28" t="s">
        <v>818</v>
      </c>
      <c r="E30" s="24"/>
      <c r="F30" s="24"/>
      <c r="G30" s="24"/>
    </row>
    <row r="31" spans="1:8" ht="17.100000000000001" customHeight="1">
      <c r="A31" s="24"/>
      <c r="B31" s="24"/>
      <c r="C31" s="24"/>
      <c r="D31" s="28"/>
      <c r="E31" s="24" t="s">
        <v>575</v>
      </c>
      <c r="F31" s="24" t="s">
        <v>576</v>
      </c>
      <c r="G31" s="24"/>
    </row>
    <row r="32" spans="1:8" ht="17.100000000000001" customHeight="1">
      <c r="A32" s="24"/>
      <c r="B32" s="24"/>
      <c r="C32" s="24"/>
      <c r="D32" s="28"/>
      <c r="E32" s="25" t="s">
        <v>415</v>
      </c>
      <c r="F32" s="24"/>
      <c r="G32" s="24"/>
    </row>
    <row r="33" spans="1:8" ht="17.100000000000001" customHeight="1">
      <c r="A33" s="24"/>
      <c r="B33" s="24"/>
      <c r="C33" s="24"/>
      <c r="D33" s="24"/>
      <c r="E33" s="24" t="s">
        <v>792</v>
      </c>
      <c r="F33" s="24" t="s">
        <v>793</v>
      </c>
      <c r="G33" s="24" t="s">
        <v>794</v>
      </c>
    </row>
    <row r="34" spans="1:8" ht="17.100000000000001" customHeight="1">
      <c r="A34" s="24"/>
      <c r="B34" s="24"/>
      <c r="C34" s="24"/>
      <c r="D34" s="24"/>
      <c r="E34" s="24" t="s">
        <v>795</v>
      </c>
      <c r="F34" s="24" t="s">
        <v>403</v>
      </c>
      <c r="G34" s="24" t="s">
        <v>797</v>
      </c>
    </row>
    <row r="35" spans="1:8" ht="17.100000000000001" customHeight="1">
      <c r="A35" s="24"/>
      <c r="B35" s="24"/>
      <c r="C35" s="24"/>
      <c r="D35" s="24"/>
      <c r="E35" s="24" t="s">
        <v>798</v>
      </c>
      <c r="F35" s="24" t="s">
        <v>403</v>
      </c>
      <c r="G35" s="24" t="s">
        <v>800</v>
      </c>
    </row>
    <row r="36" spans="1:8" ht="17.100000000000001" customHeight="1">
      <c r="A36" s="24"/>
      <c r="B36" s="24"/>
      <c r="C36" s="24"/>
      <c r="D36" s="24"/>
      <c r="E36" s="24" t="s">
        <v>801</v>
      </c>
      <c r="F36" s="24" t="s">
        <v>802</v>
      </c>
      <c r="G36" s="24" t="s">
        <v>803</v>
      </c>
    </row>
    <row r="37" spans="1:8" ht="17.100000000000001" customHeight="1">
      <c r="A37" s="24"/>
      <c r="B37" s="24"/>
      <c r="C37" s="24"/>
      <c r="D37" s="24"/>
      <c r="E37" s="333" t="s">
        <v>804</v>
      </c>
      <c r="F37" s="333" t="s">
        <v>403</v>
      </c>
      <c r="G37" s="333" t="s">
        <v>805</v>
      </c>
      <c r="H37" s="21" t="s">
        <v>806</v>
      </c>
    </row>
    <row r="38" spans="1:8" ht="17.100000000000001" customHeight="1">
      <c r="A38" s="24"/>
      <c r="B38" s="24"/>
      <c r="C38" s="24"/>
      <c r="D38" s="24"/>
      <c r="E38" s="333" t="s">
        <v>807</v>
      </c>
      <c r="F38" s="333" t="s">
        <v>403</v>
      </c>
      <c r="G38" s="333" t="s">
        <v>808</v>
      </c>
      <c r="H38" s="21" t="s">
        <v>806</v>
      </c>
    </row>
    <row r="39" spans="1:8" ht="17.100000000000001" customHeight="1">
      <c r="A39" s="24"/>
      <c r="B39" s="24"/>
      <c r="C39" s="24"/>
      <c r="D39" s="24"/>
      <c r="E39" s="333" t="s">
        <v>809</v>
      </c>
      <c r="F39" s="333" t="s">
        <v>403</v>
      </c>
      <c r="G39" s="333" t="s">
        <v>810</v>
      </c>
      <c r="H39" s="21" t="s">
        <v>806</v>
      </c>
    </row>
    <row r="40" spans="1:8" ht="17.100000000000001" customHeight="1">
      <c r="A40" s="24"/>
      <c r="B40" s="24"/>
      <c r="C40" s="24"/>
      <c r="D40" s="24"/>
      <c r="E40" s="24" t="s">
        <v>814</v>
      </c>
      <c r="F40" s="164" t="s">
        <v>815</v>
      </c>
      <c r="G40" s="24" t="s">
        <v>816</v>
      </c>
    </row>
    <row r="41" spans="1:8" ht="17.100000000000001" customHeight="1">
      <c r="A41" s="24"/>
      <c r="B41" s="24"/>
      <c r="C41" s="24"/>
      <c r="D41" s="24"/>
      <c r="E41" s="24"/>
      <c r="F41" s="24"/>
      <c r="G41" s="24"/>
    </row>
    <row r="42" spans="1:8" ht="17.100000000000001" customHeight="1">
      <c r="A42" s="24" t="s">
        <v>765</v>
      </c>
      <c r="B42" s="24" t="s">
        <v>819</v>
      </c>
      <c r="C42" s="24" t="e">
        <f ca="1">_xlfn.CONCAT("on",REPLACE(A42,1,1,UPPER(LEFT(A42,1))),REPLACE(B42,1,1,UPPER(LEFT(B42,1))))</f>
        <v>#NAME?</v>
      </c>
      <c r="D42" s="28" t="s">
        <v>820</v>
      </c>
      <c r="E42" s="24"/>
      <c r="F42" s="24"/>
      <c r="G42" s="24"/>
    </row>
    <row r="43" spans="1:8" ht="17.100000000000001" customHeight="1">
      <c r="A43" s="24"/>
      <c r="B43" s="24"/>
      <c r="C43" s="24"/>
      <c r="D43" s="24"/>
      <c r="E43" s="24" t="s">
        <v>789</v>
      </c>
      <c r="F43" s="24" t="s">
        <v>790</v>
      </c>
      <c r="G43" s="24" t="s">
        <v>821</v>
      </c>
    </row>
    <row r="44" spans="1:8" ht="17.100000000000001" customHeight="1">
      <c r="A44" s="24"/>
      <c r="B44" s="24"/>
      <c r="C44" s="24"/>
      <c r="D44" s="24"/>
      <c r="E44" s="24" t="s">
        <v>822</v>
      </c>
      <c r="F44" s="24" t="s">
        <v>796</v>
      </c>
      <c r="G44" s="24" t="s">
        <v>823</v>
      </c>
    </row>
    <row r="45" spans="1:8" ht="17.100000000000001" customHeight="1">
      <c r="A45" s="24"/>
      <c r="B45" s="24"/>
      <c r="C45" s="24"/>
      <c r="D45" s="24"/>
      <c r="E45" s="24" t="s">
        <v>824</v>
      </c>
      <c r="F45" s="24" t="s">
        <v>799</v>
      </c>
      <c r="G45" s="24" t="s">
        <v>825</v>
      </c>
    </row>
    <row r="46" spans="1:8" ht="17.100000000000001" customHeight="1">
      <c r="A46" s="24"/>
      <c r="B46" s="24"/>
      <c r="C46" s="24"/>
      <c r="D46" s="24"/>
      <c r="E46" s="228" t="s">
        <v>826</v>
      </c>
      <c r="F46" s="24" t="s">
        <v>773</v>
      </c>
      <c r="G46" s="24" t="s">
        <v>827</v>
      </c>
    </row>
    <row r="47" spans="1:8" ht="17.100000000000001" customHeight="1">
      <c r="A47" s="24"/>
      <c r="B47" s="24"/>
      <c r="C47" s="24"/>
      <c r="D47" s="24"/>
      <c r="E47" s="25" t="s">
        <v>573</v>
      </c>
      <c r="F47" s="24"/>
      <c r="G47" s="24" t="s">
        <v>574</v>
      </c>
    </row>
    <row r="48" spans="1:8" ht="17.100000000000001" customHeight="1">
      <c r="A48" s="24"/>
      <c r="B48" s="24"/>
      <c r="C48" s="24"/>
      <c r="D48" s="24"/>
      <c r="E48" s="24" t="s">
        <v>575</v>
      </c>
      <c r="F48" s="24" t="s">
        <v>576</v>
      </c>
      <c r="G48" s="24"/>
    </row>
    <row r="49" spans="1:7" ht="32.1" customHeight="1">
      <c r="A49" s="24" t="s">
        <v>765</v>
      </c>
      <c r="B49" s="24" t="s">
        <v>828</v>
      </c>
      <c r="C49" s="24" t="e">
        <f ca="1">_xlfn.CONCAT("on",REPLACE(A49,1,1,UPPER(LEFT(A49,1))),REPLACE(B49,1,1,UPPER(LEFT(B49,1))))</f>
        <v>#NAME?</v>
      </c>
      <c r="D49" s="28" t="s">
        <v>829</v>
      </c>
      <c r="E49" s="24"/>
      <c r="F49" s="24"/>
      <c r="G49" s="24"/>
    </row>
    <row r="50" spans="1:7" ht="17.100000000000001" customHeight="1">
      <c r="A50" s="24"/>
      <c r="B50" s="24"/>
      <c r="C50" s="24"/>
      <c r="D50" s="24"/>
      <c r="E50" s="24" t="s">
        <v>830</v>
      </c>
      <c r="F50" s="24" t="s">
        <v>831</v>
      </c>
      <c r="G50" s="24" t="s">
        <v>832</v>
      </c>
    </row>
    <row r="51" spans="1:7" ht="17.100000000000001" customHeight="1">
      <c r="A51" s="24"/>
      <c r="B51" s="24"/>
      <c r="C51" s="24"/>
      <c r="D51" s="24"/>
      <c r="E51" s="24" t="s">
        <v>575</v>
      </c>
      <c r="F51" s="24" t="s">
        <v>576</v>
      </c>
      <c r="G51" s="24"/>
    </row>
    <row r="52" spans="1:7" ht="17.100000000000001" customHeight="1">
      <c r="A52" s="24" t="s">
        <v>765</v>
      </c>
      <c r="B52" s="24" t="s">
        <v>833</v>
      </c>
      <c r="C52" s="24" t="e">
        <f ca="1">_xlfn.CONCAT("on",REPLACE(A52,1,1,UPPER(LEFT(A52,1))),REPLACE(B52,1,1,UPPER(LEFT(B52,1))))</f>
        <v>#NAME?</v>
      </c>
      <c r="D52" s="24" t="s">
        <v>834</v>
      </c>
      <c r="E52" s="24"/>
      <c r="F52" s="24"/>
      <c r="G52" s="24"/>
    </row>
    <row r="53" spans="1:7" ht="17.100000000000001" customHeight="1">
      <c r="A53" s="24"/>
      <c r="B53" s="24"/>
      <c r="C53" s="24"/>
      <c r="D53" s="24"/>
      <c r="E53" s="24" t="s">
        <v>575</v>
      </c>
      <c r="F53" s="24" t="s">
        <v>576</v>
      </c>
      <c r="G53" s="24"/>
    </row>
    <row r="54" spans="1:7" ht="17.100000000000001" customHeight="1">
      <c r="A54" s="164" t="s">
        <v>765</v>
      </c>
      <c r="B54" s="164" t="s">
        <v>835</v>
      </c>
      <c r="C54" s="164" t="e">
        <f ca="1">_xlfn.CONCAT("on",REPLACE(A54,1,1,UPPER(LEFT(A54,1))),REPLACE(B54,1,1,UPPER(LEFT(B54,1))))</f>
        <v>#NAME?</v>
      </c>
      <c r="D54" s="164" t="s">
        <v>836</v>
      </c>
      <c r="E54" s="164"/>
      <c r="F54" s="164"/>
      <c r="G54" s="164" t="s">
        <v>837</v>
      </c>
    </row>
    <row r="55" spans="1:7" ht="17.100000000000001" customHeight="1">
      <c r="A55" s="164"/>
      <c r="B55" s="164"/>
      <c r="C55" s="164"/>
      <c r="D55" s="164"/>
      <c r="E55" s="164" t="s">
        <v>470</v>
      </c>
      <c r="F55" s="164" t="s">
        <v>838</v>
      </c>
      <c r="G55" s="164"/>
    </row>
    <row r="56" spans="1:7" ht="17.100000000000001" customHeight="1">
      <c r="A56" s="24"/>
      <c r="B56" s="24"/>
      <c r="C56" s="24"/>
      <c r="D56" s="24"/>
      <c r="E56" s="24"/>
      <c r="F56" s="24"/>
      <c r="G56" s="24"/>
    </row>
    <row r="57" spans="1:7" ht="17.100000000000001" customHeight="1">
      <c r="A57" s="24" t="s">
        <v>765</v>
      </c>
      <c r="B57" s="24" t="s">
        <v>839</v>
      </c>
      <c r="C57" s="24" t="e">
        <f ca="1">_xlfn.CONCAT("on",REPLACE(A57,1,1,UPPER(LEFT(A57,1))),REPLACE(B57,1,1,UPPER(LEFT(B57,1))))</f>
        <v>#NAME?</v>
      </c>
      <c r="D57" s="28" t="s">
        <v>840</v>
      </c>
      <c r="E57" s="24"/>
      <c r="F57" s="24"/>
      <c r="G57" s="24"/>
    </row>
    <row r="58" spans="1:7" ht="17.100000000000001" customHeight="1">
      <c r="A58" s="24"/>
      <c r="B58" s="24"/>
      <c r="C58" s="24"/>
      <c r="D58" s="24"/>
      <c r="E58" s="24" t="s">
        <v>789</v>
      </c>
      <c r="F58" s="24" t="s">
        <v>572</v>
      </c>
      <c r="G58" s="24"/>
    </row>
    <row r="59" spans="1:7" ht="17.100000000000001" customHeight="1">
      <c r="A59" s="24"/>
      <c r="B59" s="24"/>
      <c r="C59" s="24"/>
      <c r="D59" s="24"/>
      <c r="E59" s="25" t="s">
        <v>415</v>
      </c>
      <c r="F59" s="24"/>
      <c r="G59" s="24"/>
    </row>
    <row r="60" spans="1:7" ht="17.100000000000001" customHeight="1">
      <c r="A60" s="24"/>
      <c r="B60" s="24"/>
      <c r="C60" s="24"/>
      <c r="D60" s="24"/>
      <c r="E60" s="24" t="s">
        <v>841</v>
      </c>
      <c r="F60" s="24" t="s">
        <v>842</v>
      </c>
      <c r="G60" s="24"/>
    </row>
    <row r="61" spans="1:7" ht="17.100000000000001" customHeight="1">
      <c r="A61" s="24"/>
      <c r="B61" s="24"/>
      <c r="C61" s="24"/>
      <c r="D61" s="24"/>
      <c r="E61" s="24" t="s">
        <v>843</v>
      </c>
      <c r="F61" s="24" t="s">
        <v>844</v>
      </c>
      <c r="G61" s="24"/>
    </row>
    <row r="62" spans="1:7" ht="17.100000000000001" customHeight="1">
      <c r="A62" s="24"/>
      <c r="B62" s="24"/>
      <c r="C62" s="24"/>
      <c r="D62" s="24"/>
      <c r="E62" s="24" t="s">
        <v>845</v>
      </c>
      <c r="F62" s="24" t="s">
        <v>846</v>
      </c>
      <c r="G62" s="24" t="s">
        <v>847</v>
      </c>
    </row>
    <row r="63" spans="1:7" ht="17.100000000000001" customHeight="1">
      <c r="A63" s="24"/>
      <c r="B63" s="24"/>
      <c r="C63" s="24"/>
      <c r="D63" s="24"/>
      <c r="E63" s="24" t="s">
        <v>848</v>
      </c>
      <c r="F63" s="24" t="s">
        <v>753</v>
      </c>
      <c r="G63" s="24"/>
    </row>
    <row r="64" spans="1:7" ht="17.100000000000001" customHeight="1">
      <c r="A64" s="24"/>
      <c r="B64" s="24"/>
      <c r="C64" s="24"/>
      <c r="D64" s="24"/>
      <c r="E64" s="24" t="s">
        <v>849</v>
      </c>
      <c r="F64" s="24" t="s">
        <v>753</v>
      </c>
      <c r="G64" s="24"/>
    </row>
    <row r="65" spans="1:7" ht="17.100000000000001" customHeight="1">
      <c r="A65" s="24"/>
      <c r="B65" s="24"/>
      <c r="C65" s="24"/>
      <c r="D65" s="24"/>
      <c r="E65" s="24" t="s">
        <v>816</v>
      </c>
      <c r="F65" s="164" t="s">
        <v>815</v>
      </c>
      <c r="G65" s="24"/>
    </row>
    <row r="66" spans="1:7" ht="17.100000000000001" customHeight="1">
      <c r="A66" s="24"/>
      <c r="B66" s="24"/>
      <c r="C66" s="24"/>
      <c r="D66" s="24"/>
      <c r="E66" s="24" t="s">
        <v>850</v>
      </c>
      <c r="F66" s="24" t="s">
        <v>851</v>
      </c>
      <c r="G66" s="24"/>
    </row>
    <row r="67" spans="1:7" ht="17.100000000000001" customHeight="1">
      <c r="A67" s="24"/>
      <c r="B67" s="24"/>
      <c r="C67" s="24"/>
      <c r="D67" s="24"/>
      <c r="E67" s="24" t="s">
        <v>852</v>
      </c>
      <c r="F67" s="24" t="s">
        <v>853</v>
      </c>
      <c r="G67" s="24"/>
    </row>
    <row r="68" spans="1:7" ht="17.100000000000001" customHeight="1">
      <c r="A68" s="24"/>
      <c r="B68" s="24"/>
      <c r="C68" s="24"/>
      <c r="D68" s="24"/>
      <c r="E68" s="24" t="s">
        <v>854</v>
      </c>
      <c r="F68" s="24" t="s">
        <v>753</v>
      </c>
      <c r="G68" s="24"/>
    </row>
    <row r="69" spans="1:7" ht="17.100000000000001" customHeight="1">
      <c r="A69" s="24"/>
      <c r="B69" s="24"/>
      <c r="C69" s="24"/>
      <c r="D69" s="24"/>
      <c r="E69" s="24" t="s">
        <v>855</v>
      </c>
      <c r="F69" s="24" t="s">
        <v>753</v>
      </c>
      <c r="G69" s="24"/>
    </row>
    <row r="70" spans="1:7" ht="17.100000000000001" customHeight="1">
      <c r="A70" s="24"/>
      <c r="B70" s="24"/>
      <c r="C70" s="24"/>
      <c r="D70" s="24"/>
      <c r="E70" s="24" t="s">
        <v>856</v>
      </c>
      <c r="F70" s="24" t="s">
        <v>753</v>
      </c>
      <c r="G70" s="24"/>
    </row>
    <row r="71" spans="1:7" ht="17.100000000000001" customHeight="1">
      <c r="A71" s="24"/>
      <c r="B71" s="24"/>
      <c r="C71" s="24"/>
      <c r="D71" s="24"/>
      <c r="E71" s="24" t="s">
        <v>857</v>
      </c>
      <c r="F71" s="24" t="s">
        <v>858</v>
      </c>
      <c r="G71" s="24"/>
    </row>
    <row r="72" spans="1:7" ht="17.100000000000001" customHeight="1">
      <c r="A72" s="24"/>
      <c r="B72" s="24"/>
      <c r="C72" s="24"/>
      <c r="D72" s="24"/>
      <c r="E72" s="24" t="s">
        <v>859</v>
      </c>
      <c r="F72" s="24" t="s">
        <v>858</v>
      </c>
      <c r="G72" s="24"/>
    </row>
    <row r="73" spans="1:7" ht="17.100000000000001" customHeight="1">
      <c r="A73" s="24"/>
      <c r="B73" s="24"/>
      <c r="C73" s="24"/>
      <c r="D73" s="24"/>
      <c r="E73" s="24" t="s">
        <v>860</v>
      </c>
      <c r="F73" s="24" t="s">
        <v>753</v>
      </c>
      <c r="G73" s="24"/>
    </row>
    <row r="74" spans="1:7" ht="17.100000000000001" customHeight="1">
      <c r="A74" s="24"/>
      <c r="B74" s="24"/>
      <c r="C74" s="24"/>
      <c r="D74" s="24"/>
      <c r="E74" s="25" t="s">
        <v>573</v>
      </c>
      <c r="F74" s="24"/>
      <c r="G74" s="24" t="s">
        <v>574</v>
      </c>
    </row>
    <row r="75" spans="1:7" ht="17.100000000000001" customHeight="1">
      <c r="A75" s="24"/>
      <c r="B75" s="24"/>
      <c r="C75" s="24"/>
      <c r="D75" s="24"/>
      <c r="E75" s="24" t="s">
        <v>575</v>
      </c>
      <c r="F75" s="24" t="s">
        <v>576</v>
      </c>
      <c r="G75" s="24"/>
    </row>
    <row r="76" spans="1:7" ht="17.100000000000001" customHeight="1">
      <c r="A76" s="24" t="s">
        <v>765</v>
      </c>
      <c r="B76" s="24" t="s">
        <v>861</v>
      </c>
      <c r="C76" s="24" t="e">
        <f ca="1">_xlfn.CONCAT("on",REPLACE(A76,1,1,UPPER(LEFT(A76,1))),REPLACE(B76,1,1,UPPER(LEFT(B76,1))))</f>
        <v>#NAME?</v>
      </c>
      <c r="D76" s="24" t="s">
        <v>862</v>
      </c>
      <c r="E76" s="24"/>
      <c r="F76" s="24"/>
      <c r="G76" s="24"/>
    </row>
    <row r="77" spans="1:7" ht="17.100000000000001" customHeight="1">
      <c r="A77" s="24"/>
      <c r="B77" s="24"/>
      <c r="C77" s="24"/>
      <c r="D77" s="24"/>
      <c r="E77" s="24" t="s">
        <v>863</v>
      </c>
      <c r="F77" s="24" t="s">
        <v>864</v>
      </c>
      <c r="G77" s="24"/>
    </row>
    <row r="78" spans="1:7" ht="17.100000000000001" customHeight="1">
      <c r="A78" s="24"/>
      <c r="B78" s="24"/>
      <c r="C78" s="24"/>
      <c r="D78" s="24"/>
      <c r="E78" s="24" t="s">
        <v>575</v>
      </c>
      <c r="F78" s="24" t="s">
        <v>576</v>
      </c>
      <c r="G78" s="24"/>
    </row>
    <row r="79" spans="1:7" ht="17.100000000000001" customHeight="1">
      <c r="A79" s="24" t="s">
        <v>765</v>
      </c>
      <c r="B79" s="24" t="s">
        <v>865</v>
      </c>
      <c r="C79" s="24" t="e">
        <f ca="1">_xlfn.CONCAT("on",REPLACE(A79,1,1,UPPER(LEFT(A79,1))),REPLACE(B79,1,1,UPPER(LEFT(B79,1))))</f>
        <v>#NAME?</v>
      </c>
      <c r="D79" s="24" t="s">
        <v>866</v>
      </c>
      <c r="E79" s="24"/>
      <c r="F79" s="24"/>
      <c r="G79" s="24"/>
    </row>
    <row r="80" spans="1:7" ht="17.100000000000001" customHeight="1">
      <c r="A80" s="24"/>
      <c r="B80" s="24"/>
      <c r="C80" s="24"/>
      <c r="D80" s="24"/>
      <c r="E80" s="24" t="s">
        <v>575</v>
      </c>
      <c r="F80" s="24" t="s">
        <v>576</v>
      </c>
      <c r="G80" s="24"/>
    </row>
    <row r="81" spans="1:7" ht="17.100000000000001" customHeight="1">
      <c r="A81" s="24"/>
      <c r="B81" s="24"/>
      <c r="C81" s="24"/>
      <c r="D81" s="24"/>
      <c r="E81" s="25" t="s">
        <v>415</v>
      </c>
      <c r="F81" s="24"/>
      <c r="G81" s="24"/>
    </row>
    <row r="82" spans="1:7" ht="17.100000000000001" customHeight="1">
      <c r="A82" s="24"/>
      <c r="B82" s="24"/>
      <c r="C82" s="24"/>
      <c r="D82" s="24"/>
      <c r="E82" s="24" t="s">
        <v>867</v>
      </c>
      <c r="F82" s="24" t="s">
        <v>412</v>
      </c>
      <c r="G82" s="24" t="s">
        <v>868</v>
      </c>
    </row>
    <row r="83" spans="1:7" ht="17.100000000000001" customHeight="1">
      <c r="A83" s="24"/>
      <c r="B83" s="24"/>
      <c r="C83" s="24"/>
      <c r="D83" s="24"/>
      <c r="E83" s="24" t="s">
        <v>869</v>
      </c>
      <c r="F83" s="24" t="s">
        <v>870</v>
      </c>
      <c r="G83" s="24" t="s">
        <v>871</v>
      </c>
    </row>
    <row r="84" spans="1:7" ht="17.100000000000001" customHeight="1">
      <c r="A84" s="24" t="s">
        <v>765</v>
      </c>
      <c r="B84" s="24" t="s">
        <v>872</v>
      </c>
      <c r="C84" s="24" t="e">
        <f ca="1">_xlfn.CONCAT("on",REPLACE(A84,1,1,UPPER(LEFT(A84,1))),REPLACE(B84,1,1,UPPER(LEFT(B84,1))))</f>
        <v>#NAME?</v>
      </c>
      <c r="D84" s="28" t="s">
        <v>873</v>
      </c>
      <c r="E84" s="24"/>
      <c r="F84" s="24"/>
      <c r="G84" s="24"/>
    </row>
    <row r="85" spans="1:7" ht="17.100000000000001" customHeight="1">
      <c r="A85" s="24"/>
      <c r="B85" s="24"/>
      <c r="C85" s="24"/>
      <c r="D85" s="24"/>
      <c r="E85" s="24" t="s">
        <v>789</v>
      </c>
      <c r="F85" s="24" t="s">
        <v>572</v>
      </c>
      <c r="G85" s="24"/>
    </row>
    <row r="86" spans="1:7" ht="17.100000000000001" customHeight="1">
      <c r="A86" s="24"/>
      <c r="B86" s="24"/>
      <c r="C86" s="24"/>
      <c r="D86" s="24"/>
      <c r="E86" s="25" t="s">
        <v>415</v>
      </c>
      <c r="F86" s="24"/>
      <c r="G86" s="24"/>
    </row>
    <row r="87" spans="1:7" ht="17.100000000000001" customHeight="1">
      <c r="A87" s="24"/>
      <c r="B87" s="24"/>
      <c r="C87" s="24"/>
      <c r="D87" s="24"/>
      <c r="E87" s="24" t="s">
        <v>874</v>
      </c>
      <c r="F87" s="24" t="s">
        <v>875</v>
      </c>
      <c r="G87" s="24" t="s">
        <v>876</v>
      </c>
    </row>
    <row r="88" spans="1:7" ht="17.100000000000001" customHeight="1">
      <c r="A88" s="24"/>
      <c r="B88" s="24"/>
      <c r="C88" s="24"/>
      <c r="D88" s="24"/>
      <c r="E88" s="24" t="s">
        <v>877</v>
      </c>
      <c r="F88" s="24" t="s">
        <v>878</v>
      </c>
      <c r="G88" s="24"/>
    </row>
    <row r="89" spans="1:7" ht="17.100000000000001" customHeight="1">
      <c r="A89" s="24"/>
      <c r="B89" s="24"/>
      <c r="C89" s="24"/>
      <c r="D89" s="24"/>
      <c r="E89" s="24" t="s">
        <v>879</v>
      </c>
      <c r="F89" s="24" t="s">
        <v>412</v>
      </c>
      <c r="G89" s="24" t="s">
        <v>880</v>
      </c>
    </row>
    <row r="90" spans="1:7" ht="17.100000000000001" customHeight="1">
      <c r="A90" s="24"/>
      <c r="B90" s="24"/>
      <c r="C90" s="24"/>
      <c r="D90" s="24"/>
      <c r="E90" s="25" t="s">
        <v>573</v>
      </c>
      <c r="F90" s="24"/>
      <c r="G90" s="24" t="s">
        <v>574</v>
      </c>
    </row>
    <row r="91" spans="1:7" ht="17.100000000000001" customHeight="1">
      <c r="A91" s="24"/>
      <c r="B91" s="24"/>
      <c r="C91" s="24"/>
      <c r="D91" s="24"/>
      <c r="E91" s="24" t="s">
        <v>575</v>
      </c>
      <c r="F91" s="24" t="s">
        <v>576</v>
      </c>
      <c r="G91" s="24"/>
    </row>
    <row r="92" spans="1:7" ht="17.100000000000001" customHeight="1">
      <c r="A92" s="24" t="s">
        <v>881</v>
      </c>
      <c r="B92" s="24" t="s">
        <v>872</v>
      </c>
      <c r="C92" s="24" t="e">
        <f ca="1">_xlfn.CONCAT("on",REPLACE(A92,1,1,UPPER(LEFT(A92,1))),REPLACE(B92,1,1,UPPER(LEFT(B92,1))))</f>
        <v>#NAME?</v>
      </c>
      <c r="D92" s="28" t="s">
        <v>882</v>
      </c>
      <c r="E92" s="24"/>
      <c r="F92" s="24"/>
      <c r="G92" s="24"/>
    </row>
    <row r="93" spans="1:7" ht="17.100000000000001" customHeight="1">
      <c r="A93" s="24"/>
      <c r="B93" s="24"/>
      <c r="C93" s="24"/>
      <c r="D93" s="24"/>
      <c r="E93" s="24" t="s">
        <v>789</v>
      </c>
      <c r="F93" s="24" t="s">
        <v>572</v>
      </c>
      <c r="G93" s="24" t="s">
        <v>883</v>
      </c>
    </row>
    <row r="94" spans="1:7" ht="17.100000000000001" customHeight="1">
      <c r="A94" s="24"/>
      <c r="B94" s="24"/>
      <c r="C94" s="24"/>
      <c r="D94" s="24"/>
      <c r="E94" s="25" t="s">
        <v>415</v>
      </c>
      <c r="F94" s="24"/>
      <c r="G94" s="24"/>
    </row>
    <row r="95" spans="1:7" ht="17.100000000000001" customHeight="1">
      <c r="A95" s="24"/>
      <c r="B95" s="24"/>
      <c r="C95" s="24"/>
      <c r="D95" s="24"/>
      <c r="E95" s="24" t="s">
        <v>884</v>
      </c>
      <c r="F95" s="24" t="s">
        <v>885</v>
      </c>
      <c r="G95" s="24"/>
    </row>
    <row r="96" spans="1:7" ht="17.100000000000001" customHeight="1">
      <c r="A96" s="24"/>
      <c r="B96" s="24"/>
      <c r="C96" s="24"/>
      <c r="D96" s="24"/>
      <c r="E96" s="24" t="s">
        <v>886</v>
      </c>
      <c r="F96" s="24" t="s">
        <v>760</v>
      </c>
      <c r="G96" s="24" t="s">
        <v>887</v>
      </c>
    </row>
    <row r="97" spans="1:7" ht="17.100000000000001" customHeight="1">
      <c r="A97" s="24"/>
      <c r="B97" s="24"/>
      <c r="C97" s="24"/>
      <c r="D97" s="24"/>
      <c r="E97" s="24" t="s">
        <v>845</v>
      </c>
      <c r="F97" s="24" t="s">
        <v>846</v>
      </c>
      <c r="G97" s="24" t="s">
        <v>888</v>
      </c>
    </row>
    <row r="98" spans="1:7" ht="17.100000000000001" hidden="1" customHeight="1">
      <c r="A98" s="24"/>
      <c r="B98" s="24"/>
      <c r="C98" s="24"/>
      <c r="D98" s="24"/>
      <c r="E98" s="334" t="s">
        <v>889</v>
      </c>
      <c r="F98" s="334" t="s">
        <v>753</v>
      </c>
      <c r="G98" s="334" t="s">
        <v>890</v>
      </c>
    </row>
    <row r="99" spans="1:7" ht="17.100000000000001" customHeight="1">
      <c r="A99" s="24"/>
      <c r="B99" s="24"/>
      <c r="C99" s="24"/>
      <c r="D99" s="29"/>
      <c r="E99" s="25" t="s">
        <v>573</v>
      </c>
      <c r="F99" s="24"/>
      <c r="G99" s="24" t="s">
        <v>574</v>
      </c>
    </row>
    <row r="100" spans="1:7" ht="17.100000000000001" customHeight="1">
      <c r="A100" s="24"/>
      <c r="B100" s="24"/>
      <c r="C100" s="24"/>
      <c r="D100" s="29"/>
      <c r="E100" s="24" t="s">
        <v>575</v>
      </c>
      <c r="F100" s="24" t="s">
        <v>576</v>
      </c>
      <c r="G100" s="24"/>
    </row>
    <row r="101" spans="1:7" ht="17.100000000000001" customHeight="1">
      <c r="A101" s="24" t="s">
        <v>765</v>
      </c>
      <c r="B101" s="24" t="s">
        <v>891</v>
      </c>
      <c r="C101" s="24" t="e">
        <f ca="1">_xlfn.CONCAT("on",REPLACE(A101,1,1,UPPER(LEFT(A101,1))),REPLACE(B101,1,1,UPPER(LEFT(B101,1))))</f>
        <v>#NAME?</v>
      </c>
      <c r="D101" s="24" t="s">
        <v>892</v>
      </c>
      <c r="E101" s="24"/>
      <c r="F101" s="24"/>
      <c r="G101" s="24"/>
    </row>
    <row r="102" spans="1:7" ht="17.100000000000001" customHeight="1">
      <c r="A102" s="26"/>
      <c r="B102" s="24"/>
      <c r="C102" s="24"/>
      <c r="D102" s="24"/>
      <c r="E102" s="24" t="s">
        <v>470</v>
      </c>
      <c r="F102" s="24" t="s">
        <v>893</v>
      </c>
      <c r="G102" s="24"/>
    </row>
    <row r="103" spans="1:7" ht="17.100000000000001" customHeight="1">
      <c r="A103" s="335"/>
      <c r="B103" s="153"/>
      <c r="C103" s="153"/>
      <c r="D103" s="153"/>
      <c r="E103" s="24" t="s">
        <v>575</v>
      </c>
      <c r="F103" s="24" t="s">
        <v>576</v>
      </c>
      <c r="G103" s="24"/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ColWidth="14" defaultRowHeight="12.75"/>
  <cols>
    <col min="1" max="1" width="20" customWidth="1"/>
    <col min="2" max="2" width="17" customWidth="1"/>
    <col min="3" max="3" width="41" customWidth="1"/>
    <col min="4" max="4" width="29" customWidth="1"/>
    <col min="5" max="5" width="23" customWidth="1"/>
    <col min="6" max="6" width="36" customWidth="1"/>
    <col min="7" max="7" width="65" customWidth="1"/>
    <col min="8" max="8" width="9" customWidth="1"/>
    <col min="9" max="9" width="39" customWidth="1"/>
    <col min="10" max="20" width="9" customWidth="1"/>
  </cols>
  <sheetData>
    <row r="1" spans="1:9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23" t="s">
        <v>309</v>
      </c>
      <c r="F1" s="23"/>
      <c r="G1" s="18"/>
    </row>
    <row r="2" spans="1:9" ht="17.100000000000001" customHeight="1">
      <c r="A2" s="18"/>
      <c r="B2" s="18"/>
      <c r="C2" s="151" t="s">
        <v>312</v>
      </c>
      <c r="D2" s="151"/>
      <c r="E2" s="151" t="s">
        <v>467</v>
      </c>
      <c r="F2" s="151" t="s">
        <v>314</v>
      </c>
      <c r="G2" s="151" t="s">
        <v>315</v>
      </c>
    </row>
    <row r="3" spans="1:9" ht="17.100000000000001" customHeight="1">
      <c r="A3" s="24" t="s">
        <v>894</v>
      </c>
      <c r="B3" s="24" t="s">
        <v>895</v>
      </c>
      <c r="C3" s="24" t="e">
        <f ca="1">_xlfn.CONCAT("on",REPLACE(A3,1,1,UPPER(LEFT(A3,1))),REPLACE(B3,1,1,UPPER(LEFT(B3,1))))</f>
        <v>#NAME?</v>
      </c>
      <c r="D3" s="24" t="s">
        <v>896</v>
      </c>
      <c r="E3" s="24"/>
      <c r="F3" s="24"/>
      <c r="G3" s="24"/>
    </row>
    <row r="4" spans="1:9" ht="173.1" customHeight="1">
      <c r="A4" s="24"/>
      <c r="B4" s="24"/>
      <c r="C4" s="24"/>
      <c r="D4" s="24"/>
      <c r="E4" s="24" t="s">
        <v>470</v>
      </c>
      <c r="F4" s="28" t="s">
        <v>897</v>
      </c>
      <c r="G4" s="24" t="s">
        <v>898</v>
      </c>
      <c r="I4" s="331" t="s">
        <v>899</v>
      </c>
    </row>
    <row r="5" spans="1:9" ht="17.100000000000001" customHeight="1">
      <c r="A5" s="24" t="s">
        <v>894</v>
      </c>
      <c r="B5" s="24" t="s">
        <v>900</v>
      </c>
      <c r="C5" s="24" t="e">
        <f ca="1">_xlfn.CONCAT("on",REPLACE(A5,1,1,UPPER(LEFT(A5,1))),REPLACE(B5,1,1,UPPER(LEFT(B5,1))))</f>
        <v>#NAME?</v>
      </c>
      <c r="D5" s="24" t="s">
        <v>901</v>
      </c>
      <c r="E5" s="24"/>
      <c r="F5" s="24"/>
      <c r="G5" s="24"/>
    </row>
    <row r="6" spans="1:9" ht="48" customHeight="1">
      <c r="A6" s="24"/>
      <c r="B6" s="24"/>
      <c r="C6" s="24"/>
      <c r="D6" s="24"/>
      <c r="E6" s="24" t="s">
        <v>470</v>
      </c>
      <c r="F6" s="28" t="s">
        <v>897</v>
      </c>
      <c r="G6" s="24" t="s">
        <v>902</v>
      </c>
    </row>
    <row r="7" spans="1:9" ht="17.100000000000001" customHeight="1">
      <c r="A7" s="24"/>
      <c r="B7" s="24"/>
      <c r="C7" s="24"/>
      <c r="D7" s="24"/>
      <c r="E7" s="24" t="s">
        <v>772</v>
      </c>
      <c r="F7" s="24" t="s">
        <v>773</v>
      </c>
      <c r="G7" s="24" t="s">
        <v>903</v>
      </c>
    </row>
    <row r="8" spans="1:9" ht="48" customHeight="1">
      <c r="A8" s="24"/>
      <c r="B8" s="24"/>
      <c r="C8" s="24"/>
      <c r="D8" s="24"/>
      <c r="E8" s="24" t="s">
        <v>904</v>
      </c>
      <c r="F8" s="24" t="s">
        <v>686</v>
      </c>
      <c r="G8" s="28" t="s">
        <v>905</v>
      </c>
      <c r="I8" s="21" t="s">
        <v>906</v>
      </c>
    </row>
    <row r="9" spans="1:9" ht="17.100000000000001" customHeight="1">
      <c r="A9" s="24"/>
      <c r="B9" s="24"/>
      <c r="C9" s="24"/>
      <c r="D9" s="24"/>
      <c r="E9" s="24" t="s">
        <v>907</v>
      </c>
      <c r="F9" s="24" t="s">
        <v>686</v>
      </c>
      <c r="G9" s="24" t="s">
        <v>908</v>
      </c>
    </row>
    <row r="10" spans="1:9" ht="17.100000000000001" customHeight="1">
      <c r="A10" s="24" t="s">
        <v>894</v>
      </c>
      <c r="B10" s="24" t="s">
        <v>909</v>
      </c>
      <c r="C10" s="24" t="e">
        <f ca="1">_xlfn.CONCAT("on",REPLACE(A10,1,1,UPPER(LEFT(A10,1))),REPLACE(B10,1,1,UPPER(LEFT(B10,1))))</f>
        <v>#NAME?</v>
      </c>
      <c r="D10" s="24" t="s">
        <v>910</v>
      </c>
      <c r="E10" s="24"/>
      <c r="F10" s="24"/>
      <c r="G10" s="24"/>
    </row>
    <row r="11" spans="1:9" ht="17.100000000000001" customHeight="1">
      <c r="A11" s="24"/>
      <c r="B11" s="24"/>
      <c r="C11" s="24"/>
      <c r="D11" s="24"/>
      <c r="E11" s="24" t="s">
        <v>772</v>
      </c>
      <c r="F11" s="24" t="s">
        <v>773</v>
      </c>
      <c r="G11" s="24" t="s">
        <v>911</v>
      </c>
    </row>
    <row r="12" spans="1:9" ht="48" customHeight="1">
      <c r="A12" s="24"/>
      <c r="B12" s="24"/>
      <c r="C12" s="24"/>
      <c r="D12" s="24"/>
      <c r="E12" s="24" t="s">
        <v>904</v>
      </c>
      <c r="F12" s="24" t="s">
        <v>686</v>
      </c>
      <c r="G12" s="28" t="s">
        <v>912</v>
      </c>
    </row>
    <row r="13" spans="1:9" ht="32.1" customHeight="1">
      <c r="A13" s="24" t="s">
        <v>894</v>
      </c>
      <c r="B13" s="24" t="s">
        <v>913</v>
      </c>
      <c r="C13" s="24" t="e">
        <f ca="1">_xlfn.CONCAT("on",REPLACE(A13,1,1,UPPER(LEFT(A13,1))),REPLACE(B13,1,1,UPPER(LEFT(B13,1))))</f>
        <v>#NAME?</v>
      </c>
      <c r="D13" s="28" t="s">
        <v>914</v>
      </c>
      <c r="E13" s="24"/>
      <c r="F13" s="24"/>
      <c r="G13" s="24"/>
    </row>
    <row r="14" spans="1:9" ht="17.100000000000001" customHeight="1">
      <c r="A14" s="24"/>
      <c r="B14" s="24"/>
      <c r="C14" s="24"/>
      <c r="D14" s="24"/>
      <c r="E14" s="24" t="s">
        <v>915</v>
      </c>
      <c r="F14" s="24" t="s">
        <v>916</v>
      </c>
      <c r="G14" s="24"/>
    </row>
    <row r="15" spans="1:9" ht="17.100000000000001" customHeight="1">
      <c r="A15" s="24" t="s">
        <v>894</v>
      </c>
      <c r="B15" s="24" t="s">
        <v>917</v>
      </c>
      <c r="C15" s="24" t="e">
        <f ca="1">_xlfn.CONCAT("on",REPLACE(A15,1,1,UPPER(LEFT(A15,1))),REPLACE(B15,1,1,UPPER(LEFT(B15,1))))</f>
        <v>#NAME?</v>
      </c>
      <c r="D15" s="28" t="s">
        <v>918</v>
      </c>
      <c r="E15" s="24"/>
      <c r="F15" s="24"/>
      <c r="G15" s="24"/>
    </row>
    <row r="16" spans="1:9" ht="32.1" customHeight="1">
      <c r="A16" s="24"/>
      <c r="B16" s="24"/>
      <c r="C16" s="24"/>
      <c r="D16" s="24"/>
      <c r="E16" s="24" t="s">
        <v>904</v>
      </c>
      <c r="F16" s="24" t="s">
        <v>686</v>
      </c>
      <c r="G16" s="28" t="s">
        <v>919</v>
      </c>
    </row>
    <row r="17" spans="1:7" ht="17.100000000000001" customHeight="1">
      <c r="A17" s="24" t="s">
        <v>894</v>
      </c>
      <c r="B17" s="24" t="s">
        <v>920</v>
      </c>
      <c r="C17" s="24" t="e">
        <f ca="1">_xlfn.CONCAT("on",REPLACE(A17,1,1,UPPER(LEFT(A17,1))),REPLACE(B17,1,1,UPPER(LEFT(B17,1))))</f>
        <v>#NAME?</v>
      </c>
      <c r="D17" s="28" t="s">
        <v>921</v>
      </c>
      <c r="E17" s="24"/>
      <c r="F17" s="24"/>
      <c r="G17" s="24"/>
    </row>
    <row r="18" spans="1:7" ht="17.100000000000001" customHeight="1">
      <c r="A18" s="24"/>
      <c r="B18" s="24"/>
      <c r="C18" s="24"/>
      <c r="D18" s="24"/>
      <c r="E18" s="24" t="s">
        <v>772</v>
      </c>
      <c r="F18" s="24" t="s">
        <v>773</v>
      </c>
      <c r="G18" s="24"/>
    </row>
    <row r="19" spans="1:7" ht="63.95" customHeight="1">
      <c r="A19" s="24"/>
      <c r="B19" s="24"/>
      <c r="C19" s="24"/>
      <c r="D19" s="24"/>
      <c r="E19" s="24" t="s">
        <v>904</v>
      </c>
      <c r="F19" s="24" t="s">
        <v>686</v>
      </c>
      <c r="G19" s="28" t="s">
        <v>922</v>
      </c>
    </row>
    <row r="20" spans="1:7" ht="17.100000000000001" customHeight="1">
      <c r="A20" s="24" t="s">
        <v>894</v>
      </c>
      <c r="B20" s="24" t="s">
        <v>839</v>
      </c>
      <c r="C20" s="24" t="e">
        <f ca="1">_xlfn.CONCAT("on",REPLACE(A20,1,1,UPPER(LEFT(A20,1))),REPLACE(B20,1,1,UPPER(LEFT(B20,1))))</f>
        <v>#NAME?</v>
      </c>
      <c r="D20" s="28" t="s">
        <v>923</v>
      </c>
      <c r="E20" s="24"/>
      <c r="F20" s="24"/>
      <c r="G20" s="24"/>
    </row>
    <row r="21" spans="1:7" ht="17.100000000000001" customHeight="1">
      <c r="A21" s="24"/>
      <c r="B21" s="24"/>
      <c r="C21" s="24"/>
      <c r="D21" s="24"/>
      <c r="E21" s="24" t="s">
        <v>784</v>
      </c>
      <c r="F21" s="24" t="s">
        <v>924</v>
      </c>
      <c r="G21" s="24" t="s">
        <v>925</v>
      </c>
    </row>
    <row r="22" spans="1:7" ht="17.100000000000001" customHeight="1">
      <c r="A22" s="24" t="s">
        <v>894</v>
      </c>
      <c r="B22" s="24" t="s">
        <v>412</v>
      </c>
      <c r="C22" s="24" t="e">
        <f ca="1">_xlfn.CONCAT("on",REPLACE(A22,1,1,UPPER(LEFT(A22,1))),REPLACE(B22,1,1,UPPER(LEFT(B22,1))))</f>
        <v>#NAME?</v>
      </c>
      <c r="D22" s="28" t="s">
        <v>926</v>
      </c>
      <c r="E22" s="24"/>
      <c r="F22" s="24"/>
      <c r="G22" s="24" t="s">
        <v>927</v>
      </c>
    </row>
    <row r="23" spans="1:7" ht="17.100000000000001" customHeight="1">
      <c r="A23" s="24"/>
      <c r="B23" s="24"/>
      <c r="C23" s="24"/>
      <c r="D23" s="24"/>
      <c r="E23" s="24"/>
      <c r="F23" s="24"/>
      <c r="G23" s="24"/>
    </row>
    <row r="24" spans="1:7" ht="17.100000000000001" customHeight="1"/>
    <row r="25" spans="1:7" ht="17.100000000000001" customHeight="1"/>
    <row r="26" spans="1:7" ht="17.100000000000001" customHeight="1"/>
    <row r="27" spans="1:7" ht="17.100000000000001" customHeight="1"/>
    <row r="28" spans="1:7" ht="17.100000000000001" customHeight="1"/>
    <row r="29" spans="1:7" ht="17.100000000000001" customHeight="1"/>
    <row r="30" spans="1:7" ht="17.100000000000001" customHeight="1">
      <c r="D30" s="49"/>
    </row>
    <row r="31" spans="1:7" ht="17.100000000000001" customHeight="1">
      <c r="D31" s="49"/>
    </row>
    <row r="32" spans="1:7" ht="17.100000000000001" customHeight="1">
      <c r="D32" s="49"/>
    </row>
    <row r="33" spans="4:4" ht="17.100000000000001" customHeight="1">
      <c r="D33" s="49"/>
    </row>
    <row r="34" spans="4:4" ht="48" customHeight="1">
      <c r="D34" s="49" t="s">
        <v>928</v>
      </c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/>
  </sheetViews>
  <sheetFormatPr defaultColWidth="14" defaultRowHeight="12.75"/>
  <cols>
    <col min="1" max="2" width="15" customWidth="1"/>
    <col min="3" max="3" width="24" customWidth="1"/>
    <col min="4" max="4" width="23" customWidth="1"/>
    <col min="5" max="6" width="42" customWidth="1"/>
    <col min="7" max="7" width="30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7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</row>
    <row r="3" spans="1:7" ht="17.100000000000001" customHeight="1">
      <c r="A3" s="24" t="s">
        <v>929</v>
      </c>
      <c r="B3" s="24" t="s">
        <v>930</v>
      </c>
      <c r="C3" s="24" t="e">
        <f ca="1">_xlfn.CONCAT("on",REPLACE(A3,1,1,UPPER(LEFT(A3,1))),REPLACE(B3,1,1,UPPER(LEFT(B3,1))))</f>
        <v>#NAME?</v>
      </c>
      <c r="D3" s="28" t="s">
        <v>931</v>
      </c>
      <c r="E3" s="24"/>
      <c r="F3" s="24"/>
      <c r="G3" s="24"/>
    </row>
    <row r="4" spans="1:7" ht="17.100000000000001" customHeight="1">
      <c r="A4" s="24"/>
      <c r="B4" s="24"/>
      <c r="C4" s="24"/>
      <c r="D4" s="28"/>
      <c r="E4" s="24" t="s">
        <v>772</v>
      </c>
      <c r="F4" s="24" t="s">
        <v>608</v>
      </c>
      <c r="G4" s="24" t="s">
        <v>932</v>
      </c>
    </row>
    <row r="5" spans="1:7" ht="17.100000000000001" customHeight="1">
      <c r="A5" s="24"/>
      <c r="B5" s="24"/>
      <c r="C5" s="24"/>
      <c r="D5" s="28"/>
      <c r="E5" s="24" t="s">
        <v>933</v>
      </c>
      <c r="F5" s="24" t="s">
        <v>934</v>
      </c>
      <c r="G5" s="24" t="s">
        <v>935</v>
      </c>
    </row>
    <row r="6" spans="1:7" ht="17.100000000000001" customHeight="1">
      <c r="A6" s="24"/>
      <c r="B6" s="24"/>
      <c r="C6" s="24"/>
      <c r="D6" s="28"/>
      <c r="E6" s="24" t="s">
        <v>936</v>
      </c>
      <c r="F6" s="24" t="s">
        <v>403</v>
      </c>
      <c r="G6" s="24" t="s">
        <v>937</v>
      </c>
    </row>
    <row r="7" spans="1:7" ht="17.100000000000001" customHeight="1">
      <c r="A7" s="24"/>
      <c r="B7" s="24"/>
      <c r="C7" s="24"/>
      <c r="D7" s="28"/>
      <c r="E7" s="24" t="s">
        <v>938</v>
      </c>
      <c r="F7" s="24" t="s">
        <v>403</v>
      </c>
      <c r="G7" s="24" t="s">
        <v>939</v>
      </c>
    </row>
    <row r="8" spans="1:7" ht="17.100000000000001" customHeight="1">
      <c r="A8" s="24"/>
      <c r="B8" s="24"/>
      <c r="C8" s="24"/>
      <c r="D8" s="24"/>
      <c r="E8" s="24" t="s">
        <v>470</v>
      </c>
      <c r="F8" s="25" t="s">
        <v>415</v>
      </c>
      <c r="G8" s="24"/>
    </row>
    <row r="9" spans="1:7" ht="17.100000000000001" customHeight="1">
      <c r="A9" s="24"/>
      <c r="B9" s="24"/>
      <c r="C9" s="24"/>
      <c r="D9" s="24"/>
      <c r="E9" s="24"/>
      <c r="F9" s="328">
        <v>1745250905</v>
      </c>
      <c r="G9" s="24" t="s">
        <v>940</v>
      </c>
    </row>
    <row r="10" spans="1:7" ht="17.100000000000001" customHeight="1">
      <c r="A10" s="24"/>
      <c r="B10" s="24"/>
      <c r="C10" s="24"/>
      <c r="D10" s="24"/>
      <c r="E10" s="24"/>
      <c r="F10" s="328">
        <v>1359143645</v>
      </c>
      <c r="G10" s="24" t="s">
        <v>941</v>
      </c>
    </row>
    <row r="11" spans="1:7" ht="17.100000000000001" customHeight="1">
      <c r="A11" s="24"/>
      <c r="B11" s="24"/>
      <c r="C11" s="24"/>
      <c r="D11" s="24"/>
      <c r="E11" s="24"/>
      <c r="F11" s="328">
        <v>1795346393</v>
      </c>
      <c r="G11" s="24" t="s">
        <v>942</v>
      </c>
    </row>
    <row r="12" spans="1:7" ht="17.100000000000001" customHeight="1">
      <c r="A12" s="24"/>
      <c r="B12" s="24"/>
      <c r="C12" s="24"/>
      <c r="D12" s="24"/>
      <c r="E12" s="24"/>
      <c r="F12" s="328">
        <v>151138013</v>
      </c>
      <c r="G12" s="24" t="s">
        <v>943</v>
      </c>
    </row>
    <row r="13" spans="1:7" ht="32.1" customHeight="1">
      <c r="A13" s="24" t="s">
        <v>929</v>
      </c>
      <c r="B13" s="24" t="s">
        <v>412</v>
      </c>
      <c r="C13" s="329" t="e">
        <f ca="1">_xlfn.CONCAT("on",REPLACE(A13,1,1,UPPER(LEFT(A13,1))),REPLACE(B13,1,1,UPPER(LEFT(B13,1))))</f>
        <v>#NAME?</v>
      </c>
      <c r="D13" s="330" t="s">
        <v>944</v>
      </c>
      <c r="E13" s="329"/>
      <c r="F13" s="329"/>
      <c r="G13" s="329"/>
    </row>
    <row r="14" spans="1:7" ht="17.100000000000001" customHeight="1">
      <c r="A14" s="24"/>
      <c r="B14" s="24"/>
      <c r="C14" s="329"/>
      <c r="D14" s="330"/>
      <c r="E14" s="329" t="s">
        <v>945</v>
      </c>
      <c r="F14" s="329" t="s">
        <v>608</v>
      </c>
      <c r="G14" s="329" t="s">
        <v>946</v>
      </c>
    </row>
    <row r="15" spans="1:7" ht="17.100000000000001" customHeight="1"/>
    <row r="16" spans="1:7" ht="17.100000000000001" customHeight="1"/>
    <row r="17" spans="4:6" ht="17.100000000000001" customHeight="1"/>
    <row r="18" spans="4:6" ht="17.100000000000001" customHeight="1"/>
    <row r="19" spans="4:6" ht="17.100000000000001" customHeight="1"/>
    <row r="20" spans="4:6" ht="17.100000000000001" customHeight="1">
      <c r="E20" s="21"/>
    </row>
    <row r="21" spans="4:6" ht="17.100000000000001" customHeight="1"/>
    <row r="22" spans="4:6" ht="17.100000000000001" customHeight="1"/>
    <row r="23" spans="4:6" ht="17.100000000000001" customHeight="1"/>
    <row r="24" spans="4:6" ht="17.100000000000001" customHeight="1"/>
    <row r="25" spans="4:6" ht="17.100000000000001" customHeight="1">
      <c r="E25" s="158"/>
    </row>
    <row r="26" spans="4:6" ht="17.100000000000001" customHeight="1"/>
    <row r="27" spans="4:6" ht="18" customHeight="1">
      <c r="D27" s="49"/>
      <c r="F27" s="49"/>
    </row>
    <row r="28" spans="4:6" ht="17.100000000000001" customHeight="1"/>
    <row r="29" spans="4:6" ht="18" customHeight="1">
      <c r="D29" s="49"/>
      <c r="F29" s="49"/>
    </row>
    <row r="30" spans="4:6" ht="17.100000000000001" customHeight="1"/>
    <row r="31" spans="4:6" ht="17.100000000000001" customHeight="1"/>
    <row r="32" spans="4:6" ht="17.100000000000001" customHeight="1"/>
    <row r="33" spans="15:16" ht="17.100000000000001" customHeight="1"/>
    <row r="34" spans="15:16" ht="17.100000000000001" customHeight="1"/>
    <row r="35" spans="15:16" ht="17.100000000000001" customHeight="1"/>
    <row r="36" spans="15:16" ht="17.100000000000001" customHeight="1"/>
    <row r="37" spans="15:16" ht="17.100000000000001" customHeight="1"/>
    <row r="38" spans="15:16" ht="17.100000000000001" customHeight="1"/>
    <row r="39" spans="15:16" ht="17.100000000000001" customHeight="1">
      <c r="O39" s="21" t="s">
        <v>47</v>
      </c>
      <c r="P39" s="21" t="s">
        <v>947</v>
      </c>
    </row>
    <row r="40" spans="15:16" ht="17.100000000000001" customHeight="1">
      <c r="O40" s="21" t="s">
        <v>948</v>
      </c>
    </row>
    <row r="41" spans="15:16" ht="17.100000000000001" customHeight="1">
      <c r="O41" s="21" t="s">
        <v>940</v>
      </c>
    </row>
    <row r="42" spans="15:16" ht="17.100000000000001" customHeight="1">
      <c r="O42" s="21" t="s">
        <v>949</v>
      </c>
    </row>
    <row r="43" spans="15:16" ht="17.100000000000001" customHeight="1">
      <c r="O43" s="21" t="s">
        <v>942</v>
      </c>
    </row>
    <row r="44" spans="15:16" ht="17.100000000000001" customHeight="1">
      <c r="O44" s="21" t="s">
        <v>943</v>
      </c>
    </row>
    <row r="45" spans="15:16" ht="17.100000000000001" customHeight="1"/>
    <row r="46" spans="15:16" ht="17.100000000000001" customHeight="1"/>
    <row r="47" spans="15:16" ht="17.100000000000001" customHeight="1"/>
    <row r="48" spans="15:16" ht="17.100000000000001" customHeight="1">
      <c r="O48" s="21" t="s">
        <v>950</v>
      </c>
      <c r="P48" s="21" t="s">
        <v>951</v>
      </c>
    </row>
  </sheetData>
  <sheetProtection formatCells="0" insertHyperlinks="0" autoFilter="0"/>
  <phoneticPr fontId="72" type="noConversion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14" customWidth="1"/>
    <col min="2" max="2" width="19" customWidth="1"/>
    <col min="3" max="3" width="29" customWidth="1"/>
    <col min="4" max="4" width="27" customWidth="1"/>
    <col min="5" max="5" width="21" customWidth="1"/>
    <col min="6" max="6" width="20" customWidth="1"/>
    <col min="7" max="7" width="56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0"/>
    </row>
    <row r="2" spans="1:7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0" t="s">
        <v>315</v>
      </c>
    </row>
    <row r="3" spans="1:7" ht="17.100000000000001" customHeight="1">
      <c r="A3" s="24" t="s">
        <v>952</v>
      </c>
      <c r="B3" s="320" t="s">
        <v>953</v>
      </c>
      <c r="C3" s="24" t="e">
        <f ca="1">_xlfn.CONCAT("on",REPLACE(A3,1,1,UPPER(LEFT(A3,1))),REPLACE(B3,1,1,UPPER(LEFT(B3,1))))</f>
        <v>#NAME?</v>
      </c>
      <c r="D3" s="24" t="s">
        <v>954</v>
      </c>
      <c r="E3" s="30"/>
      <c r="F3" s="24"/>
      <c r="G3" s="24" t="s">
        <v>955</v>
      </c>
    </row>
    <row r="4" spans="1:7" ht="17.100000000000001" customHeight="1">
      <c r="A4" s="24"/>
      <c r="B4" s="24"/>
      <c r="C4" s="24"/>
      <c r="D4" s="24"/>
      <c r="E4" s="24" t="s">
        <v>956</v>
      </c>
      <c r="F4" s="24" t="s">
        <v>957</v>
      </c>
      <c r="G4" s="24" t="s">
        <v>958</v>
      </c>
    </row>
    <row r="5" spans="1:7" ht="17.100000000000001" customHeight="1">
      <c r="A5" s="261"/>
      <c r="B5" s="261"/>
      <c r="C5" s="261"/>
      <c r="D5" s="261"/>
      <c r="E5" s="261" t="s">
        <v>959</v>
      </c>
      <c r="F5" s="261" t="s">
        <v>957</v>
      </c>
      <c r="G5" s="24" t="s">
        <v>960</v>
      </c>
    </row>
    <row r="6" spans="1:7" ht="17.100000000000001" customHeight="1">
      <c r="A6" s="24" t="s">
        <v>952</v>
      </c>
      <c r="B6" s="24" t="s">
        <v>961</v>
      </c>
      <c r="C6" s="24" t="e">
        <f ca="1">_xlfn.CONCAT("on",REPLACE(A6,1,1,UPPER(LEFT(A6,1))),REPLACE(B6,1,1,UPPER(LEFT(B6,1))))</f>
        <v>#NAME?</v>
      </c>
      <c r="D6" s="24" t="s">
        <v>962</v>
      </c>
      <c r="E6" s="24"/>
      <c r="F6" s="24"/>
      <c r="G6" s="24" t="s">
        <v>963</v>
      </c>
    </row>
    <row r="7" spans="1:7" ht="17.100000000000001" customHeight="1">
      <c r="A7" s="24"/>
      <c r="B7" s="24"/>
      <c r="C7" s="24"/>
      <c r="D7" s="24"/>
      <c r="E7" s="24" t="s">
        <v>964</v>
      </c>
      <c r="F7" s="24" t="s">
        <v>965</v>
      </c>
      <c r="G7" s="24"/>
    </row>
    <row r="8" spans="1:7" ht="17.100000000000001" customHeight="1"/>
    <row r="9" spans="1:7" ht="17.100000000000001" customHeight="1"/>
    <row r="10" spans="1:7" ht="17.100000000000001" customHeight="1"/>
    <row r="11" spans="1:7" ht="17.100000000000001" customHeight="1"/>
    <row r="12" spans="1:7" ht="17.100000000000001" customHeight="1"/>
    <row r="13" spans="1:7" ht="17.100000000000001" customHeight="1"/>
    <row r="14" spans="1:7" ht="17.100000000000001" customHeight="1"/>
    <row r="15" spans="1:7" ht="17.100000000000001" customHeight="1"/>
    <row r="16" spans="1:7" ht="17.100000000000001" customHeight="1"/>
    <row r="17" ht="17.100000000000001" customHeight="1"/>
    <row r="18" ht="17.100000000000001" customHeight="1"/>
    <row r="19" ht="17.100000000000001" customHeight="1"/>
    <row r="20" ht="17.100000000000001" customHeight="1"/>
  </sheetData>
  <sheetProtection formatCells="0" insertHyperlinks="0" autoFilter="0"/>
  <phoneticPr fontId="7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23" customWidth="1"/>
    <col min="2" max="2" width="20" customWidth="1"/>
    <col min="3" max="3" width="34" customWidth="1"/>
    <col min="4" max="4" width="33" customWidth="1"/>
    <col min="5" max="5" width="25" customWidth="1"/>
    <col min="6" max="6" width="42" customWidth="1"/>
    <col min="7" max="7" width="25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7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</row>
    <row r="3" spans="1:7" ht="17.100000000000001" customHeight="1">
      <c r="A3" s="24" t="s">
        <v>966</v>
      </c>
      <c r="B3" s="24" t="s">
        <v>967</v>
      </c>
      <c r="C3" s="24" t="e">
        <f ca="1">_xlfn.CONCAT("on",REPLACE(A3,1,1,UPPER(LEFT(A3,1))),REPLACE(B3,1,1,UPPER(LEFT(B3,1))))</f>
        <v>#NAME?</v>
      </c>
      <c r="D3" s="28" t="s">
        <v>968</v>
      </c>
      <c r="E3" s="24"/>
      <c r="F3" s="24"/>
      <c r="G3" s="24"/>
    </row>
    <row r="4" spans="1:7" ht="17.100000000000001" customHeight="1">
      <c r="A4" s="24"/>
      <c r="B4" s="24"/>
      <c r="C4" s="24"/>
      <c r="D4" s="24"/>
      <c r="E4" s="24" t="s">
        <v>571</v>
      </c>
      <c r="F4" s="24" t="s">
        <v>572</v>
      </c>
      <c r="G4" s="24" t="s">
        <v>769</v>
      </c>
    </row>
    <row r="5" spans="1:7" ht="17.100000000000001" customHeight="1">
      <c r="A5" s="24" t="s">
        <v>966</v>
      </c>
      <c r="B5" s="24" t="s">
        <v>683</v>
      </c>
      <c r="C5" s="24" t="e">
        <f ca="1">_xlfn.CONCAT("on",REPLACE(A5,1,1,UPPER(LEFT(A5,1))),REPLACE(B5,1,1,UPPER(LEFT(B5,1))))</f>
        <v>#NAME?</v>
      </c>
      <c r="D5" s="28" t="s">
        <v>969</v>
      </c>
      <c r="E5" s="24"/>
      <c r="F5" s="24"/>
      <c r="G5" s="24"/>
    </row>
    <row r="6" spans="1:7" ht="17.100000000000001" customHeight="1">
      <c r="A6" s="24"/>
      <c r="B6" s="24"/>
      <c r="C6" s="24"/>
      <c r="D6" s="24"/>
      <c r="E6" s="24" t="s">
        <v>571</v>
      </c>
      <c r="F6" s="24" t="s">
        <v>572</v>
      </c>
      <c r="G6" s="24" t="s">
        <v>970</v>
      </c>
    </row>
    <row r="7" spans="1:7" ht="17.100000000000001" customHeight="1">
      <c r="A7" s="24" t="s">
        <v>966</v>
      </c>
      <c r="B7" s="24" t="s">
        <v>971</v>
      </c>
      <c r="C7" s="24" t="e">
        <f ca="1">_xlfn.CONCAT("on",REPLACE(A7,1,1,UPPER(LEFT(A7,1))),REPLACE(B7,1,1,UPPER(LEFT(B7,1))))</f>
        <v>#NAME?</v>
      </c>
      <c r="D7" s="28" t="s">
        <v>972</v>
      </c>
      <c r="E7" s="24"/>
      <c r="F7" s="24"/>
      <c r="G7" s="24"/>
    </row>
    <row r="8" spans="1:7" ht="17.100000000000001" customHeight="1">
      <c r="A8" s="24"/>
      <c r="B8" s="24"/>
      <c r="C8" s="24"/>
      <c r="D8" s="28"/>
      <c r="E8" s="24" t="s">
        <v>772</v>
      </c>
      <c r="F8" s="24" t="s">
        <v>773</v>
      </c>
      <c r="G8" s="24" t="s">
        <v>973</v>
      </c>
    </row>
    <row r="9" spans="1:7" ht="17.100000000000001" customHeight="1">
      <c r="A9" s="24"/>
      <c r="B9" s="24"/>
      <c r="C9" s="24"/>
      <c r="D9" s="28"/>
      <c r="E9" s="326" t="s">
        <v>904</v>
      </c>
      <c r="F9" s="326" t="s">
        <v>403</v>
      </c>
      <c r="G9" s="326" t="s">
        <v>974</v>
      </c>
    </row>
    <row r="10" spans="1:7" ht="17.100000000000001" customHeight="1">
      <c r="A10" s="24"/>
      <c r="B10" s="24"/>
      <c r="C10" s="24"/>
      <c r="D10" s="24"/>
      <c r="E10" s="24" t="s">
        <v>975</v>
      </c>
      <c r="F10" s="24" t="s">
        <v>976</v>
      </c>
      <c r="G10" s="24" t="s">
        <v>977</v>
      </c>
    </row>
    <row r="11" spans="1:7" ht="17.100000000000001" customHeight="1">
      <c r="A11" s="24" t="s">
        <v>966</v>
      </c>
      <c r="B11" s="24" t="s">
        <v>412</v>
      </c>
      <c r="C11" s="24" t="e">
        <f ca="1">_xlfn.CONCAT("on",REPLACE(A11,1,1,UPPER(LEFT(A11,1))),REPLACE(B11,1,1,UPPER(LEFT(B11,1))))</f>
        <v>#NAME?</v>
      </c>
      <c r="D11" s="28" t="s">
        <v>978</v>
      </c>
      <c r="E11" s="24"/>
      <c r="F11" s="24"/>
      <c r="G11" s="24"/>
    </row>
    <row r="12" spans="1:7" ht="17.100000000000001" customHeight="1">
      <c r="A12" s="24"/>
      <c r="B12" s="24"/>
      <c r="C12" s="24"/>
      <c r="D12" s="28"/>
      <c r="E12" s="327" t="s">
        <v>979</v>
      </c>
      <c r="F12" s="25" t="s">
        <v>573</v>
      </c>
      <c r="G12" s="24"/>
    </row>
    <row r="13" spans="1:7" ht="17.100000000000001" customHeight="1">
      <c r="A13" s="24"/>
      <c r="B13" s="24"/>
      <c r="C13" s="24"/>
      <c r="D13" s="24"/>
      <c r="E13" s="24"/>
      <c r="F13" s="24" t="s">
        <v>980</v>
      </c>
      <c r="G13" s="24" t="s">
        <v>981</v>
      </c>
    </row>
    <row r="14" spans="1:7" ht="17.100000000000001" customHeight="1">
      <c r="A14" s="24"/>
      <c r="B14" s="24"/>
      <c r="C14" s="24"/>
      <c r="D14" s="24"/>
      <c r="E14" s="24"/>
      <c r="F14" s="24" t="s">
        <v>982</v>
      </c>
      <c r="G14" s="24" t="s">
        <v>983</v>
      </c>
    </row>
    <row r="15" spans="1:7" ht="17.100000000000001" customHeight="1"/>
    <row r="16" spans="1:7" ht="17.100000000000001" customHeight="1">
      <c r="D16" s="17"/>
    </row>
    <row r="17" spans="1:1" ht="17.100000000000001" customHeight="1"/>
    <row r="18" spans="1:1" ht="17.100000000000001" customHeight="1"/>
    <row r="19" spans="1:1" ht="17.100000000000001" customHeight="1">
      <c r="A19" s="142"/>
    </row>
    <row r="20" spans="1:1" ht="17.100000000000001" customHeight="1">
      <c r="A20" s="17"/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35" customWidth="1"/>
    <col min="5" max="5" width="18" customWidth="1"/>
    <col min="6" max="6" width="31" customWidth="1"/>
    <col min="7" max="7" width="77" customWidth="1"/>
    <col min="8" max="8" width="47" customWidth="1"/>
    <col min="9" max="20" width="9" customWidth="1"/>
  </cols>
  <sheetData>
    <row r="1" spans="1:7" ht="17.100000000000001" customHeight="1">
      <c r="A1" s="23" t="s">
        <v>305</v>
      </c>
      <c r="B1" s="23" t="s">
        <v>306</v>
      </c>
      <c r="C1" s="23" t="s">
        <v>307</v>
      </c>
      <c r="D1" s="23" t="s">
        <v>308</v>
      </c>
      <c r="E1" s="150" t="s">
        <v>309</v>
      </c>
      <c r="F1" s="150"/>
      <c r="G1" s="150"/>
    </row>
    <row r="2" spans="1:7" ht="17.100000000000001" customHeight="1">
      <c r="A2" s="23"/>
      <c r="B2" s="23"/>
      <c r="C2" s="23" t="s">
        <v>312</v>
      </c>
      <c r="D2" s="23"/>
      <c r="E2" s="150" t="s">
        <v>313</v>
      </c>
      <c r="F2" s="150" t="s">
        <v>314</v>
      </c>
      <c r="G2" s="150" t="s">
        <v>315</v>
      </c>
    </row>
    <row r="3" spans="1:7" ht="17.100000000000001" customHeight="1">
      <c r="A3" s="24" t="s">
        <v>984</v>
      </c>
      <c r="B3" s="24" t="s">
        <v>399</v>
      </c>
      <c r="C3" s="24" t="e">
        <f ca="1">_xlfn.CONCAT("on",REPLACE(A3,1,1,UPPER(LEFT(A3,1))),REPLACE(B3,1,1,UPPER(LEFT(B3,1))))</f>
        <v>#NAME?</v>
      </c>
      <c r="D3" s="28" t="s">
        <v>985</v>
      </c>
      <c r="E3" s="24"/>
      <c r="F3" s="24"/>
      <c r="G3" s="24"/>
    </row>
    <row r="4" spans="1:7" ht="17.100000000000001" customHeight="1">
      <c r="A4" s="24"/>
      <c r="B4" s="24"/>
      <c r="C4" s="24"/>
      <c r="D4" s="28"/>
      <c r="E4" s="24" t="s">
        <v>571</v>
      </c>
      <c r="F4" s="24" t="s">
        <v>572</v>
      </c>
      <c r="G4" s="28"/>
    </row>
    <row r="5" spans="1:7" ht="17.100000000000001" customHeight="1">
      <c r="A5" s="24" t="s">
        <v>984</v>
      </c>
      <c r="B5" s="24" t="s">
        <v>986</v>
      </c>
      <c r="C5" s="24" t="e">
        <f ca="1">_xlfn.CONCAT("on",REPLACE(A5,1,1,UPPER(LEFT(A5,1))),REPLACE(B5,1,1,UPPER(LEFT(B5,1))))</f>
        <v>#NAME?</v>
      </c>
      <c r="D5" s="28" t="s">
        <v>987</v>
      </c>
      <c r="E5" s="24"/>
      <c r="F5" s="24"/>
      <c r="G5" s="28"/>
    </row>
    <row r="6" spans="1:7" ht="17.100000000000001" customHeight="1">
      <c r="A6" s="24"/>
      <c r="B6" s="24"/>
      <c r="C6" s="24"/>
      <c r="D6" s="28"/>
      <c r="E6" s="24" t="s">
        <v>988</v>
      </c>
      <c r="F6" s="24" t="s">
        <v>989</v>
      </c>
      <c r="G6" s="28" t="s">
        <v>990</v>
      </c>
    </row>
    <row r="7" spans="1:7" ht="17.100000000000001" customHeight="1">
      <c r="A7" s="24"/>
      <c r="B7" s="24"/>
      <c r="C7" s="24"/>
      <c r="D7" s="28"/>
      <c r="E7" s="24" t="s">
        <v>991</v>
      </c>
      <c r="F7" s="24" t="s">
        <v>992</v>
      </c>
      <c r="G7" s="28" t="s">
        <v>993</v>
      </c>
    </row>
    <row r="8" spans="1:7" ht="17.100000000000001" customHeight="1">
      <c r="A8" s="24"/>
      <c r="B8" s="24"/>
      <c r="C8" s="24"/>
      <c r="D8" s="28"/>
      <c r="E8" s="24" t="s">
        <v>933</v>
      </c>
      <c r="F8" s="24" t="s">
        <v>992</v>
      </c>
      <c r="G8" s="28" t="s">
        <v>994</v>
      </c>
    </row>
    <row r="9" spans="1:7" ht="32.1" customHeight="1">
      <c r="A9" s="24" t="s">
        <v>984</v>
      </c>
      <c r="B9" s="24" t="s">
        <v>995</v>
      </c>
      <c r="C9" s="24" t="e">
        <f ca="1">_xlfn.CONCAT("on",REPLACE(A9,1,1,UPPER(LEFT(A9,1))),REPLACE(B9,1,1,UPPER(LEFT(B9,1))))</f>
        <v>#NAME?</v>
      </c>
      <c r="D9" s="28" t="s">
        <v>996</v>
      </c>
      <c r="E9" s="24"/>
      <c r="F9" s="24"/>
      <c r="G9" s="24"/>
    </row>
    <row r="10" spans="1:7" ht="17.100000000000001" customHeight="1">
      <c r="A10" s="24"/>
      <c r="B10" s="24"/>
      <c r="C10" s="24"/>
      <c r="D10" s="28"/>
      <c r="E10" s="24" t="s">
        <v>772</v>
      </c>
      <c r="F10" s="24" t="s">
        <v>608</v>
      </c>
      <c r="G10" s="24" t="s">
        <v>997</v>
      </c>
    </row>
    <row r="11" spans="1:7" ht="17.100000000000001" customHeight="1">
      <c r="A11" s="24"/>
      <c r="B11" s="24"/>
      <c r="C11" s="24"/>
      <c r="D11" s="28"/>
      <c r="E11" s="24" t="s">
        <v>904</v>
      </c>
      <c r="F11" s="24" t="s">
        <v>403</v>
      </c>
      <c r="G11" s="24" t="s">
        <v>998</v>
      </c>
    </row>
    <row r="12" spans="1:7" ht="17.100000000000001" customHeight="1">
      <c r="A12" s="24"/>
      <c r="B12" s="24"/>
      <c r="C12" s="24"/>
      <c r="D12" s="24"/>
      <c r="E12" s="24" t="s">
        <v>470</v>
      </c>
      <c r="F12" s="24" t="s">
        <v>753</v>
      </c>
      <c r="G12" s="24"/>
    </row>
    <row r="13" spans="1:7" ht="17.100000000000001" customHeight="1">
      <c r="A13" s="24"/>
      <c r="B13" s="24"/>
      <c r="C13" s="24"/>
      <c r="D13" s="24"/>
      <c r="E13" s="24" t="s">
        <v>933</v>
      </c>
      <c r="F13" s="24" t="s">
        <v>999</v>
      </c>
      <c r="G13" s="28" t="s">
        <v>994</v>
      </c>
    </row>
    <row r="14" spans="1:7" ht="17.100000000000001" customHeight="1"/>
    <row r="15" spans="1:7" ht="17.100000000000001" customHeight="1"/>
    <row r="16" spans="1:7" ht="17.100000000000001" customHeight="1"/>
    <row r="17" ht="17.100000000000001" customHeight="1"/>
    <row r="18" ht="17.100000000000001" customHeight="1"/>
    <row r="19" ht="17.100000000000001" customHeight="1"/>
    <row r="20" ht="17.100000000000001" customHeight="1"/>
  </sheetData>
  <sheetProtection formatCells="0" insertHyperlinks="0" autoFilter="0"/>
  <phoneticPr fontId="7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14" defaultRowHeight="12.75"/>
  <cols>
    <col min="1" max="1" width="29" customWidth="1"/>
    <col min="2" max="2" width="14" customWidth="1"/>
    <col min="3" max="3" width="22" customWidth="1"/>
    <col min="4" max="4" width="35" customWidth="1"/>
    <col min="5" max="5" width="21" customWidth="1"/>
    <col min="6" max="6" width="48" customWidth="1"/>
    <col min="7" max="7" width="36" customWidth="1"/>
    <col min="8" max="20" width="9" customWidth="1"/>
  </cols>
  <sheetData>
    <row r="1" spans="1:8" ht="17.100000000000001" customHeight="1">
      <c r="A1" s="321" t="s">
        <v>305</v>
      </c>
      <c r="B1" s="321" t="s">
        <v>306</v>
      </c>
      <c r="C1" s="321" t="s">
        <v>591</v>
      </c>
      <c r="D1" s="321" t="s">
        <v>308</v>
      </c>
      <c r="E1" s="321" t="s">
        <v>309</v>
      </c>
      <c r="F1" s="321"/>
      <c r="G1" s="321"/>
      <c r="H1" s="321" t="s">
        <v>1000</v>
      </c>
    </row>
    <row r="2" spans="1:8" ht="17.100000000000001" customHeight="1">
      <c r="E2" s="18" t="s">
        <v>467</v>
      </c>
      <c r="F2" s="18" t="s">
        <v>314</v>
      </c>
      <c r="G2" s="18" t="s">
        <v>1001</v>
      </c>
    </row>
    <row r="3" spans="1:8" ht="17.100000000000001" customHeight="1">
      <c r="A3" s="21" t="s">
        <v>1002</v>
      </c>
      <c r="B3" s="21" t="s">
        <v>1003</v>
      </c>
      <c r="C3" s="21" t="e">
        <f ca="1">_xlfn.CONCAT("on",REPLACE(A3,1,1,UPPER(LEFT(A3,1))),REPLACE(B3,1,1,UPPER(LEFT(B3,1))))</f>
        <v>#NAME?</v>
      </c>
      <c r="D3" s="21" t="s">
        <v>1004</v>
      </c>
    </row>
    <row r="4" spans="1:8" ht="17.100000000000001" customHeight="1">
      <c r="E4" s="21" t="s">
        <v>1005</v>
      </c>
      <c r="F4" s="21" t="s">
        <v>608</v>
      </c>
      <c r="G4" s="21" t="s">
        <v>1006</v>
      </c>
    </row>
    <row r="5" spans="1:8" ht="48" customHeight="1">
      <c r="E5" s="21" t="s">
        <v>904</v>
      </c>
      <c r="F5" s="17" t="s">
        <v>1007</v>
      </c>
      <c r="G5" s="21" t="s">
        <v>1008</v>
      </c>
    </row>
    <row r="6" spans="1:8" ht="17.100000000000001" customHeight="1">
      <c r="E6" s="21" t="s">
        <v>1009</v>
      </c>
      <c r="F6" s="322" t="s">
        <v>403</v>
      </c>
      <c r="G6" s="21" t="s">
        <v>1010</v>
      </c>
    </row>
    <row r="7" spans="1:8" ht="17.100000000000001" customHeight="1">
      <c r="E7" s="21" t="s">
        <v>907</v>
      </c>
      <c r="F7" s="21" t="s">
        <v>1011</v>
      </c>
      <c r="G7" s="21" t="s">
        <v>1012</v>
      </c>
      <c r="H7" s="21" t="s">
        <v>1013</v>
      </c>
    </row>
    <row r="8" spans="1:8" ht="17.100000000000001" customHeight="1">
      <c r="A8" s="21" t="s">
        <v>1002</v>
      </c>
      <c r="B8" s="21" t="s">
        <v>1014</v>
      </c>
      <c r="C8" s="21" t="e">
        <f ca="1">_xlfn.CONCAT("on",REPLACE(A8,1,1,UPPER(LEFT(A8,1))),REPLACE(B8,1,1,UPPER(LEFT(B8,1))))</f>
        <v>#NAME?</v>
      </c>
      <c r="D8" s="21" t="s">
        <v>1015</v>
      </c>
    </row>
    <row r="9" spans="1:8" ht="17.100000000000001" customHeight="1">
      <c r="E9" s="21" t="s">
        <v>565</v>
      </c>
      <c r="F9" s="21" t="s">
        <v>1016</v>
      </c>
      <c r="G9" s="21" t="s">
        <v>1017</v>
      </c>
    </row>
    <row r="10" spans="1:8" ht="17.100000000000001" customHeight="1">
      <c r="E10" s="21" t="s">
        <v>567</v>
      </c>
      <c r="F10" s="21" t="s">
        <v>1016</v>
      </c>
      <c r="G10" s="21" t="s">
        <v>1018</v>
      </c>
    </row>
    <row r="11" spans="1:8" ht="17.100000000000001" customHeight="1">
      <c r="E11" s="21" t="s">
        <v>470</v>
      </c>
      <c r="F11" s="323" t="s">
        <v>1019</v>
      </c>
      <c r="G11" s="21" t="s">
        <v>1020</v>
      </c>
      <c r="H11" s="324"/>
    </row>
    <row r="12" spans="1:8" ht="17.100000000000001" customHeight="1">
      <c r="E12" s="21" t="s">
        <v>1009</v>
      </c>
      <c r="F12" s="21" t="s">
        <v>403</v>
      </c>
      <c r="G12" s="21" t="s">
        <v>1021</v>
      </c>
    </row>
    <row r="13" spans="1:8" ht="17.100000000000001" customHeight="1">
      <c r="A13" s="21" t="s">
        <v>1002</v>
      </c>
      <c r="B13" s="21" t="s">
        <v>594</v>
      </c>
      <c r="C13" s="21" t="e">
        <f ca="1">_xlfn.CONCAT("on",REPLACE(A13,1,1,UPPER(LEFT(A13,1))),REPLACE(B13,1,1,UPPER(LEFT(B13,1))))</f>
        <v>#NAME?</v>
      </c>
      <c r="D13" s="21" t="s">
        <v>1022</v>
      </c>
    </row>
    <row r="14" spans="1:8" ht="17.100000000000001" customHeight="1">
      <c r="E14" s="21" t="s">
        <v>470</v>
      </c>
      <c r="F14" s="21" t="s">
        <v>1023</v>
      </c>
    </row>
    <row r="15" spans="1:8" ht="17.100000000000001" customHeight="1"/>
    <row r="16" spans="1:8" ht="17.100000000000001" customHeight="1"/>
    <row r="17" spans="4:6" ht="17.100000000000001" customHeight="1">
      <c r="D17" s="17"/>
    </row>
    <row r="18" spans="4:6" ht="17.100000000000001" customHeight="1"/>
    <row r="19" spans="4:6" ht="17.100000000000001" customHeight="1"/>
    <row r="20" spans="4:6" ht="17.100000000000001" customHeight="1"/>
    <row r="21" spans="4:6" ht="17.100000000000001" customHeight="1"/>
    <row r="22" spans="4:6" ht="17.100000000000001" customHeight="1"/>
    <row r="23" spans="4:6" ht="17.100000000000001" customHeight="1">
      <c r="E23" s="325" t="s">
        <v>1024</v>
      </c>
      <c r="F23" s="325" t="s">
        <v>1025</v>
      </c>
    </row>
    <row r="24" spans="4:6" ht="17.100000000000001" customHeight="1">
      <c r="E24" s="24" t="s">
        <v>1026</v>
      </c>
      <c r="F24" s="24" t="s">
        <v>1027</v>
      </c>
    </row>
    <row r="25" spans="4:6" ht="17.100000000000001" customHeight="1">
      <c r="E25" s="24" t="s">
        <v>1028</v>
      </c>
      <c r="F25" s="24" t="s">
        <v>1029</v>
      </c>
    </row>
    <row r="26" spans="4:6" ht="17.100000000000001" customHeight="1">
      <c r="E26" s="24" t="s">
        <v>1030</v>
      </c>
      <c r="F26" s="24" t="s">
        <v>1027</v>
      </c>
    </row>
    <row r="27" spans="4:6" ht="17.100000000000001" customHeight="1">
      <c r="E27" s="24" t="s">
        <v>1031</v>
      </c>
      <c r="F27" s="24" t="s">
        <v>1032</v>
      </c>
    </row>
    <row r="28" spans="4:6" ht="17.100000000000001" customHeight="1">
      <c r="E28" s="24" t="s">
        <v>1033</v>
      </c>
      <c r="F28" s="24" t="s">
        <v>1032</v>
      </c>
    </row>
    <row r="29" spans="4:6" ht="17.100000000000001" customHeight="1">
      <c r="E29" s="24" t="s">
        <v>1034</v>
      </c>
      <c r="F29" s="24" t="s">
        <v>1035</v>
      </c>
    </row>
    <row r="30" spans="4:6" ht="17.100000000000001" customHeight="1">
      <c r="E30" s="24" t="s">
        <v>1036</v>
      </c>
      <c r="F30" s="24" t="s">
        <v>1037</v>
      </c>
    </row>
    <row r="31" spans="4:6" ht="17.100000000000001" customHeight="1">
      <c r="E31" s="24" t="s">
        <v>1038</v>
      </c>
      <c r="F31" s="24" t="s">
        <v>1039</v>
      </c>
    </row>
    <row r="32" spans="4:6" ht="17.100000000000001" customHeight="1">
      <c r="E32" s="24" t="s">
        <v>1040</v>
      </c>
      <c r="F32" s="24" t="s">
        <v>1041</v>
      </c>
    </row>
    <row r="33" spans="5:6" ht="17.100000000000001" customHeight="1">
      <c r="E33" s="24" t="s">
        <v>1042</v>
      </c>
      <c r="F33" s="24" t="s">
        <v>1043</v>
      </c>
    </row>
    <row r="34" spans="5:6" ht="17.100000000000001" customHeight="1">
      <c r="E34" s="24" t="s">
        <v>1044</v>
      </c>
      <c r="F34" s="24" t="s">
        <v>1045</v>
      </c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ColWidth="14" defaultRowHeight="12.75"/>
  <cols>
    <col min="1" max="1" width="9" customWidth="1"/>
    <col min="2" max="2" width="20" customWidth="1"/>
    <col min="3" max="3" width="92" customWidth="1"/>
    <col min="4" max="5" width="9" customWidth="1"/>
    <col min="6" max="6" width="20" customWidth="1"/>
    <col min="7" max="20" width="9" customWidth="1"/>
  </cols>
  <sheetData>
    <row r="1" spans="1:6" ht="17.100000000000001" customHeight="1">
      <c r="A1" s="23" t="s">
        <v>69</v>
      </c>
      <c r="B1" s="23" t="s">
        <v>70</v>
      </c>
      <c r="C1" s="23" t="s">
        <v>71</v>
      </c>
    </row>
    <row r="2" spans="1:6" ht="17.100000000000001" customHeight="1">
      <c r="A2" s="7">
        <v>1</v>
      </c>
      <c r="B2" s="450" t="s">
        <v>72</v>
      </c>
      <c r="C2" s="24" t="s">
        <v>73</v>
      </c>
    </row>
    <row r="3" spans="1:6" ht="17.100000000000001" customHeight="1">
      <c r="A3" s="7">
        <v>2</v>
      </c>
      <c r="B3" s="24" t="s">
        <v>74</v>
      </c>
      <c r="C3" s="24" t="s">
        <v>75</v>
      </c>
    </row>
    <row r="4" spans="1:6" ht="17.100000000000001" customHeight="1">
      <c r="A4" s="7">
        <v>3</v>
      </c>
      <c r="B4" s="24" t="s">
        <v>76</v>
      </c>
      <c r="C4" s="24" t="s">
        <v>77</v>
      </c>
    </row>
    <row r="5" spans="1:6" ht="17.100000000000001" customHeight="1">
      <c r="A5" s="7">
        <v>4</v>
      </c>
      <c r="B5" s="24" t="s">
        <v>78</v>
      </c>
      <c r="C5" s="24" t="s">
        <v>77</v>
      </c>
    </row>
    <row r="6" spans="1:6" ht="17.100000000000001" customHeight="1">
      <c r="A6" s="7">
        <v>5</v>
      </c>
      <c r="B6" s="24" t="s">
        <v>79</v>
      </c>
      <c r="C6" s="24" t="s">
        <v>80</v>
      </c>
    </row>
    <row r="7" spans="1:6" ht="17.100000000000001" customHeight="1">
      <c r="A7" s="7">
        <v>6</v>
      </c>
      <c r="B7" s="24" t="s">
        <v>81</v>
      </c>
      <c r="C7" s="24" t="s">
        <v>82</v>
      </c>
    </row>
    <row r="8" spans="1:6" ht="17.100000000000001" customHeight="1">
      <c r="A8" s="7">
        <v>7</v>
      </c>
      <c r="B8" s="24" t="s">
        <v>83</v>
      </c>
      <c r="C8" s="24" t="s">
        <v>84</v>
      </c>
    </row>
    <row r="9" spans="1:6" ht="17.100000000000001" customHeight="1">
      <c r="A9" s="7">
        <v>8</v>
      </c>
      <c r="B9" s="24" t="s">
        <v>85</v>
      </c>
      <c r="C9" s="24" t="s">
        <v>86</v>
      </c>
    </row>
    <row r="10" spans="1:6" ht="17.100000000000001" customHeight="1">
      <c r="A10" s="7">
        <v>9</v>
      </c>
      <c r="B10" s="24" t="s">
        <v>87</v>
      </c>
      <c r="C10" s="24"/>
    </row>
    <row r="11" spans="1:6" ht="17.100000000000001" customHeight="1">
      <c r="A11" s="451">
        <v>10</v>
      </c>
      <c r="B11" s="452" t="s">
        <v>88</v>
      </c>
      <c r="C11" s="452" t="s">
        <v>89</v>
      </c>
    </row>
    <row r="12" spans="1:6" ht="17.100000000000001" customHeight="1">
      <c r="A12" s="7">
        <v>11</v>
      </c>
      <c r="B12" s="24" t="s">
        <v>90</v>
      </c>
      <c r="C12" s="24"/>
    </row>
    <row r="13" spans="1:6" ht="17.100000000000001" customHeight="1">
      <c r="A13" s="7">
        <v>12</v>
      </c>
      <c r="B13" s="326" t="s">
        <v>91</v>
      </c>
      <c r="C13" s="24" t="s">
        <v>92</v>
      </c>
    </row>
    <row r="14" spans="1:6" ht="17.100000000000001" customHeight="1">
      <c r="A14" s="451">
        <v>13</v>
      </c>
      <c r="B14" s="452" t="s">
        <v>93</v>
      </c>
      <c r="C14" s="452" t="s">
        <v>94</v>
      </c>
    </row>
    <row r="15" spans="1:6" ht="17.100000000000001" customHeight="1">
      <c r="A15" s="7">
        <v>14</v>
      </c>
      <c r="B15" s="24" t="s">
        <v>95</v>
      </c>
      <c r="C15" s="24" t="s">
        <v>96</v>
      </c>
    </row>
    <row r="16" spans="1:6" ht="17.100000000000001" customHeight="1">
      <c r="A16" s="48"/>
      <c r="B16" s="327"/>
      <c r="F16" s="21" t="s">
        <v>97</v>
      </c>
    </row>
    <row r="17" spans="1:7" ht="17.100000000000001" customHeight="1">
      <c r="A17" s="48"/>
      <c r="B17" s="327"/>
    </row>
    <row r="18" spans="1:7" ht="17.100000000000001" customHeight="1">
      <c r="B18" s="453"/>
    </row>
    <row r="19" spans="1:7" ht="17.100000000000001" customHeight="1">
      <c r="B19" s="454" t="s">
        <v>98</v>
      </c>
      <c r="C19" s="21" t="s">
        <v>99</v>
      </c>
      <c r="E19" s="21" t="s">
        <v>100</v>
      </c>
    </row>
    <row r="20" spans="1:7" ht="17.100000000000001" customHeight="1"/>
    <row r="21" spans="1:7" ht="18" customHeight="1">
      <c r="E21" s="21"/>
      <c r="F21" s="21" t="s">
        <v>93</v>
      </c>
      <c r="G21" s="21">
        <v>1</v>
      </c>
    </row>
    <row r="22" spans="1:7" ht="17.100000000000001" customHeight="1">
      <c r="F22" s="21" t="s">
        <v>90</v>
      </c>
      <c r="G22" s="21" t="s">
        <v>101</v>
      </c>
    </row>
    <row r="23" spans="1:7" ht="17.100000000000001" customHeight="1"/>
    <row r="24" spans="1:7" ht="17.100000000000001" customHeight="1"/>
    <row r="25" spans="1:7" ht="17.100000000000001" customHeight="1">
      <c r="E25" s="21" t="s">
        <v>102</v>
      </c>
    </row>
    <row r="26" spans="1:7" ht="17.100000000000001" customHeight="1">
      <c r="F26" s="21" t="s">
        <v>93</v>
      </c>
      <c r="G26" s="21">
        <v>1</v>
      </c>
    </row>
    <row r="27" spans="1:7" ht="17.100000000000001" customHeight="1">
      <c r="F27" s="21" t="s">
        <v>90</v>
      </c>
      <c r="G27" s="21" t="s">
        <v>103</v>
      </c>
    </row>
    <row r="28" spans="1:7" ht="17.100000000000001" customHeight="1"/>
    <row r="29" spans="1:7" ht="17.100000000000001" customHeight="1">
      <c r="E29" s="21" t="s">
        <v>104</v>
      </c>
    </row>
    <row r="30" spans="1:7" ht="17.100000000000001" customHeight="1">
      <c r="F30" s="21" t="s">
        <v>93</v>
      </c>
      <c r="G30" s="21">
        <v>2</v>
      </c>
    </row>
    <row r="31" spans="1:7" ht="17.100000000000001" customHeight="1">
      <c r="F31" s="21" t="s">
        <v>90</v>
      </c>
      <c r="G31" s="21">
        <v>0</v>
      </c>
    </row>
    <row r="32" spans="1:7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</sheetData>
  <sheetProtection formatCells="0" insertHyperlinks="0" autoFilter="0"/>
  <phoneticPr fontId="7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14" customWidth="1"/>
    <col min="2" max="2" width="18" customWidth="1"/>
    <col min="3" max="3" width="28" customWidth="1"/>
    <col min="4" max="4" width="27" customWidth="1"/>
    <col min="5" max="5" width="26" customWidth="1"/>
    <col min="6" max="6" width="46" customWidth="1"/>
    <col min="7" max="7" width="24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0"/>
    </row>
    <row r="2" spans="1:7" ht="17.100000000000001" customHeight="1">
      <c r="A2" s="18"/>
      <c r="B2" s="18"/>
      <c r="C2" s="151" t="s">
        <v>312</v>
      </c>
      <c r="D2" s="151"/>
      <c r="E2" s="152" t="s">
        <v>467</v>
      </c>
      <c r="F2" s="152" t="s">
        <v>314</v>
      </c>
      <c r="G2" s="150" t="s">
        <v>315</v>
      </c>
    </row>
    <row r="3" spans="1:7" ht="17.100000000000001" customHeight="1">
      <c r="A3" s="24" t="s">
        <v>1046</v>
      </c>
      <c r="B3" s="320" t="s">
        <v>399</v>
      </c>
      <c r="C3" s="24" t="e">
        <f ca="1">_xlfn.CONCAT("on",REPLACE(A3,1,1,UPPER(LEFT(A3,1))),REPLACE(B3,1,1,UPPER(LEFT(B3,1))))</f>
        <v>#NAME?</v>
      </c>
      <c r="D3" s="320" t="s">
        <v>1047</v>
      </c>
      <c r="E3" s="24"/>
      <c r="F3" s="24"/>
      <c r="G3" s="24"/>
    </row>
    <row r="4" spans="1:7" ht="17.100000000000001" customHeight="1">
      <c r="A4" s="24"/>
      <c r="B4" s="24"/>
      <c r="C4" s="24"/>
      <c r="D4" s="24"/>
      <c r="E4" s="24" t="s">
        <v>470</v>
      </c>
      <c r="F4" s="24" t="s">
        <v>1048</v>
      </c>
      <c r="G4" s="24"/>
    </row>
    <row r="5" spans="1:7" ht="17.100000000000001" customHeight="1">
      <c r="A5" s="24" t="s">
        <v>1046</v>
      </c>
      <c r="B5" s="24" t="s">
        <v>1014</v>
      </c>
      <c r="C5" s="24" t="e">
        <f ca="1">_xlfn.CONCAT("on",REPLACE(A5,1,1,UPPER(LEFT(A5,1))),REPLACE(B5,1,1,UPPER(LEFT(B5,1))))</f>
        <v>#NAME?</v>
      </c>
      <c r="D5" s="24" t="s">
        <v>1049</v>
      </c>
      <c r="E5" s="24"/>
      <c r="F5" s="24"/>
      <c r="G5" s="24"/>
    </row>
    <row r="6" spans="1:7" ht="17.100000000000001" customHeight="1">
      <c r="A6" s="24"/>
      <c r="B6" s="24"/>
      <c r="C6" s="24"/>
      <c r="D6" s="24"/>
      <c r="E6" s="24" t="s">
        <v>470</v>
      </c>
      <c r="F6" s="24" t="s">
        <v>1048</v>
      </c>
      <c r="G6" s="24"/>
    </row>
    <row r="7" spans="1:7" ht="17.100000000000001" customHeight="1">
      <c r="A7" s="24"/>
      <c r="B7" s="24"/>
      <c r="C7" s="24"/>
      <c r="D7" s="24"/>
      <c r="E7" s="24" t="s">
        <v>565</v>
      </c>
      <c r="F7" s="24" t="s">
        <v>403</v>
      </c>
      <c r="G7" s="24" t="s">
        <v>1050</v>
      </c>
    </row>
    <row r="8" spans="1:7" ht="17.100000000000001" customHeight="1">
      <c r="A8" s="24"/>
      <c r="B8" s="24"/>
      <c r="C8" s="24"/>
      <c r="D8" s="24"/>
      <c r="E8" s="24" t="s">
        <v>567</v>
      </c>
      <c r="F8" s="24" t="s">
        <v>403</v>
      </c>
      <c r="G8" s="24" t="s">
        <v>1051</v>
      </c>
    </row>
    <row r="9" spans="1:7" ht="17.100000000000001" customHeight="1"/>
    <row r="10" spans="1:7" ht="17.100000000000001" customHeight="1"/>
    <row r="11" spans="1:7" ht="17.100000000000001" customHeight="1"/>
    <row r="12" spans="1:7" ht="17.100000000000001" customHeight="1"/>
    <row r="13" spans="1:7" ht="17.100000000000001" customHeight="1"/>
    <row r="14" spans="1:7" ht="17.100000000000001" customHeight="1"/>
    <row r="15" spans="1:7" ht="17.100000000000001" customHeight="1"/>
    <row r="16" spans="1:7" ht="17.100000000000001" customHeight="1"/>
    <row r="17" ht="17.100000000000001" customHeight="1"/>
    <row r="18" ht="17.100000000000001" customHeight="1"/>
    <row r="19" ht="17.100000000000001" customHeight="1"/>
    <row r="20" ht="17.100000000000001" customHeight="1"/>
  </sheetData>
  <sheetProtection formatCells="0" insertHyperlinks="0" autoFilter="0"/>
  <phoneticPr fontId="7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14" customWidth="1"/>
    <col min="2" max="2" width="13" customWidth="1"/>
    <col min="3" max="3" width="24" customWidth="1"/>
    <col min="4" max="4" width="43" customWidth="1"/>
    <col min="5" max="5" width="18" customWidth="1"/>
    <col min="6" max="6" width="13" customWidth="1"/>
    <col min="7" max="7" width="40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7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</row>
    <row r="3" spans="1:7" ht="17.100000000000001" customHeight="1">
      <c r="A3" s="24" t="s">
        <v>1052</v>
      </c>
      <c r="B3" s="24" t="s">
        <v>399</v>
      </c>
      <c r="C3" s="24" t="e">
        <f ca="1">_xlfn.CONCAT("on",REPLACE(A3,1,1,UPPER(LEFT(A3,1))),REPLACE(B3,1,1,UPPER(LEFT(B3,1))))</f>
        <v>#NAME?</v>
      </c>
      <c r="D3" s="24" t="s">
        <v>1053</v>
      </c>
      <c r="E3" s="24"/>
      <c r="F3" s="24"/>
      <c r="G3" s="24" t="s">
        <v>1054</v>
      </c>
    </row>
    <row r="4" spans="1:7" ht="17.100000000000001" customHeight="1">
      <c r="A4" s="24" t="s">
        <v>1052</v>
      </c>
      <c r="B4" s="24" t="s">
        <v>1014</v>
      </c>
      <c r="C4" s="24" t="e">
        <f ca="1">_xlfn.CONCAT("on",REPLACE(A4,1,1,UPPER(LEFT(A4,1))),REPLACE(B4,1,1,UPPER(LEFT(B4,1))))</f>
        <v>#NAME?</v>
      </c>
      <c r="D4" s="24" t="s">
        <v>1055</v>
      </c>
      <c r="E4" s="24"/>
      <c r="F4" s="24"/>
      <c r="G4" s="24" t="s">
        <v>1056</v>
      </c>
    </row>
    <row r="5" spans="1:7" ht="17.100000000000001" customHeight="1">
      <c r="A5" s="24" t="s">
        <v>1052</v>
      </c>
      <c r="B5" s="24" t="s">
        <v>1057</v>
      </c>
      <c r="C5" s="24" t="e">
        <f ca="1">_xlfn.CONCAT("on",REPLACE(A5,1,1,UPPER(LEFT(A5,1))),REPLACE(B5,1,1,UPPER(LEFT(B5,1))))</f>
        <v>#NAME?</v>
      </c>
      <c r="D5" s="24" t="s">
        <v>1058</v>
      </c>
      <c r="E5" s="24"/>
      <c r="F5" s="24"/>
      <c r="G5" s="24" t="s">
        <v>1059</v>
      </c>
    </row>
    <row r="6" spans="1:7" ht="17.100000000000001" customHeight="1">
      <c r="A6" s="24" t="s">
        <v>1052</v>
      </c>
      <c r="B6" s="24" t="s">
        <v>1060</v>
      </c>
      <c r="C6" s="24" t="e">
        <f ca="1">_xlfn.CONCAT("on",REPLACE(A6,1,1,UPPER(LEFT(A6,1))),REPLACE(B6,1,1,UPPER(LEFT(B6,1))))</f>
        <v>#NAME?</v>
      </c>
      <c r="D6" s="24" t="s">
        <v>1061</v>
      </c>
      <c r="E6" s="24"/>
      <c r="F6" s="24"/>
      <c r="G6" s="24"/>
    </row>
    <row r="7" spans="1:7" ht="17.100000000000001" customHeight="1">
      <c r="A7" s="24"/>
      <c r="B7" s="24"/>
      <c r="C7" s="24"/>
      <c r="D7" s="24"/>
      <c r="E7" s="24" t="s">
        <v>1062</v>
      </c>
      <c r="F7" s="24" t="s">
        <v>1063</v>
      </c>
      <c r="G7" s="24" t="s">
        <v>1064</v>
      </c>
    </row>
    <row r="8" spans="1:7" ht="17.100000000000001" customHeight="1"/>
    <row r="9" spans="1:7" ht="17.100000000000001" customHeight="1"/>
    <row r="10" spans="1:7" ht="17.100000000000001" customHeight="1"/>
    <row r="11" spans="1:7" ht="17.100000000000001" customHeight="1"/>
    <row r="12" spans="1:7" ht="17.100000000000001" customHeight="1"/>
    <row r="13" spans="1:7" ht="17.100000000000001" customHeight="1"/>
    <row r="14" spans="1:7" ht="17.100000000000001" customHeight="1"/>
    <row r="15" spans="1:7" ht="17.100000000000001" customHeight="1"/>
    <row r="16" spans="1:7" ht="17.100000000000001" customHeight="1"/>
    <row r="17" ht="17.100000000000001" customHeight="1"/>
    <row r="18" ht="17.100000000000001" customHeight="1"/>
    <row r="19" ht="17.100000000000001" customHeight="1"/>
    <row r="20" ht="17.100000000000001" customHeight="1"/>
  </sheetData>
  <sheetProtection formatCells="0" insertHyperlinks="0" autoFilter="0"/>
  <phoneticPr fontId="7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defaultColWidth="14" defaultRowHeight="12.75"/>
  <cols>
    <col min="1" max="1" width="23" customWidth="1"/>
    <col min="2" max="2" width="13" customWidth="1"/>
    <col min="3" max="3" width="24" customWidth="1"/>
    <col min="4" max="4" width="21" customWidth="1"/>
    <col min="5" max="5" width="15" customWidth="1"/>
    <col min="6" max="7" width="40" customWidth="1"/>
    <col min="8" max="8" width="30" customWidth="1"/>
    <col min="9" max="9" width="13" customWidth="1"/>
    <col min="10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7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</row>
    <row r="3" spans="1:7" ht="17.100000000000001" customHeight="1">
      <c r="A3" s="24" t="s">
        <v>1065</v>
      </c>
      <c r="B3" s="24" t="s">
        <v>412</v>
      </c>
      <c r="C3" s="24" t="e">
        <f ca="1">_xlfn.CONCAT("on",REPLACE(A3,1,1,UPPER(LEFT(A3,1))),REPLACE(B3,1,1,UPPER(LEFT(B3,1))))</f>
        <v>#NAME?</v>
      </c>
      <c r="D3" s="28" t="s">
        <v>1066</v>
      </c>
      <c r="E3" s="24"/>
      <c r="F3" s="24"/>
      <c r="G3" s="24"/>
    </row>
    <row r="4" spans="1:7" ht="17.100000000000001" customHeight="1">
      <c r="A4" s="24"/>
      <c r="B4" s="24"/>
      <c r="C4" s="24"/>
      <c r="D4" s="24"/>
      <c r="E4" s="24" t="s">
        <v>979</v>
      </c>
      <c r="F4" s="25" t="s">
        <v>573</v>
      </c>
      <c r="G4" s="24"/>
    </row>
    <row r="5" spans="1:7" ht="18" customHeight="1">
      <c r="A5" s="24"/>
      <c r="B5" s="24"/>
      <c r="C5" s="24"/>
      <c r="D5" s="24"/>
      <c r="E5" s="24"/>
      <c r="F5" s="24" t="s">
        <v>1067</v>
      </c>
      <c r="G5" s="153" t="s">
        <v>1068</v>
      </c>
    </row>
    <row r="6" spans="1:7" ht="18" customHeight="1">
      <c r="A6" s="24"/>
      <c r="B6" s="24"/>
      <c r="C6" s="24"/>
      <c r="D6" s="24"/>
      <c r="E6" s="24"/>
      <c r="F6" s="24" t="s">
        <v>1069</v>
      </c>
      <c r="G6" s="153" t="s">
        <v>1070</v>
      </c>
    </row>
    <row r="7" spans="1:7" ht="18" customHeight="1">
      <c r="A7" s="24"/>
      <c r="B7" s="24"/>
      <c r="C7" s="24"/>
      <c r="D7" s="24"/>
      <c r="E7" s="24"/>
      <c r="F7" s="24" t="s">
        <v>1071</v>
      </c>
      <c r="G7" s="24"/>
    </row>
    <row r="8" spans="1:7" ht="18" customHeight="1">
      <c r="A8" s="24"/>
      <c r="B8" s="24"/>
      <c r="C8" s="24"/>
      <c r="D8" s="24"/>
      <c r="E8" s="24"/>
      <c r="F8" s="24" t="s">
        <v>1072</v>
      </c>
      <c r="G8" s="24"/>
    </row>
    <row r="9" spans="1:7" ht="18" customHeight="1">
      <c r="A9" s="24"/>
      <c r="B9" s="24"/>
      <c r="C9" s="24"/>
      <c r="D9" s="24"/>
      <c r="E9" s="24"/>
      <c r="F9" s="24" t="s">
        <v>1073</v>
      </c>
      <c r="G9" s="24"/>
    </row>
    <row r="10" spans="1:7" ht="17.100000000000001" customHeight="1">
      <c r="A10" s="24" t="s">
        <v>1065</v>
      </c>
      <c r="B10" s="24" t="s">
        <v>1074</v>
      </c>
      <c r="C10" s="24" t="e">
        <f ca="1">_xlfn.CONCAT("on",REPLACE(A10,1,1,UPPER(LEFT(A10,1))),REPLACE(B10,1,1,UPPER(LEFT(B10,1))))</f>
        <v>#NAME?</v>
      </c>
      <c r="D10" s="28" t="s">
        <v>1075</v>
      </c>
      <c r="E10" s="24"/>
      <c r="F10" s="24"/>
      <c r="G10" s="24"/>
    </row>
    <row r="11" spans="1:7" ht="17.100000000000001" customHeight="1">
      <c r="A11" s="24"/>
      <c r="B11" s="24"/>
      <c r="C11" s="24"/>
      <c r="D11" s="24"/>
      <c r="E11" s="24" t="s">
        <v>979</v>
      </c>
      <c r="F11" s="25" t="s">
        <v>1076</v>
      </c>
      <c r="G11" s="24"/>
    </row>
    <row r="12" spans="1:7" ht="17.100000000000001" customHeight="1">
      <c r="A12" s="24"/>
      <c r="B12" s="24"/>
      <c r="C12" s="24"/>
      <c r="D12" s="24"/>
      <c r="E12" s="24"/>
      <c r="F12" s="148" t="s">
        <v>1077</v>
      </c>
      <c r="G12" s="24"/>
    </row>
    <row r="13" spans="1:7" ht="17.100000000000001" customHeight="1">
      <c r="A13" s="24"/>
      <c r="B13" s="24"/>
      <c r="C13" s="24"/>
      <c r="D13" s="24"/>
      <c r="E13" s="24"/>
      <c r="F13" s="148" t="s">
        <v>1078</v>
      </c>
      <c r="G13" s="24"/>
    </row>
    <row r="14" spans="1:7" ht="17.100000000000001" customHeight="1">
      <c r="A14" s="24"/>
      <c r="B14" s="24"/>
      <c r="C14" s="24"/>
      <c r="D14" s="24"/>
      <c r="E14" s="24"/>
      <c r="F14" s="148" t="s">
        <v>1079</v>
      </c>
      <c r="G14" s="24"/>
    </row>
    <row r="15" spans="1:7" ht="17.100000000000001" customHeight="1">
      <c r="A15" s="24"/>
      <c r="B15" s="24"/>
      <c r="C15" s="24"/>
      <c r="D15" s="24"/>
      <c r="E15" s="24"/>
      <c r="F15" s="148" t="s">
        <v>1080</v>
      </c>
      <c r="G15" s="24"/>
    </row>
    <row r="16" spans="1:7" ht="17.100000000000001" customHeight="1">
      <c r="A16" s="24"/>
      <c r="B16" s="24"/>
      <c r="C16" s="24"/>
      <c r="D16" s="24"/>
      <c r="E16" s="24"/>
      <c r="F16" s="148" t="s">
        <v>1081</v>
      </c>
      <c r="G16" s="24"/>
    </row>
    <row r="17" spans="1:7" ht="17.100000000000001" customHeight="1">
      <c r="A17" s="24"/>
      <c r="B17" s="24"/>
      <c r="C17" s="24"/>
      <c r="D17" s="24"/>
      <c r="E17" s="24"/>
      <c r="F17" s="148" t="s">
        <v>1082</v>
      </c>
      <c r="G17" s="24"/>
    </row>
    <row r="18" spans="1:7" ht="17.100000000000001" customHeight="1">
      <c r="A18" s="24"/>
      <c r="B18" s="24"/>
      <c r="C18" s="24"/>
      <c r="D18" s="24"/>
      <c r="E18" s="24"/>
      <c r="F18" s="148" t="s">
        <v>1083</v>
      </c>
      <c r="G18" s="24"/>
    </row>
    <row r="19" spans="1:7" ht="17.100000000000001" customHeight="1">
      <c r="A19" s="24"/>
      <c r="B19" s="24"/>
      <c r="C19" s="24"/>
      <c r="D19" s="24"/>
      <c r="E19" s="24"/>
      <c r="F19" s="148" t="s">
        <v>1084</v>
      </c>
      <c r="G19" s="24"/>
    </row>
    <row r="20" spans="1:7" ht="17.100000000000001" customHeight="1">
      <c r="A20" s="24"/>
      <c r="B20" s="24"/>
      <c r="C20" s="24"/>
      <c r="D20" s="24"/>
      <c r="E20" s="24"/>
      <c r="F20" s="148" t="s">
        <v>1085</v>
      </c>
      <c r="G20" s="24"/>
    </row>
    <row r="21" spans="1:7" ht="17.100000000000001" customHeight="1">
      <c r="A21" s="24"/>
      <c r="B21" s="24"/>
      <c r="C21" s="24"/>
      <c r="D21" s="24"/>
      <c r="E21" s="24"/>
      <c r="F21" s="148" t="s">
        <v>1086</v>
      </c>
      <c r="G21" s="24"/>
    </row>
    <row r="22" spans="1:7" ht="17.100000000000001" customHeight="1">
      <c r="A22" s="24"/>
      <c r="B22" s="24"/>
      <c r="C22" s="24"/>
      <c r="D22" s="24"/>
      <c r="E22" s="24"/>
      <c r="F22" s="148" t="s">
        <v>1087</v>
      </c>
      <c r="G22" s="24"/>
    </row>
    <row r="23" spans="1:7" ht="17.100000000000001" customHeight="1">
      <c r="A23" s="24"/>
      <c r="B23" s="24"/>
      <c r="C23" s="24"/>
      <c r="D23" s="24"/>
      <c r="E23" s="24"/>
      <c r="F23" s="148" t="s">
        <v>1088</v>
      </c>
      <c r="G23" s="24"/>
    </row>
    <row r="24" spans="1:7" ht="17.100000000000001" customHeight="1">
      <c r="A24" s="24"/>
      <c r="B24" s="24"/>
      <c r="C24" s="24"/>
      <c r="D24" s="24"/>
      <c r="E24" s="24"/>
      <c r="F24" s="148" t="s">
        <v>1089</v>
      </c>
      <c r="G24" s="24"/>
    </row>
    <row r="25" spans="1:7" ht="17.100000000000001" customHeight="1">
      <c r="A25" s="24"/>
      <c r="B25" s="24"/>
      <c r="C25" s="24"/>
      <c r="D25" s="24"/>
      <c r="E25" s="24"/>
      <c r="F25" s="148" t="s">
        <v>1090</v>
      </c>
      <c r="G25" s="24"/>
    </row>
    <row r="26" spans="1:7" ht="17.100000000000001" customHeight="1">
      <c r="A26" s="24"/>
      <c r="B26" s="24"/>
      <c r="C26" s="24"/>
      <c r="D26" s="24"/>
      <c r="E26" s="24"/>
      <c r="F26" s="148" t="s">
        <v>1091</v>
      </c>
      <c r="G26" s="24"/>
    </row>
    <row r="27" spans="1:7" ht="17.100000000000001" customHeight="1">
      <c r="A27" s="24"/>
      <c r="B27" s="24"/>
      <c r="C27" s="24"/>
      <c r="D27" s="24"/>
      <c r="E27" s="24"/>
      <c r="F27" s="148" t="s">
        <v>1092</v>
      </c>
      <c r="G27" s="24"/>
    </row>
    <row r="28" spans="1:7" ht="17.100000000000001" customHeight="1">
      <c r="A28" s="24"/>
      <c r="B28" s="24"/>
      <c r="C28" s="24"/>
      <c r="D28" s="24"/>
      <c r="E28" s="24"/>
      <c r="F28" s="148" t="s">
        <v>1093</v>
      </c>
      <c r="G28" s="24"/>
    </row>
    <row r="29" spans="1:7" ht="17.100000000000001" customHeight="1">
      <c r="A29" s="24"/>
      <c r="B29" s="24"/>
      <c r="C29" s="24"/>
      <c r="D29" s="24"/>
      <c r="E29" s="24"/>
      <c r="F29" s="148" t="s">
        <v>1094</v>
      </c>
      <c r="G29" s="24"/>
    </row>
    <row r="30" spans="1:7" ht="17.100000000000001" customHeight="1">
      <c r="A30" s="24"/>
      <c r="B30" s="24"/>
      <c r="C30" s="24"/>
      <c r="D30" s="24"/>
      <c r="E30" s="24"/>
      <c r="F30" s="148" t="s">
        <v>1095</v>
      </c>
      <c r="G30" s="24"/>
    </row>
    <row r="31" spans="1:7" ht="17.100000000000001" customHeight="1">
      <c r="A31" s="24"/>
      <c r="B31" s="24"/>
      <c r="C31" s="24"/>
      <c r="D31" s="24"/>
      <c r="E31" s="24"/>
      <c r="F31" s="148" t="s">
        <v>1096</v>
      </c>
      <c r="G31" s="24"/>
    </row>
    <row r="32" spans="1:7" ht="17.100000000000001" customHeight="1">
      <c r="A32" s="24"/>
      <c r="B32" s="24"/>
      <c r="C32" s="24"/>
      <c r="D32" s="24"/>
      <c r="E32" s="24"/>
      <c r="F32" s="148" t="s">
        <v>1097</v>
      </c>
      <c r="G32" s="24"/>
    </row>
    <row r="33" spans="1:7" ht="17.100000000000001" customHeight="1">
      <c r="A33" s="24"/>
      <c r="B33" s="24"/>
      <c r="C33" s="24"/>
      <c r="D33" s="24"/>
      <c r="E33" s="24"/>
      <c r="F33" s="148" t="s">
        <v>1098</v>
      </c>
      <c r="G33" s="24"/>
    </row>
    <row r="34" spans="1:7" ht="17.100000000000001" customHeight="1">
      <c r="A34" s="24"/>
      <c r="B34" s="24"/>
      <c r="C34" s="24"/>
      <c r="D34" s="24"/>
      <c r="E34" s="24"/>
      <c r="F34" s="148" t="s">
        <v>1099</v>
      </c>
      <c r="G34" s="24"/>
    </row>
    <row r="35" spans="1:7" ht="17.100000000000001" customHeight="1">
      <c r="A35" s="24"/>
      <c r="B35" s="24"/>
      <c r="C35" s="24"/>
      <c r="D35" s="24"/>
      <c r="E35" s="24"/>
      <c r="F35" s="148" t="s">
        <v>1100</v>
      </c>
      <c r="G35" s="24"/>
    </row>
    <row r="36" spans="1:7" ht="17.100000000000001" customHeight="1">
      <c r="A36" s="24"/>
      <c r="B36" s="24"/>
      <c r="C36" s="24"/>
      <c r="D36" s="24"/>
      <c r="E36" s="24"/>
      <c r="F36" s="148" t="s">
        <v>1101</v>
      </c>
      <c r="G36" s="24"/>
    </row>
    <row r="37" spans="1:7" ht="17.100000000000001" customHeight="1">
      <c r="A37" s="24"/>
      <c r="B37" s="24"/>
      <c r="C37" s="24"/>
      <c r="D37" s="24"/>
      <c r="E37" s="24"/>
      <c r="F37" s="148" t="s">
        <v>1102</v>
      </c>
      <c r="G37" s="24"/>
    </row>
    <row r="38" spans="1:7" ht="17.100000000000001" customHeight="1">
      <c r="A38" s="24"/>
      <c r="B38" s="24"/>
      <c r="C38" s="24"/>
      <c r="D38" s="24"/>
      <c r="E38" s="24"/>
      <c r="F38" s="148" t="s">
        <v>1103</v>
      </c>
      <c r="G38" s="24"/>
    </row>
    <row r="39" spans="1:7" ht="17.100000000000001" customHeight="1"/>
    <row r="40" spans="1:7" ht="17.100000000000001" customHeight="1"/>
    <row r="41" spans="1:7" ht="17.100000000000001" customHeight="1"/>
    <row r="42" spans="1:7" ht="17.100000000000001" customHeight="1"/>
    <row r="43" spans="1:7" ht="17.100000000000001" customHeight="1"/>
    <row r="44" spans="1:7" ht="17.100000000000001" customHeight="1"/>
    <row r="45" spans="1:7" ht="17.100000000000001" customHeight="1"/>
    <row r="46" spans="1:7" ht="17.100000000000001" customHeight="1"/>
    <row r="47" spans="1:7" ht="17.100000000000001" customHeight="1"/>
    <row r="48" spans="1:7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spans="1:4" ht="17.100000000000001" customHeight="1"/>
    <row r="66" spans="1:4" ht="17.100000000000001" customHeight="1"/>
    <row r="67" spans="1:4" ht="17.100000000000001" customHeight="1"/>
    <row r="68" spans="1:4" ht="17.100000000000001" customHeight="1"/>
    <row r="69" spans="1:4" ht="17.100000000000001" customHeight="1"/>
    <row r="70" spans="1:4" ht="17.100000000000001" customHeight="1">
      <c r="A70" s="21" t="s">
        <v>1104</v>
      </c>
      <c r="B70" s="21" t="s">
        <v>100</v>
      </c>
      <c r="D70" s="21" t="s">
        <v>1105</v>
      </c>
    </row>
    <row r="71" spans="1:4" ht="17.100000000000001" customHeight="1">
      <c r="A71" s="158" t="s">
        <v>1106</v>
      </c>
      <c r="B71" s="158" t="s">
        <v>1107</v>
      </c>
      <c r="C71" s="158"/>
      <c r="D71" s="158" t="s">
        <v>1108</v>
      </c>
    </row>
    <row r="72" spans="1:4" ht="17.100000000000001" customHeight="1">
      <c r="A72" s="21" t="s">
        <v>1109</v>
      </c>
      <c r="D72" s="21" t="s">
        <v>1110</v>
      </c>
    </row>
    <row r="73" spans="1:4" ht="17.100000000000001" customHeight="1">
      <c r="A73" s="21" t="s">
        <v>1111</v>
      </c>
      <c r="D73" s="21" t="s">
        <v>1112</v>
      </c>
    </row>
    <row r="74" spans="1:4" ht="17.100000000000001" customHeight="1">
      <c r="A74" s="21" t="s">
        <v>1113</v>
      </c>
      <c r="D74" s="21" t="s">
        <v>1114</v>
      </c>
    </row>
    <row r="75" spans="1:4" ht="17.100000000000001" customHeight="1">
      <c r="A75" s="21" t="s">
        <v>1115</v>
      </c>
      <c r="D75" s="21" t="s">
        <v>1116</v>
      </c>
    </row>
    <row r="76" spans="1:4" ht="17.100000000000001" customHeight="1">
      <c r="A76" s="21" t="s">
        <v>1117</v>
      </c>
      <c r="D76" s="21" t="s">
        <v>1118</v>
      </c>
    </row>
    <row r="77" spans="1:4" ht="17.100000000000001" customHeight="1">
      <c r="A77" s="319" t="s">
        <v>1077</v>
      </c>
      <c r="D77" s="21" t="s">
        <v>1119</v>
      </c>
    </row>
    <row r="78" spans="1:4" ht="17.100000000000001" customHeight="1">
      <c r="A78" s="319" t="s">
        <v>1078</v>
      </c>
      <c r="D78" s="21" t="s">
        <v>1120</v>
      </c>
    </row>
    <row r="79" spans="1:4" ht="17.100000000000001" customHeight="1">
      <c r="A79" s="319" t="s">
        <v>1079</v>
      </c>
      <c r="D79" s="21" t="s">
        <v>1121</v>
      </c>
    </row>
    <row r="80" spans="1:4" ht="17.100000000000001" customHeight="1">
      <c r="A80" s="319" t="s">
        <v>1080</v>
      </c>
      <c r="D80" s="21" t="s">
        <v>1122</v>
      </c>
    </row>
    <row r="81" spans="1:4" ht="17.100000000000001" customHeight="1">
      <c r="A81" s="319" t="s">
        <v>1081</v>
      </c>
      <c r="D81" s="21" t="s">
        <v>1123</v>
      </c>
    </row>
    <row r="82" spans="1:4" ht="17.100000000000001" customHeight="1">
      <c r="A82" s="319" t="s">
        <v>1082</v>
      </c>
      <c r="D82" s="21" t="s">
        <v>1124</v>
      </c>
    </row>
    <row r="83" spans="1:4" ht="17.100000000000001" customHeight="1">
      <c r="A83" s="319" t="s">
        <v>1083</v>
      </c>
      <c r="D83" s="21" t="s">
        <v>1125</v>
      </c>
    </row>
    <row r="84" spans="1:4" ht="17.100000000000001" customHeight="1">
      <c r="A84" s="319" t="s">
        <v>1084</v>
      </c>
      <c r="D84" s="21" t="s">
        <v>1126</v>
      </c>
    </row>
    <row r="85" spans="1:4" ht="17.100000000000001" customHeight="1">
      <c r="A85" s="319" t="s">
        <v>1085</v>
      </c>
      <c r="D85" s="21" t="s">
        <v>1127</v>
      </c>
    </row>
    <row r="86" spans="1:4" ht="17.100000000000001" customHeight="1">
      <c r="A86" s="319" t="s">
        <v>1086</v>
      </c>
      <c r="D86" s="21" t="s">
        <v>1128</v>
      </c>
    </row>
    <row r="87" spans="1:4" ht="17.100000000000001" customHeight="1">
      <c r="A87" s="319" t="s">
        <v>1087</v>
      </c>
      <c r="D87" s="21" t="s">
        <v>1129</v>
      </c>
    </row>
    <row r="88" spans="1:4" ht="17.100000000000001" customHeight="1">
      <c r="A88" s="319" t="s">
        <v>1088</v>
      </c>
      <c r="D88" s="21" t="s">
        <v>1130</v>
      </c>
    </row>
    <row r="89" spans="1:4" ht="17.100000000000001" customHeight="1">
      <c r="A89" s="319" t="s">
        <v>1089</v>
      </c>
      <c r="D89" s="21" t="s">
        <v>1131</v>
      </c>
    </row>
    <row r="90" spans="1:4" ht="17.100000000000001" customHeight="1">
      <c r="A90" s="319" t="s">
        <v>1132</v>
      </c>
      <c r="D90" s="21" t="s">
        <v>1133</v>
      </c>
    </row>
    <row r="91" spans="1:4" ht="17.100000000000001" customHeight="1">
      <c r="A91" s="319" t="s">
        <v>1134</v>
      </c>
      <c r="D91" s="21" t="s">
        <v>1135</v>
      </c>
    </row>
    <row r="92" spans="1:4" ht="17.100000000000001" customHeight="1">
      <c r="A92" s="319" t="s">
        <v>1090</v>
      </c>
      <c r="D92" s="21" t="s">
        <v>1136</v>
      </c>
    </row>
    <row r="93" spans="1:4" ht="17.100000000000001" customHeight="1">
      <c r="A93" s="319" t="s">
        <v>1091</v>
      </c>
      <c r="D93" s="21" t="s">
        <v>1136</v>
      </c>
    </row>
    <row r="94" spans="1:4" ht="17.100000000000001" customHeight="1">
      <c r="A94" s="319" t="s">
        <v>1092</v>
      </c>
      <c r="D94" s="21" t="s">
        <v>1136</v>
      </c>
    </row>
    <row r="95" spans="1:4" ht="17.100000000000001" customHeight="1">
      <c r="A95" s="319" t="s">
        <v>1093</v>
      </c>
      <c r="D95" s="21" t="s">
        <v>1136</v>
      </c>
    </row>
    <row r="96" spans="1:4" ht="17.100000000000001" customHeight="1">
      <c r="A96" s="319" t="s">
        <v>1094</v>
      </c>
      <c r="D96" s="21" t="s">
        <v>1136</v>
      </c>
    </row>
    <row r="97" spans="1:4" ht="17.100000000000001" customHeight="1">
      <c r="A97" s="319" t="s">
        <v>1095</v>
      </c>
      <c r="D97" s="21" t="s">
        <v>1136</v>
      </c>
    </row>
    <row r="98" spans="1:4" ht="17.100000000000001" customHeight="1">
      <c r="A98" s="319" t="s">
        <v>1096</v>
      </c>
      <c r="D98" s="21" t="s">
        <v>1137</v>
      </c>
    </row>
    <row r="99" spans="1:4" ht="17.100000000000001" customHeight="1">
      <c r="A99" s="319" t="s">
        <v>1097</v>
      </c>
      <c r="D99" s="21" t="s">
        <v>1137</v>
      </c>
    </row>
    <row r="100" spans="1:4" ht="17.100000000000001" customHeight="1">
      <c r="A100" s="319" t="s">
        <v>1098</v>
      </c>
      <c r="D100" s="21" t="s">
        <v>1137</v>
      </c>
    </row>
    <row r="101" spans="1:4" ht="17.100000000000001" customHeight="1">
      <c r="A101" s="319" t="s">
        <v>1099</v>
      </c>
      <c r="D101" s="21" t="s">
        <v>1137</v>
      </c>
    </row>
    <row r="102" spans="1:4" ht="17.100000000000001" customHeight="1">
      <c r="A102" s="319" t="s">
        <v>1100</v>
      </c>
      <c r="D102" s="21" t="s">
        <v>1137</v>
      </c>
    </row>
    <row r="103" spans="1:4" ht="17.100000000000001" customHeight="1">
      <c r="A103" s="319" t="s">
        <v>1101</v>
      </c>
      <c r="D103" s="21" t="s">
        <v>1137</v>
      </c>
    </row>
    <row r="104" spans="1:4" ht="17.100000000000001" customHeight="1">
      <c r="A104" s="319" t="s">
        <v>1102</v>
      </c>
      <c r="D104" s="21" t="s">
        <v>1137</v>
      </c>
    </row>
    <row r="105" spans="1:4" ht="17.100000000000001" customHeight="1">
      <c r="A105" s="319" t="s">
        <v>1103</v>
      </c>
      <c r="D105" s="21" t="s">
        <v>1138</v>
      </c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/>
  </sheetViews>
  <sheetFormatPr defaultColWidth="14" defaultRowHeight="12.75"/>
  <cols>
    <col min="1" max="1" width="19.5703125" customWidth="1"/>
    <col min="2" max="2" width="19.42578125" customWidth="1"/>
    <col min="3" max="4" width="33.5703125" customWidth="1"/>
    <col min="5" max="5" width="42" customWidth="1"/>
    <col min="6" max="6" width="25.85546875" customWidth="1"/>
    <col min="7" max="7" width="19.42578125" customWidth="1"/>
    <col min="10" max="10" width="19.5703125" customWidth="1"/>
    <col min="12" max="12" width="20.42578125" customWidth="1"/>
    <col min="13" max="13" width="21.5703125" customWidth="1"/>
    <col min="22" max="22" width="15.7109375" customWidth="1"/>
    <col min="23" max="23" width="20.28515625" customWidth="1"/>
  </cols>
  <sheetData>
    <row r="1" spans="1:23" ht="15.75" customHeight="1">
      <c r="A1" s="307" t="s">
        <v>305</v>
      </c>
      <c r="B1" s="307" t="s">
        <v>306</v>
      </c>
      <c r="C1" s="307" t="s">
        <v>1139</v>
      </c>
      <c r="D1" s="307" t="s">
        <v>308</v>
      </c>
      <c r="E1" s="307" t="s">
        <v>309</v>
      </c>
      <c r="F1" s="307"/>
      <c r="G1" s="307"/>
      <c r="H1" s="495" t="s">
        <v>395</v>
      </c>
      <c r="I1" s="495"/>
      <c r="J1" s="495"/>
      <c r="K1" s="495"/>
      <c r="L1" s="495"/>
      <c r="M1" s="495"/>
      <c r="N1" s="496" t="s">
        <v>474</v>
      </c>
      <c r="O1" s="496"/>
      <c r="P1" s="496"/>
      <c r="Q1" s="496"/>
      <c r="R1" s="496"/>
      <c r="S1" s="308"/>
      <c r="T1" s="308"/>
      <c r="U1" s="308"/>
      <c r="V1" s="308"/>
      <c r="W1" s="308"/>
    </row>
    <row r="2" spans="1:23" ht="28.5">
      <c r="A2" s="307"/>
      <c r="B2" s="307"/>
      <c r="C2" s="307" t="s">
        <v>312</v>
      </c>
      <c r="D2" s="307"/>
      <c r="E2" s="307" t="s">
        <v>313</v>
      </c>
      <c r="F2" s="307" t="s">
        <v>314</v>
      </c>
      <c r="G2" s="307" t="s">
        <v>315</v>
      </c>
      <c r="H2" s="308" t="s">
        <v>72</v>
      </c>
      <c r="I2" s="308" t="s">
        <v>76</v>
      </c>
      <c r="J2" s="308" t="s">
        <v>397</v>
      </c>
      <c r="K2" s="311" t="s">
        <v>318</v>
      </c>
      <c r="L2" s="311" t="s">
        <v>319</v>
      </c>
      <c r="M2" s="311" t="s">
        <v>87</v>
      </c>
      <c r="N2" s="308" t="s">
        <v>305</v>
      </c>
      <c r="O2" s="308" t="s">
        <v>306</v>
      </c>
      <c r="P2" s="311" t="s">
        <v>318</v>
      </c>
      <c r="Q2" s="311" t="s">
        <v>319</v>
      </c>
      <c r="R2" s="308" t="s">
        <v>87</v>
      </c>
      <c r="S2" s="308" t="s">
        <v>11</v>
      </c>
      <c r="T2" s="308" t="s">
        <v>323</v>
      </c>
      <c r="U2" s="308" t="s">
        <v>324</v>
      </c>
      <c r="V2" s="308" t="s">
        <v>325</v>
      </c>
      <c r="W2" s="308" t="s">
        <v>476</v>
      </c>
    </row>
    <row r="3" spans="1:23" ht="14.25">
      <c r="A3" s="202" t="s">
        <v>1140</v>
      </c>
      <c r="B3" s="202" t="s">
        <v>412</v>
      </c>
      <c r="C3" s="202" t="s">
        <v>1141</v>
      </c>
      <c r="D3" s="202"/>
      <c r="E3" s="202"/>
      <c r="F3" s="202"/>
      <c r="G3" s="202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17"/>
      <c r="U3" s="309"/>
      <c r="V3" s="309"/>
      <c r="W3" s="309"/>
    </row>
    <row r="4" spans="1:23" ht="25.5">
      <c r="A4" s="202"/>
      <c r="B4" s="202"/>
      <c r="C4" s="202"/>
      <c r="D4" s="202"/>
      <c r="E4" s="202" t="s">
        <v>1142</v>
      </c>
      <c r="F4" s="310" t="s">
        <v>1143</v>
      </c>
      <c r="G4" s="202" t="s">
        <v>1144</v>
      </c>
      <c r="H4" s="309"/>
      <c r="I4" s="309"/>
      <c r="J4" s="309" t="s">
        <v>1141</v>
      </c>
      <c r="K4" s="312" t="s">
        <v>1145</v>
      </c>
      <c r="L4" s="313" t="s">
        <v>1143</v>
      </c>
      <c r="M4" s="234" t="s">
        <v>1146</v>
      </c>
      <c r="N4" s="312"/>
      <c r="O4" s="312"/>
      <c r="P4" s="312"/>
      <c r="Q4" s="312"/>
      <c r="R4" s="312"/>
      <c r="S4" s="317" t="s">
        <v>406</v>
      </c>
      <c r="T4" s="317" t="s">
        <v>1147</v>
      </c>
      <c r="U4" s="317" t="s">
        <v>527</v>
      </c>
      <c r="V4" s="318" t="s">
        <v>1148</v>
      </c>
      <c r="W4" s="309"/>
    </row>
    <row r="5" spans="1:23" ht="25.5">
      <c r="A5" s="202"/>
      <c r="B5" s="202"/>
      <c r="C5" s="202"/>
      <c r="D5" s="202"/>
      <c r="E5" s="202"/>
      <c r="F5" s="310" t="s">
        <v>1149</v>
      </c>
      <c r="G5" s="202"/>
      <c r="H5" s="309"/>
      <c r="I5" s="309"/>
      <c r="J5" s="309" t="s">
        <v>1141</v>
      </c>
      <c r="K5" s="312"/>
      <c r="L5" s="313" t="s">
        <v>1149</v>
      </c>
      <c r="M5" s="234" t="s">
        <v>1150</v>
      </c>
      <c r="N5" s="312"/>
      <c r="O5" s="312"/>
      <c r="P5" s="312"/>
      <c r="Q5" s="312"/>
      <c r="R5" s="312"/>
      <c r="S5" s="317" t="s">
        <v>406</v>
      </c>
      <c r="T5" s="317" t="s">
        <v>1147</v>
      </c>
      <c r="U5" s="317" t="s">
        <v>527</v>
      </c>
      <c r="V5" s="318" t="s">
        <v>1148</v>
      </c>
      <c r="W5" s="309"/>
    </row>
    <row r="6" spans="1:23" ht="25.5" hidden="1">
      <c r="A6" s="202"/>
      <c r="B6" s="202"/>
      <c r="C6" s="202"/>
      <c r="D6" s="202"/>
      <c r="E6" s="202"/>
      <c r="F6" s="310" t="s">
        <v>1151</v>
      </c>
      <c r="G6" s="202"/>
      <c r="H6" s="309"/>
      <c r="I6" s="309"/>
      <c r="J6" s="309" t="s">
        <v>1141</v>
      </c>
      <c r="K6" s="312"/>
      <c r="L6" s="313" t="s">
        <v>1151</v>
      </c>
      <c r="M6" s="233"/>
      <c r="N6" s="312"/>
      <c r="O6" s="312"/>
      <c r="P6" s="312"/>
      <c r="Q6" s="312"/>
      <c r="R6" s="312"/>
      <c r="S6" s="317" t="s">
        <v>406</v>
      </c>
      <c r="T6" s="317" t="s">
        <v>1147</v>
      </c>
      <c r="U6" s="317" t="s">
        <v>527</v>
      </c>
      <c r="V6" s="318" t="s">
        <v>1148</v>
      </c>
      <c r="W6" s="309"/>
    </row>
    <row r="7" spans="1:23" ht="25.5" hidden="1">
      <c r="A7" s="202"/>
      <c r="B7" s="202"/>
      <c r="C7" s="202"/>
      <c r="D7" s="202"/>
      <c r="E7" s="202"/>
      <c r="F7" s="310" t="s">
        <v>1152</v>
      </c>
      <c r="G7" s="202"/>
      <c r="H7" s="309"/>
      <c r="I7" s="309"/>
      <c r="J7" s="309" t="s">
        <v>1141</v>
      </c>
      <c r="K7" s="312"/>
      <c r="L7" s="313" t="s">
        <v>1152</v>
      </c>
      <c r="M7" s="233"/>
      <c r="N7" s="312"/>
      <c r="O7" s="312"/>
      <c r="P7" s="312"/>
      <c r="Q7" s="312"/>
      <c r="R7" s="312"/>
      <c r="S7" s="317" t="s">
        <v>406</v>
      </c>
      <c r="T7" s="317" t="s">
        <v>1147</v>
      </c>
      <c r="U7" s="317" t="s">
        <v>527</v>
      </c>
      <c r="V7" s="318" t="s">
        <v>1148</v>
      </c>
      <c r="W7" s="309"/>
    </row>
    <row r="8" spans="1:23" ht="25.5" hidden="1">
      <c r="A8" s="202"/>
      <c r="B8" s="202"/>
      <c r="C8" s="202"/>
      <c r="D8" s="202"/>
      <c r="E8" s="202"/>
      <c r="F8" s="310" t="s">
        <v>1153</v>
      </c>
      <c r="G8" s="202"/>
      <c r="H8" s="309"/>
      <c r="I8" s="309"/>
      <c r="J8" s="309" t="s">
        <v>1141</v>
      </c>
      <c r="K8" s="312"/>
      <c r="L8" s="313" t="s">
        <v>1153</v>
      </c>
      <c r="M8" s="233"/>
      <c r="N8" s="312"/>
      <c r="O8" s="312"/>
      <c r="P8" s="312"/>
      <c r="Q8" s="312"/>
      <c r="R8" s="312"/>
      <c r="S8" s="317" t="s">
        <v>406</v>
      </c>
      <c r="T8" s="317" t="s">
        <v>1147</v>
      </c>
      <c r="U8" s="317" t="s">
        <v>527</v>
      </c>
      <c r="V8" s="318" t="s">
        <v>1148</v>
      </c>
      <c r="W8" s="309"/>
    </row>
    <row r="9" spans="1:23" ht="25.5">
      <c r="A9" s="202"/>
      <c r="B9" s="202"/>
      <c r="C9" s="202"/>
      <c r="D9" s="202"/>
      <c r="E9" s="202"/>
      <c r="F9" s="310" t="s">
        <v>1154</v>
      </c>
      <c r="G9" s="202"/>
      <c r="H9" s="309"/>
      <c r="I9" s="309"/>
      <c r="J9" s="309" t="s">
        <v>1141</v>
      </c>
      <c r="K9" s="312"/>
      <c r="L9" s="313" t="s">
        <v>1154</v>
      </c>
      <c r="M9" s="234" t="s">
        <v>1155</v>
      </c>
      <c r="N9" s="312"/>
      <c r="O9" s="312"/>
      <c r="P9" s="312"/>
      <c r="Q9" s="312"/>
      <c r="R9" s="312"/>
      <c r="S9" s="317" t="s">
        <v>406</v>
      </c>
      <c r="T9" s="317" t="s">
        <v>1147</v>
      </c>
      <c r="U9" s="317" t="s">
        <v>527</v>
      </c>
      <c r="V9" s="318" t="s">
        <v>1148</v>
      </c>
      <c r="W9" s="309"/>
    </row>
    <row r="10" spans="1:23" ht="25.5">
      <c r="A10" s="202"/>
      <c r="B10" s="202"/>
      <c r="C10" s="202"/>
      <c r="D10" s="202"/>
      <c r="E10" s="202"/>
      <c r="F10" s="310" t="s">
        <v>1156</v>
      </c>
      <c r="G10" s="202"/>
      <c r="H10" s="309"/>
      <c r="I10" s="309"/>
      <c r="J10" s="309" t="s">
        <v>1141</v>
      </c>
      <c r="K10" s="312"/>
      <c r="L10" s="313" t="s">
        <v>1156</v>
      </c>
      <c r="M10" s="234" t="s">
        <v>1157</v>
      </c>
      <c r="N10" s="312"/>
      <c r="O10" s="312"/>
      <c r="P10" s="312"/>
      <c r="Q10" s="312"/>
      <c r="R10" s="312"/>
      <c r="S10" s="317" t="s">
        <v>406</v>
      </c>
      <c r="T10" s="317" t="s">
        <v>1147</v>
      </c>
      <c r="U10" s="317" t="s">
        <v>527</v>
      </c>
      <c r="V10" s="318" t="s">
        <v>1148</v>
      </c>
      <c r="W10" s="309"/>
    </row>
    <row r="11" spans="1:23" ht="25.5">
      <c r="A11" s="202"/>
      <c r="B11" s="202"/>
      <c r="C11" s="202"/>
      <c r="D11" s="202"/>
      <c r="E11" s="202"/>
      <c r="F11" s="310" t="s">
        <v>1158</v>
      </c>
      <c r="G11" s="202"/>
      <c r="H11" s="309"/>
      <c r="I11" s="309"/>
      <c r="J11" s="309" t="s">
        <v>1141</v>
      </c>
      <c r="K11" s="312"/>
      <c r="L11" s="313" t="s">
        <v>1158</v>
      </c>
      <c r="M11" s="234" t="s">
        <v>1159</v>
      </c>
      <c r="N11" s="312"/>
      <c r="O11" s="312"/>
      <c r="P11" s="312"/>
      <c r="Q11" s="312"/>
      <c r="R11" s="312"/>
      <c r="S11" s="317" t="s">
        <v>406</v>
      </c>
      <c r="T11" s="317" t="s">
        <v>1147</v>
      </c>
      <c r="U11" s="317" t="s">
        <v>527</v>
      </c>
      <c r="V11" s="318" t="s">
        <v>1148</v>
      </c>
      <c r="W11" s="309"/>
    </row>
    <row r="12" spans="1:23" ht="25.5">
      <c r="A12" s="202"/>
      <c r="B12" s="202"/>
      <c r="C12" s="202"/>
      <c r="D12" s="202"/>
      <c r="E12" s="202"/>
      <c r="F12" s="310" t="s">
        <v>1160</v>
      </c>
      <c r="G12" s="202"/>
      <c r="H12" s="309"/>
      <c r="I12" s="309"/>
      <c r="J12" s="309" t="s">
        <v>1141</v>
      </c>
      <c r="K12" s="312"/>
      <c r="L12" s="314" t="s">
        <v>1161</v>
      </c>
      <c r="M12" s="234" t="s">
        <v>1162</v>
      </c>
      <c r="N12" s="312"/>
      <c r="O12" s="312"/>
      <c r="P12" s="312"/>
      <c r="Q12" s="312"/>
      <c r="R12" s="312"/>
      <c r="S12" s="317" t="s">
        <v>406</v>
      </c>
      <c r="T12" s="317" t="s">
        <v>1147</v>
      </c>
      <c r="U12" s="317" t="s">
        <v>527</v>
      </c>
      <c r="V12" s="318" t="s">
        <v>1148</v>
      </c>
      <c r="W12" s="309"/>
    </row>
    <row r="13" spans="1:23" ht="25.5">
      <c r="A13" s="202"/>
      <c r="B13" s="202"/>
      <c r="C13" s="202"/>
      <c r="D13" s="202"/>
      <c r="E13" s="202"/>
      <c r="F13" s="310" t="s">
        <v>1163</v>
      </c>
      <c r="G13" s="202"/>
      <c r="H13" s="309"/>
      <c r="I13" s="309"/>
      <c r="J13" s="309" t="s">
        <v>1141</v>
      </c>
      <c r="K13" s="312"/>
      <c r="L13" s="313" t="s">
        <v>1163</v>
      </c>
      <c r="M13" s="234" t="s">
        <v>1164</v>
      </c>
      <c r="N13" s="312"/>
      <c r="O13" s="312"/>
      <c r="P13" s="312"/>
      <c r="Q13" s="312"/>
      <c r="R13" s="312"/>
      <c r="S13" s="317" t="s">
        <v>406</v>
      </c>
      <c r="T13" s="317" t="s">
        <v>1147</v>
      </c>
      <c r="U13" s="317" t="s">
        <v>527</v>
      </c>
      <c r="V13" s="318" t="s">
        <v>1148</v>
      </c>
      <c r="W13" s="309"/>
    </row>
    <row r="14" spans="1:23" ht="25.5">
      <c r="A14" s="202"/>
      <c r="B14" s="202"/>
      <c r="C14" s="202"/>
      <c r="D14" s="202"/>
      <c r="E14" s="202"/>
      <c r="F14" s="310" t="s">
        <v>1165</v>
      </c>
      <c r="G14" s="202"/>
      <c r="H14" s="309"/>
      <c r="I14" s="309"/>
      <c r="J14" s="309" t="s">
        <v>1141</v>
      </c>
      <c r="K14" s="312"/>
      <c r="L14" s="313" t="s">
        <v>1165</v>
      </c>
      <c r="M14" s="234" t="s">
        <v>1166</v>
      </c>
      <c r="N14" s="312"/>
      <c r="O14" s="312"/>
      <c r="P14" s="312"/>
      <c r="Q14" s="312"/>
      <c r="R14" s="312"/>
      <c r="S14" s="317" t="s">
        <v>406</v>
      </c>
      <c r="T14" s="317" t="s">
        <v>1147</v>
      </c>
      <c r="U14" s="317" t="s">
        <v>527</v>
      </c>
      <c r="V14" s="318" t="s">
        <v>1148</v>
      </c>
      <c r="W14" s="309"/>
    </row>
    <row r="15" spans="1:23" ht="25.5">
      <c r="A15" s="202"/>
      <c r="B15" s="202"/>
      <c r="C15" s="202"/>
      <c r="D15" s="202"/>
      <c r="E15" s="202"/>
      <c r="F15" s="310" t="s">
        <v>1167</v>
      </c>
      <c r="G15" s="202"/>
      <c r="H15" s="309"/>
      <c r="I15" s="309"/>
      <c r="J15" s="309" t="s">
        <v>1141</v>
      </c>
      <c r="K15" s="312"/>
      <c r="L15" s="313" t="s">
        <v>1167</v>
      </c>
      <c r="M15" s="234" t="s">
        <v>1168</v>
      </c>
      <c r="N15" s="312"/>
      <c r="O15" s="312"/>
      <c r="P15" s="312"/>
      <c r="Q15" s="312"/>
      <c r="R15" s="312"/>
      <c r="S15" s="317" t="s">
        <v>406</v>
      </c>
      <c r="T15" s="317" t="s">
        <v>1147</v>
      </c>
      <c r="U15" s="317" t="s">
        <v>527</v>
      </c>
      <c r="V15" s="318" t="s">
        <v>1148</v>
      </c>
      <c r="W15" s="309"/>
    </row>
    <row r="16" spans="1:23" ht="25.5">
      <c r="A16" s="202"/>
      <c r="B16" s="202"/>
      <c r="C16" s="202"/>
      <c r="D16" s="202"/>
      <c r="E16" s="202"/>
      <c r="F16" s="310" t="s">
        <v>1169</v>
      </c>
      <c r="G16" s="202"/>
      <c r="H16" s="309"/>
      <c r="I16" s="309"/>
      <c r="J16" s="309" t="s">
        <v>1141</v>
      </c>
      <c r="K16" s="312"/>
      <c r="L16" s="313" t="s">
        <v>1169</v>
      </c>
      <c r="M16" s="234" t="s">
        <v>1170</v>
      </c>
      <c r="N16" s="312"/>
      <c r="O16" s="312"/>
      <c r="P16" s="312"/>
      <c r="Q16" s="312"/>
      <c r="R16" s="312"/>
      <c r="S16" s="317" t="s">
        <v>406</v>
      </c>
      <c r="T16" s="317" t="s">
        <v>1147</v>
      </c>
      <c r="U16" s="317" t="s">
        <v>527</v>
      </c>
      <c r="V16" s="318" t="s">
        <v>1148</v>
      </c>
      <c r="W16" s="309"/>
    </row>
    <row r="17" spans="1:23" ht="25.5">
      <c r="A17" s="202"/>
      <c r="B17" s="202"/>
      <c r="C17" s="202"/>
      <c r="D17" s="202"/>
      <c r="E17" s="202"/>
      <c r="F17" s="310" t="s">
        <v>1171</v>
      </c>
      <c r="G17" s="202"/>
      <c r="H17" s="309"/>
      <c r="I17" s="309"/>
      <c r="J17" s="309" t="s">
        <v>1141</v>
      </c>
      <c r="K17" s="312"/>
      <c r="L17" s="313" t="s">
        <v>1171</v>
      </c>
      <c r="M17" s="234" t="s">
        <v>1172</v>
      </c>
      <c r="N17" s="312"/>
      <c r="O17" s="312"/>
      <c r="P17" s="312"/>
      <c r="Q17" s="312"/>
      <c r="R17" s="312"/>
      <c r="S17" s="317" t="s">
        <v>406</v>
      </c>
      <c r="T17" s="317" t="s">
        <v>1147</v>
      </c>
      <c r="U17" s="317" t="s">
        <v>527</v>
      </c>
      <c r="V17" s="318" t="s">
        <v>1148</v>
      </c>
      <c r="W17" s="309"/>
    </row>
    <row r="18" spans="1:23" ht="25.5">
      <c r="A18" s="202"/>
      <c r="B18" s="202"/>
      <c r="C18" s="202"/>
      <c r="D18" s="202"/>
      <c r="E18" s="202"/>
      <c r="F18" s="310" t="s">
        <v>1173</v>
      </c>
      <c r="G18" s="202"/>
      <c r="H18" s="309"/>
      <c r="I18" s="309"/>
      <c r="J18" s="309" t="s">
        <v>1141</v>
      </c>
      <c r="K18" s="312"/>
      <c r="L18" s="314" t="s">
        <v>1174</v>
      </c>
      <c r="M18" s="234" t="s">
        <v>1175</v>
      </c>
      <c r="N18" s="312"/>
      <c r="O18" s="312"/>
      <c r="P18" s="312"/>
      <c r="Q18" s="312"/>
      <c r="R18" s="312"/>
      <c r="S18" s="317" t="s">
        <v>406</v>
      </c>
      <c r="T18" s="317" t="s">
        <v>1147</v>
      </c>
      <c r="U18" s="317" t="s">
        <v>527</v>
      </c>
      <c r="V18" s="318" t="s">
        <v>1148</v>
      </c>
      <c r="W18" s="309"/>
    </row>
    <row r="19" spans="1:23" ht="25.5">
      <c r="A19" s="202"/>
      <c r="B19" s="202"/>
      <c r="C19" s="202"/>
      <c r="D19" s="202"/>
      <c r="E19" s="202"/>
      <c r="F19" s="310" t="s">
        <v>1176</v>
      </c>
      <c r="G19" s="202"/>
      <c r="H19" s="309"/>
      <c r="I19" s="309"/>
      <c r="J19" s="309" t="s">
        <v>1141</v>
      </c>
      <c r="K19" s="312"/>
      <c r="L19" s="314" t="s">
        <v>1177</v>
      </c>
      <c r="M19" s="234" t="s">
        <v>1178</v>
      </c>
      <c r="N19" s="312"/>
      <c r="O19" s="312"/>
      <c r="P19" s="312"/>
      <c r="Q19" s="312"/>
      <c r="R19" s="312"/>
      <c r="S19" s="317" t="s">
        <v>406</v>
      </c>
      <c r="T19" s="317" t="s">
        <v>1147</v>
      </c>
      <c r="U19" s="317" t="s">
        <v>527</v>
      </c>
      <c r="V19" s="318" t="s">
        <v>1148</v>
      </c>
      <c r="W19" s="309"/>
    </row>
    <row r="20" spans="1:23" ht="25.5">
      <c r="A20" s="202"/>
      <c r="B20" s="202"/>
      <c r="C20" s="202"/>
      <c r="D20" s="202"/>
      <c r="E20" s="202"/>
      <c r="F20" s="310" t="s">
        <v>1179</v>
      </c>
      <c r="G20" s="202"/>
      <c r="H20" s="309"/>
      <c r="I20" s="309"/>
      <c r="J20" s="309" t="s">
        <v>1141</v>
      </c>
      <c r="K20" s="312"/>
      <c r="L20" s="314" t="s">
        <v>1180</v>
      </c>
      <c r="M20" s="234" t="s">
        <v>1181</v>
      </c>
      <c r="N20" s="312"/>
      <c r="O20" s="312"/>
      <c r="P20" s="312"/>
      <c r="Q20" s="312"/>
      <c r="R20" s="312"/>
      <c r="S20" s="317" t="s">
        <v>406</v>
      </c>
      <c r="T20" s="317" t="s">
        <v>1147</v>
      </c>
      <c r="U20" s="317" t="s">
        <v>527</v>
      </c>
      <c r="V20" s="318" t="s">
        <v>1148</v>
      </c>
      <c r="W20" s="309"/>
    </row>
    <row r="21" spans="1:23" ht="25.5">
      <c r="A21" s="202"/>
      <c r="B21" s="202"/>
      <c r="C21" s="202"/>
      <c r="D21" s="202"/>
      <c r="E21" s="202"/>
      <c r="F21" s="310" t="s">
        <v>1182</v>
      </c>
      <c r="G21" s="202"/>
      <c r="H21" s="309"/>
      <c r="I21" s="309"/>
      <c r="J21" s="309" t="s">
        <v>1141</v>
      </c>
      <c r="K21" s="312"/>
      <c r="L21" s="314" t="s">
        <v>1183</v>
      </c>
      <c r="M21" s="234" t="s">
        <v>1184</v>
      </c>
      <c r="N21" s="312"/>
      <c r="O21" s="312"/>
      <c r="P21" s="312"/>
      <c r="Q21" s="312"/>
      <c r="R21" s="312"/>
      <c r="S21" s="317" t="s">
        <v>406</v>
      </c>
      <c r="T21" s="317" t="s">
        <v>1147</v>
      </c>
      <c r="U21" s="317" t="s">
        <v>527</v>
      </c>
      <c r="V21" s="318" t="s">
        <v>1148</v>
      </c>
      <c r="W21" s="309"/>
    </row>
    <row r="22" spans="1:23" ht="25.5">
      <c r="A22" s="202"/>
      <c r="B22" s="202"/>
      <c r="C22" s="202"/>
      <c r="D22" s="202"/>
      <c r="E22" s="202"/>
      <c r="F22" s="310" t="s">
        <v>1185</v>
      </c>
      <c r="G22" s="202"/>
      <c r="H22" s="309"/>
      <c r="I22" s="309"/>
      <c r="J22" s="309" t="s">
        <v>1141</v>
      </c>
      <c r="K22" s="312"/>
      <c r="L22" s="313" t="s">
        <v>1185</v>
      </c>
      <c r="M22" s="234" t="s">
        <v>1186</v>
      </c>
      <c r="N22" s="312"/>
      <c r="O22" s="312"/>
      <c r="P22" s="312"/>
      <c r="Q22" s="312"/>
      <c r="R22" s="312"/>
      <c r="S22" s="317" t="s">
        <v>406</v>
      </c>
      <c r="T22" s="317" t="s">
        <v>1147</v>
      </c>
      <c r="U22" s="317" t="s">
        <v>527</v>
      </c>
      <c r="V22" s="318" t="s">
        <v>1148</v>
      </c>
      <c r="W22" s="309"/>
    </row>
    <row r="23" spans="1:23" ht="25.5">
      <c r="A23" s="202"/>
      <c r="B23" s="202"/>
      <c r="C23" s="202"/>
      <c r="D23" s="202"/>
      <c r="E23" s="202"/>
      <c r="F23" s="310" t="s">
        <v>1187</v>
      </c>
      <c r="G23" s="202"/>
      <c r="H23" s="309"/>
      <c r="I23" s="309"/>
      <c r="J23" s="309" t="s">
        <v>1141</v>
      </c>
      <c r="K23" s="312"/>
      <c r="L23" s="313" t="s">
        <v>1187</v>
      </c>
      <c r="M23" s="234" t="s">
        <v>1188</v>
      </c>
      <c r="N23" s="312"/>
      <c r="O23" s="312"/>
      <c r="P23" s="312"/>
      <c r="Q23" s="312"/>
      <c r="R23" s="312"/>
      <c r="S23" s="317" t="s">
        <v>406</v>
      </c>
      <c r="T23" s="317" t="s">
        <v>1147</v>
      </c>
      <c r="U23" s="317" t="s">
        <v>527</v>
      </c>
      <c r="V23" s="318" t="s">
        <v>1148</v>
      </c>
      <c r="W23" s="309"/>
    </row>
    <row r="24" spans="1:23" ht="25.5">
      <c r="A24" s="202"/>
      <c r="B24" s="202"/>
      <c r="C24" s="202"/>
      <c r="D24" s="202"/>
      <c r="E24" s="202"/>
      <c r="F24" s="202"/>
      <c r="G24" s="202"/>
      <c r="H24" s="309"/>
      <c r="I24" s="309"/>
      <c r="J24" s="309"/>
      <c r="K24" s="315"/>
      <c r="L24" s="316" t="s">
        <v>1189</v>
      </c>
      <c r="M24" s="234" t="s">
        <v>1190</v>
      </c>
      <c r="N24" s="312"/>
      <c r="O24" s="312"/>
      <c r="P24" s="312"/>
      <c r="Q24" s="312"/>
      <c r="R24" s="312"/>
      <c r="S24" s="317" t="s">
        <v>406</v>
      </c>
      <c r="T24" s="317" t="s">
        <v>1147</v>
      </c>
      <c r="U24" s="317" t="s">
        <v>527</v>
      </c>
      <c r="V24" s="318" t="s">
        <v>1148</v>
      </c>
      <c r="W24" s="309"/>
    </row>
    <row r="25" spans="1:23" ht="63.75">
      <c r="A25" s="202"/>
      <c r="B25" s="202"/>
      <c r="C25" s="202"/>
      <c r="D25" s="202"/>
      <c r="E25" s="202" t="s">
        <v>575</v>
      </c>
      <c r="F25" s="202" t="s">
        <v>576</v>
      </c>
      <c r="G25" s="202"/>
      <c r="H25" s="309"/>
      <c r="I25" s="309"/>
      <c r="J25" s="309" t="s">
        <v>1141</v>
      </c>
      <c r="K25" s="315" t="s">
        <v>575</v>
      </c>
      <c r="L25" s="312" t="s">
        <v>1191</v>
      </c>
      <c r="M25" s="234" t="s">
        <v>19</v>
      </c>
      <c r="N25" s="312"/>
      <c r="O25" s="312"/>
      <c r="P25" s="312"/>
      <c r="Q25" s="312"/>
      <c r="R25" s="312"/>
      <c r="S25" s="317" t="s">
        <v>406</v>
      </c>
      <c r="T25" s="318" t="s">
        <v>19</v>
      </c>
      <c r="U25" s="317" t="s">
        <v>527</v>
      </c>
      <c r="V25" s="318" t="s">
        <v>1148</v>
      </c>
      <c r="W25" s="318" t="s">
        <v>1192</v>
      </c>
    </row>
    <row r="26" spans="1:23" ht="25.5">
      <c r="A26" s="202"/>
      <c r="B26" s="202"/>
      <c r="C26" s="202"/>
      <c r="D26" s="202"/>
      <c r="E26" s="202"/>
      <c r="F26" s="202"/>
      <c r="G26" s="202"/>
      <c r="H26" s="309"/>
      <c r="I26" s="309"/>
      <c r="J26" s="309" t="s">
        <v>1141</v>
      </c>
      <c r="K26" s="315" t="s">
        <v>575</v>
      </c>
      <c r="L26" s="312" t="s">
        <v>1193</v>
      </c>
      <c r="M26" s="234" t="s">
        <v>1194</v>
      </c>
      <c r="N26" s="309"/>
      <c r="O26" s="309"/>
      <c r="P26" s="309"/>
      <c r="Q26" s="309"/>
      <c r="R26" s="309"/>
      <c r="S26" s="317" t="s">
        <v>406</v>
      </c>
      <c r="T26" s="317" t="s">
        <v>1147</v>
      </c>
      <c r="U26" s="317" t="s">
        <v>527</v>
      </c>
      <c r="V26" s="318" t="s">
        <v>1148</v>
      </c>
      <c r="W26" s="309"/>
    </row>
    <row r="27" spans="1:23" ht="63.75">
      <c r="A27" s="202"/>
      <c r="B27" s="202"/>
      <c r="C27" s="202"/>
      <c r="D27" s="202"/>
      <c r="E27" s="202"/>
      <c r="F27" s="202"/>
      <c r="G27" s="202"/>
      <c r="H27" s="309"/>
      <c r="I27" s="309"/>
      <c r="J27" s="309" t="s">
        <v>1141</v>
      </c>
      <c r="K27" s="315" t="s">
        <v>575</v>
      </c>
      <c r="L27" s="312" t="s">
        <v>1195</v>
      </c>
      <c r="M27" s="234" t="s">
        <v>20</v>
      </c>
      <c r="N27" s="312"/>
      <c r="O27" s="312"/>
      <c r="P27" s="312"/>
      <c r="Q27" s="312"/>
      <c r="R27" s="312"/>
      <c r="S27" s="317" t="s">
        <v>406</v>
      </c>
      <c r="T27" s="234" t="s">
        <v>20</v>
      </c>
      <c r="U27" s="317" t="s">
        <v>527</v>
      </c>
      <c r="V27" s="318" t="s">
        <v>1148</v>
      </c>
      <c r="W27" s="318" t="s">
        <v>1196</v>
      </c>
    </row>
  </sheetData>
  <sheetProtection formatCells="0" insertHyperlinks="0" autoFilter="0"/>
  <mergeCells count="2">
    <mergeCell ref="H1:M1"/>
    <mergeCell ref="N1:R1"/>
  </mergeCells>
  <phoneticPr fontId="7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40"/>
  <sheetViews>
    <sheetView workbookViewId="0"/>
  </sheetViews>
  <sheetFormatPr defaultColWidth="9.140625" defaultRowHeight="12.75"/>
  <cols>
    <col min="4" max="4" width="11.5703125" customWidth="1"/>
    <col min="5" max="5" width="16.140625" customWidth="1"/>
    <col min="6" max="6" width="21.42578125" customWidth="1"/>
    <col min="7" max="7" width="20.28515625" customWidth="1"/>
    <col min="12" max="12" width="13" customWidth="1"/>
    <col min="13" max="13" width="13.42578125" customWidth="1"/>
    <col min="14" max="14" width="13.28515625" customWidth="1"/>
    <col min="15" max="15" width="16.5703125"/>
  </cols>
  <sheetData>
    <row r="1" spans="1:20" ht="14.25" customHeight="1">
      <c r="A1" s="20"/>
      <c r="B1" s="283" t="s">
        <v>306</v>
      </c>
      <c r="C1" s="283" t="s">
        <v>1139</v>
      </c>
      <c r="D1" s="283" t="s">
        <v>308</v>
      </c>
      <c r="E1" s="284" t="s">
        <v>309</v>
      </c>
      <c r="F1" s="285"/>
      <c r="G1" s="285"/>
      <c r="H1" s="286"/>
      <c r="I1" s="497" t="s">
        <v>395</v>
      </c>
      <c r="J1" s="497"/>
      <c r="K1" s="497"/>
      <c r="L1" s="497"/>
      <c r="M1" s="497"/>
      <c r="N1" s="497"/>
      <c r="O1" s="497"/>
      <c r="P1" s="497"/>
      <c r="Q1" s="498"/>
      <c r="R1" s="498"/>
      <c r="S1" s="498"/>
      <c r="T1" s="498"/>
    </row>
    <row r="2" spans="1:20" ht="28.5" customHeight="1">
      <c r="A2" s="20"/>
      <c r="B2" s="20"/>
      <c r="C2" s="283" t="s">
        <v>312</v>
      </c>
      <c r="D2" s="20"/>
      <c r="E2" s="284" t="s">
        <v>313</v>
      </c>
      <c r="F2" s="284" t="s">
        <v>314</v>
      </c>
      <c r="G2" s="284" t="s">
        <v>315</v>
      </c>
      <c r="H2" s="287" t="s">
        <v>1197</v>
      </c>
      <c r="I2" s="287" t="s">
        <v>72</v>
      </c>
      <c r="J2" s="287" t="s">
        <v>76</v>
      </c>
      <c r="K2" s="287" t="s">
        <v>1198</v>
      </c>
      <c r="L2" s="287" t="s">
        <v>397</v>
      </c>
      <c r="M2" s="287" t="s">
        <v>318</v>
      </c>
      <c r="N2" s="287" t="s">
        <v>319</v>
      </c>
      <c r="O2" s="287" t="s">
        <v>87</v>
      </c>
      <c r="P2" s="287" t="s">
        <v>323</v>
      </c>
      <c r="Q2" s="287" t="s">
        <v>11</v>
      </c>
      <c r="R2" s="287" t="s">
        <v>324</v>
      </c>
      <c r="S2" s="287" t="s">
        <v>325</v>
      </c>
      <c r="T2" s="287" t="s">
        <v>476</v>
      </c>
    </row>
    <row r="3" spans="1:20" s="282" customFormat="1" ht="24" hidden="1">
      <c r="A3" s="288" t="s">
        <v>1199</v>
      </c>
      <c r="B3" s="288" t="s">
        <v>1200</v>
      </c>
      <c r="C3" s="288" t="s">
        <v>1201</v>
      </c>
      <c r="D3" s="289" t="s">
        <v>1202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</row>
    <row r="4" spans="1:20" s="282" customFormat="1">
      <c r="A4" s="290"/>
      <c r="B4" s="290"/>
      <c r="C4" s="290"/>
      <c r="D4" s="290"/>
      <c r="E4" s="288" t="s">
        <v>571</v>
      </c>
      <c r="F4" s="288" t="s">
        <v>572</v>
      </c>
      <c r="G4" s="289" t="s">
        <v>1203</v>
      </c>
      <c r="H4" s="288" t="s">
        <v>50</v>
      </c>
      <c r="I4" s="290"/>
      <c r="J4" s="290"/>
      <c r="K4" s="290"/>
      <c r="L4" s="288" t="s">
        <v>1201</v>
      </c>
      <c r="M4" s="288" t="s">
        <v>571</v>
      </c>
      <c r="N4" s="288" t="s">
        <v>1204</v>
      </c>
      <c r="O4" s="290"/>
      <c r="P4" s="290" t="s">
        <v>332</v>
      </c>
      <c r="Q4" s="290"/>
      <c r="R4" s="290"/>
      <c r="S4" s="290"/>
      <c r="T4" s="290"/>
    </row>
    <row r="5" spans="1:20" s="282" customFormat="1" ht="25.5" hidden="1">
      <c r="A5" s="290"/>
      <c r="B5" s="290"/>
      <c r="C5" s="290"/>
      <c r="D5" s="290"/>
      <c r="E5" s="288" t="s">
        <v>470</v>
      </c>
      <c r="F5" s="288" t="s">
        <v>415</v>
      </c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</row>
    <row r="6" spans="1:20" s="282" customFormat="1" hidden="1">
      <c r="A6" s="290"/>
      <c r="B6" s="290"/>
      <c r="C6" s="290"/>
      <c r="D6" s="290"/>
      <c r="E6" s="290"/>
      <c r="F6" s="288" t="s">
        <v>1205</v>
      </c>
      <c r="G6" s="288" t="s">
        <v>1206</v>
      </c>
      <c r="H6" s="288" t="s">
        <v>166</v>
      </c>
      <c r="I6" s="290"/>
      <c r="J6" s="290"/>
      <c r="K6" s="290"/>
      <c r="L6" s="290"/>
      <c r="M6" s="290"/>
      <c r="N6" s="290"/>
      <c r="O6" s="290"/>
      <c r="P6" s="288"/>
      <c r="Q6" s="290"/>
      <c r="R6" s="290"/>
      <c r="S6" s="290"/>
      <c r="T6" s="296" t="s">
        <v>1207</v>
      </c>
    </row>
    <row r="7" spans="1:20" s="282" customFormat="1" hidden="1">
      <c r="A7" s="290"/>
      <c r="B7" s="290"/>
      <c r="C7" s="290"/>
      <c r="D7" s="290"/>
      <c r="E7" s="290"/>
      <c r="F7" s="288" t="s">
        <v>1208</v>
      </c>
      <c r="G7" s="289" t="s">
        <v>1209</v>
      </c>
      <c r="H7" s="288" t="s">
        <v>166</v>
      </c>
      <c r="I7" s="290"/>
      <c r="J7" s="290"/>
      <c r="K7" s="290"/>
      <c r="L7" s="290"/>
      <c r="M7" s="290"/>
      <c r="N7" s="290"/>
      <c r="O7" s="290"/>
      <c r="P7" s="288"/>
      <c r="Q7" s="290"/>
      <c r="R7" s="290"/>
      <c r="S7" s="290"/>
      <c r="T7" s="296" t="s">
        <v>1207</v>
      </c>
    </row>
    <row r="8" spans="1:20" s="282" customFormat="1" hidden="1">
      <c r="A8" s="290"/>
      <c r="B8" s="290"/>
      <c r="C8" s="290"/>
      <c r="D8" s="290"/>
      <c r="E8" s="290"/>
      <c r="F8" s="288" t="s">
        <v>1210</v>
      </c>
      <c r="G8" s="289" t="s">
        <v>1211</v>
      </c>
      <c r="H8" s="288" t="s">
        <v>166</v>
      </c>
      <c r="I8" s="290"/>
      <c r="J8" s="290"/>
      <c r="K8" s="290"/>
      <c r="L8" s="290"/>
      <c r="M8" s="290"/>
      <c r="N8" s="290"/>
      <c r="O8" s="290"/>
      <c r="P8" s="288"/>
      <c r="Q8" s="290"/>
      <c r="R8" s="290"/>
      <c r="S8" s="290"/>
      <c r="T8" s="296" t="s">
        <v>1207</v>
      </c>
    </row>
    <row r="9" spans="1:20" s="282" customFormat="1">
      <c r="A9" s="290"/>
      <c r="B9" s="290"/>
      <c r="C9" s="290"/>
      <c r="D9" s="290"/>
      <c r="E9" s="290"/>
      <c r="F9" s="288" t="s">
        <v>1212</v>
      </c>
      <c r="G9" s="289" t="s">
        <v>1213</v>
      </c>
      <c r="H9" s="288" t="s">
        <v>50</v>
      </c>
      <c r="I9" s="290"/>
      <c r="J9" s="290"/>
      <c r="K9" s="288" t="s">
        <v>1204</v>
      </c>
      <c r="L9" s="288" t="s">
        <v>1201</v>
      </c>
      <c r="M9" s="288" t="s">
        <v>470</v>
      </c>
      <c r="N9" s="288" t="s">
        <v>1212</v>
      </c>
      <c r="O9" s="294">
        <v>45134.756793981498</v>
      </c>
      <c r="P9" s="288" t="s">
        <v>332</v>
      </c>
      <c r="Q9" s="290"/>
      <c r="R9" s="290"/>
      <c r="S9" s="290"/>
      <c r="T9" s="290"/>
    </row>
    <row r="10" spans="1:20" s="282" customFormat="1" ht="37.5" hidden="1">
      <c r="A10" s="290"/>
      <c r="B10" s="290"/>
      <c r="C10" s="290"/>
      <c r="D10" s="290"/>
      <c r="E10" s="290"/>
      <c r="F10" s="288" t="s">
        <v>1214</v>
      </c>
      <c r="G10" s="289" t="s">
        <v>1215</v>
      </c>
      <c r="H10" s="288" t="s">
        <v>166</v>
      </c>
      <c r="I10" s="290"/>
      <c r="J10" s="290"/>
      <c r="K10" s="290"/>
      <c r="L10" s="290"/>
      <c r="M10" s="290"/>
      <c r="N10" s="290"/>
      <c r="O10" s="290"/>
      <c r="P10" s="288"/>
      <c r="Q10" s="289"/>
      <c r="R10" s="289"/>
      <c r="S10" s="297"/>
      <c r="T10" s="289" t="s">
        <v>1216</v>
      </c>
    </row>
    <row r="11" spans="1:20" s="282" customFormat="1" ht="76.5">
      <c r="A11" s="290"/>
      <c r="B11" s="290"/>
      <c r="C11" s="290"/>
      <c r="D11" s="290"/>
      <c r="E11" s="290"/>
      <c r="F11" s="288" t="s">
        <v>1217</v>
      </c>
      <c r="G11" s="289" t="s">
        <v>1218</v>
      </c>
      <c r="H11" s="288" t="s">
        <v>50</v>
      </c>
      <c r="I11" s="290"/>
      <c r="J11" s="290"/>
      <c r="K11" s="288" t="s">
        <v>1204</v>
      </c>
      <c r="L11" s="288" t="s">
        <v>1201</v>
      </c>
      <c r="M11" s="288" t="s">
        <v>470</v>
      </c>
      <c r="N11" s="288" t="s">
        <v>1217</v>
      </c>
      <c r="O11" s="295">
        <v>45134.744641203702</v>
      </c>
      <c r="P11" s="288" t="s">
        <v>332</v>
      </c>
      <c r="Q11" s="289" t="s">
        <v>341</v>
      </c>
      <c r="R11" s="289" t="s">
        <v>1219</v>
      </c>
      <c r="S11" s="297" t="s">
        <v>1220</v>
      </c>
      <c r="T11" s="290"/>
    </row>
    <row r="12" spans="1:20" s="282" customFormat="1" ht="76.5">
      <c r="A12" s="290"/>
      <c r="B12" s="290"/>
      <c r="C12" s="290"/>
      <c r="D12" s="290"/>
      <c r="E12" s="290"/>
      <c r="F12" s="288" t="s">
        <v>1221</v>
      </c>
      <c r="G12" s="289" t="s">
        <v>1222</v>
      </c>
      <c r="H12" s="288" t="s">
        <v>50</v>
      </c>
      <c r="I12" s="290"/>
      <c r="J12" s="290"/>
      <c r="K12" s="288" t="s">
        <v>1204</v>
      </c>
      <c r="L12" s="288" t="s">
        <v>1201</v>
      </c>
      <c r="M12" s="288" t="s">
        <v>470</v>
      </c>
      <c r="N12" s="288" t="s">
        <v>1221</v>
      </c>
      <c r="O12" s="295">
        <v>45134.780474537001</v>
      </c>
      <c r="P12" s="288" t="s">
        <v>332</v>
      </c>
      <c r="Q12" s="289" t="s">
        <v>341</v>
      </c>
      <c r="R12" s="289" t="s">
        <v>1219</v>
      </c>
      <c r="S12" s="297" t="s">
        <v>1220</v>
      </c>
      <c r="T12" s="290"/>
    </row>
    <row r="13" spans="1:20" s="282" customFormat="1" ht="76.5">
      <c r="A13" s="290"/>
      <c r="B13" s="290"/>
      <c r="C13" s="290"/>
      <c r="D13" s="290"/>
      <c r="E13" s="290"/>
      <c r="F13" s="288" t="s">
        <v>1223</v>
      </c>
      <c r="G13" s="289" t="s">
        <v>1224</v>
      </c>
      <c r="H13" s="288" t="s">
        <v>50</v>
      </c>
      <c r="I13" s="290"/>
      <c r="J13" s="290"/>
      <c r="K13" s="288" t="s">
        <v>1204</v>
      </c>
      <c r="L13" s="288" t="s">
        <v>1201</v>
      </c>
      <c r="M13" s="288" t="s">
        <v>470</v>
      </c>
      <c r="N13" s="288" t="s">
        <v>1223</v>
      </c>
      <c r="O13" s="295">
        <v>45134.610810185201</v>
      </c>
      <c r="P13" s="288" t="s">
        <v>332</v>
      </c>
      <c r="Q13" s="289" t="s">
        <v>341</v>
      </c>
      <c r="R13" s="289" t="s">
        <v>1219</v>
      </c>
      <c r="S13" s="297" t="s">
        <v>1220</v>
      </c>
      <c r="T13" s="290"/>
    </row>
    <row r="14" spans="1:20" s="282" customFormat="1" ht="76.5">
      <c r="A14" s="290"/>
      <c r="B14" s="290"/>
      <c r="C14" s="290"/>
      <c r="D14" s="290"/>
      <c r="E14" s="290"/>
      <c r="F14" s="288" t="s">
        <v>1225</v>
      </c>
      <c r="G14" s="289" t="s">
        <v>1226</v>
      </c>
      <c r="H14" s="288" t="s">
        <v>50</v>
      </c>
      <c r="I14" s="290"/>
      <c r="J14" s="290"/>
      <c r="K14" s="288" t="s">
        <v>1204</v>
      </c>
      <c r="L14" s="288" t="s">
        <v>1201</v>
      </c>
      <c r="M14" s="288" t="s">
        <v>470</v>
      </c>
      <c r="N14" s="288" t="s">
        <v>1225</v>
      </c>
      <c r="O14" s="295">
        <v>45134.722569444399</v>
      </c>
      <c r="P14" s="288" t="s">
        <v>332</v>
      </c>
      <c r="Q14" s="289" t="s">
        <v>341</v>
      </c>
      <c r="R14" s="289" t="s">
        <v>1219</v>
      </c>
      <c r="S14" s="297" t="s">
        <v>1220</v>
      </c>
      <c r="T14" s="290"/>
    </row>
    <row r="15" spans="1:20" s="282" customFormat="1" ht="76.5">
      <c r="A15" s="290"/>
      <c r="B15" s="290"/>
      <c r="C15" s="290"/>
      <c r="D15" s="290"/>
      <c r="E15" s="290"/>
      <c r="F15" s="288" t="s">
        <v>1227</v>
      </c>
      <c r="G15" s="289" t="s">
        <v>1228</v>
      </c>
      <c r="H15" s="288" t="s">
        <v>50</v>
      </c>
      <c r="I15" s="290"/>
      <c r="J15" s="290"/>
      <c r="K15" s="288" t="s">
        <v>1204</v>
      </c>
      <c r="L15" s="288" t="s">
        <v>1201</v>
      </c>
      <c r="M15" s="288" t="s">
        <v>470</v>
      </c>
      <c r="N15" s="288" t="s">
        <v>1227</v>
      </c>
      <c r="O15" s="295">
        <v>45134.744629629597</v>
      </c>
      <c r="P15" s="288" t="s">
        <v>332</v>
      </c>
      <c r="Q15" s="289" t="s">
        <v>341</v>
      </c>
      <c r="R15" s="289" t="s">
        <v>1219</v>
      </c>
      <c r="S15" s="297" t="s">
        <v>1220</v>
      </c>
      <c r="T15" s="290"/>
    </row>
    <row r="16" spans="1:20" s="282" customFormat="1" ht="37.5" hidden="1">
      <c r="A16" s="290"/>
      <c r="B16" s="290"/>
      <c r="C16" s="290"/>
      <c r="D16" s="290"/>
      <c r="E16" s="290"/>
      <c r="F16" s="288" t="s">
        <v>1229</v>
      </c>
      <c r="G16" s="289" t="s">
        <v>1230</v>
      </c>
      <c r="H16" s="288" t="s">
        <v>166</v>
      </c>
      <c r="I16" s="290"/>
      <c r="J16" s="290"/>
      <c r="K16" s="290"/>
      <c r="L16" s="290"/>
      <c r="M16" s="290"/>
      <c r="N16" s="290"/>
      <c r="O16" s="290"/>
      <c r="P16" s="288"/>
      <c r="Q16" s="289"/>
      <c r="R16" s="289"/>
      <c r="S16" s="297"/>
      <c r="T16" s="289" t="s">
        <v>1231</v>
      </c>
    </row>
    <row r="17" spans="1:20" s="282" customFormat="1" ht="76.5">
      <c r="A17" s="290"/>
      <c r="B17" s="290"/>
      <c r="C17" s="290"/>
      <c r="D17" s="290"/>
      <c r="E17" s="290"/>
      <c r="F17" s="288" t="s">
        <v>1232</v>
      </c>
      <c r="G17" s="289" t="s">
        <v>1233</v>
      </c>
      <c r="H17" s="288" t="s">
        <v>50</v>
      </c>
      <c r="I17" s="290"/>
      <c r="J17" s="290"/>
      <c r="K17" s="288" t="s">
        <v>1204</v>
      </c>
      <c r="L17" s="288" t="s">
        <v>1201</v>
      </c>
      <c r="M17" s="288" t="s">
        <v>470</v>
      </c>
      <c r="N17" s="288" t="s">
        <v>1232</v>
      </c>
      <c r="O17" s="295">
        <v>45134.7804861111</v>
      </c>
      <c r="P17" s="288" t="s">
        <v>332</v>
      </c>
      <c r="Q17" s="289" t="s">
        <v>341</v>
      </c>
      <c r="R17" s="289" t="s">
        <v>1219</v>
      </c>
      <c r="S17" s="297" t="s">
        <v>1220</v>
      </c>
      <c r="T17" s="290"/>
    </row>
    <row r="18" spans="1:20" s="282" customFormat="1" ht="14.25" hidden="1">
      <c r="A18" s="290"/>
      <c r="B18" s="290"/>
      <c r="C18" s="290"/>
      <c r="D18" s="290"/>
      <c r="E18" s="290"/>
      <c r="F18" s="24" t="s">
        <v>1234</v>
      </c>
      <c r="G18" s="24" t="s">
        <v>1235</v>
      </c>
      <c r="H18" s="288" t="s">
        <v>166</v>
      </c>
      <c r="I18" s="290"/>
      <c r="J18" s="290"/>
      <c r="K18" s="288"/>
      <c r="L18" s="288"/>
      <c r="M18" s="288"/>
      <c r="N18" s="288"/>
      <c r="O18" s="295"/>
      <c r="P18" s="288"/>
      <c r="Q18" s="289"/>
      <c r="R18" s="289"/>
      <c r="S18" s="297"/>
      <c r="T18" s="296" t="s">
        <v>1236</v>
      </c>
    </row>
    <row r="19" spans="1:20" s="282" customFormat="1" ht="38.25" hidden="1">
      <c r="A19" s="290"/>
      <c r="B19" s="290"/>
      <c r="C19" s="290"/>
      <c r="D19" s="290"/>
      <c r="E19" s="290"/>
      <c r="F19" s="288" t="s">
        <v>1237</v>
      </c>
      <c r="G19" s="289" t="s">
        <v>1238</v>
      </c>
      <c r="H19" s="288" t="s">
        <v>166</v>
      </c>
      <c r="I19" s="290"/>
      <c r="J19" s="290"/>
      <c r="K19" s="288"/>
      <c r="L19" s="288"/>
      <c r="M19" s="288"/>
      <c r="N19" s="288"/>
      <c r="O19" s="295"/>
      <c r="P19" s="288"/>
      <c r="Q19" s="289"/>
      <c r="R19" s="289"/>
      <c r="S19" s="297"/>
      <c r="T19" s="296" t="s">
        <v>1239</v>
      </c>
    </row>
    <row r="20" spans="1:20" s="282" customFormat="1" ht="38.25" hidden="1">
      <c r="A20" s="290"/>
      <c r="B20" s="290"/>
      <c r="C20" s="290"/>
      <c r="D20" s="290"/>
      <c r="E20" s="290"/>
      <c r="F20" s="288" t="s">
        <v>1240</v>
      </c>
      <c r="G20" s="289" t="s">
        <v>1241</v>
      </c>
      <c r="H20" s="288" t="s">
        <v>166</v>
      </c>
      <c r="I20" s="290"/>
      <c r="J20" s="290"/>
      <c r="K20" s="288"/>
      <c r="L20" s="288"/>
      <c r="M20" s="288"/>
      <c r="N20" s="288"/>
      <c r="O20" s="295"/>
      <c r="P20" s="288"/>
      <c r="Q20" s="289"/>
      <c r="R20" s="289"/>
      <c r="S20" s="297"/>
      <c r="T20" s="296" t="s">
        <v>1239</v>
      </c>
    </row>
    <row r="21" spans="1:20" s="282" customFormat="1" ht="38.25" hidden="1">
      <c r="A21" s="290"/>
      <c r="B21" s="290"/>
      <c r="C21" s="290"/>
      <c r="D21" s="290"/>
      <c r="E21" s="290"/>
      <c r="F21" s="288" t="s">
        <v>1242</v>
      </c>
      <c r="G21" s="289" t="s">
        <v>1243</v>
      </c>
      <c r="H21" s="288" t="s">
        <v>166</v>
      </c>
      <c r="I21" s="290"/>
      <c r="J21" s="290"/>
      <c r="K21" s="288"/>
      <c r="L21" s="288"/>
      <c r="M21" s="288"/>
      <c r="N21" s="288"/>
      <c r="O21" s="295"/>
      <c r="P21" s="288"/>
      <c r="Q21" s="289"/>
      <c r="R21" s="289"/>
      <c r="S21" s="297"/>
      <c r="T21" s="296" t="s">
        <v>1239</v>
      </c>
    </row>
    <row r="22" spans="1:20" s="282" customFormat="1" ht="38.25" hidden="1">
      <c r="A22" s="290"/>
      <c r="B22" s="290"/>
      <c r="C22" s="290"/>
      <c r="D22" s="290"/>
      <c r="E22" s="290"/>
      <c r="F22" s="288" t="s">
        <v>1244</v>
      </c>
      <c r="G22" s="289" t="s">
        <v>1245</v>
      </c>
      <c r="H22" s="288" t="s">
        <v>166</v>
      </c>
      <c r="I22" s="290"/>
      <c r="J22" s="290"/>
      <c r="K22" s="288"/>
      <c r="L22" s="288"/>
      <c r="M22" s="288"/>
      <c r="N22" s="288"/>
      <c r="O22" s="295"/>
      <c r="P22" s="288"/>
      <c r="Q22" s="289"/>
      <c r="R22" s="289"/>
      <c r="S22" s="297"/>
      <c r="T22" s="296" t="s">
        <v>1239</v>
      </c>
    </row>
    <row r="23" spans="1:20" s="282" customFormat="1" ht="76.5">
      <c r="A23" s="291"/>
      <c r="B23" s="291"/>
      <c r="C23" s="291"/>
      <c r="D23" s="291"/>
      <c r="E23" s="291"/>
      <c r="F23" s="292" t="s">
        <v>1246</v>
      </c>
      <c r="G23" s="293" t="s">
        <v>1247</v>
      </c>
      <c r="H23" s="288" t="s">
        <v>50</v>
      </c>
      <c r="I23" s="290"/>
      <c r="J23" s="290"/>
      <c r="K23" s="288"/>
      <c r="L23" s="288"/>
      <c r="M23" s="288"/>
      <c r="N23" s="292"/>
      <c r="O23" s="296" t="s">
        <v>1248</v>
      </c>
      <c r="P23" s="288" t="s">
        <v>1249</v>
      </c>
      <c r="Q23" s="289" t="s">
        <v>406</v>
      </c>
      <c r="R23" s="289" t="s">
        <v>1219</v>
      </c>
      <c r="S23" s="297" t="s">
        <v>1220</v>
      </c>
      <c r="T23" s="288"/>
    </row>
    <row r="24" spans="1:20" s="282" customFormat="1" ht="76.5">
      <c r="A24" s="291"/>
      <c r="B24" s="291"/>
      <c r="C24" s="291"/>
      <c r="D24" s="291"/>
      <c r="E24" s="291"/>
      <c r="F24" s="292" t="s">
        <v>1250</v>
      </c>
      <c r="G24" s="293" t="s">
        <v>1251</v>
      </c>
      <c r="H24" s="288" t="s">
        <v>50</v>
      </c>
      <c r="I24" s="290"/>
      <c r="J24" s="290"/>
      <c r="K24" s="288"/>
      <c r="L24" s="288"/>
      <c r="M24" s="288"/>
      <c r="N24" s="292"/>
      <c r="O24" s="296" t="s">
        <v>1248</v>
      </c>
      <c r="P24" s="288" t="s">
        <v>1252</v>
      </c>
      <c r="Q24" s="289" t="s">
        <v>406</v>
      </c>
      <c r="R24" s="289" t="s">
        <v>1219</v>
      </c>
      <c r="S24" s="297" t="s">
        <v>1220</v>
      </c>
      <c r="T24" s="289"/>
    </row>
    <row r="25" spans="1:20" s="282" customFormat="1" ht="76.5">
      <c r="A25" s="291"/>
      <c r="B25" s="291"/>
      <c r="C25" s="291"/>
      <c r="D25" s="291"/>
      <c r="E25" s="291"/>
      <c r="F25" s="292" t="s">
        <v>1253</v>
      </c>
      <c r="G25" s="293" t="s">
        <v>1254</v>
      </c>
      <c r="H25" s="288" t="s">
        <v>50</v>
      </c>
      <c r="I25" s="290"/>
      <c r="J25" s="290"/>
      <c r="K25" s="288" t="s">
        <v>1204</v>
      </c>
      <c r="L25" s="288" t="s">
        <v>1201</v>
      </c>
      <c r="M25" s="288" t="s">
        <v>470</v>
      </c>
      <c r="N25" s="292" t="s">
        <v>1253</v>
      </c>
      <c r="O25" s="294">
        <v>45134.7957523148</v>
      </c>
      <c r="P25" s="288" t="s">
        <v>332</v>
      </c>
      <c r="Q25" s="289" t="s">
        <v>341</v>
      </c>
      <c r="R25" s="289" t="s">
        <v>1219</v>
      </c>
      <c r="S25" s="297" t="s">
        <v>1220</v>
      </c>
      <c r="T25" s="289"/>
    </row>
    <row r="26" spans="1:20" s="282" customFormat="1" ht="76.5">
      <c r="A26" s="291"/>
      <c r="B26" s="291"/>
      <c r="C26" s="291"/>
      <c r="D26" s="291"/>
      <c r="E26" s="291"/>
      <c r="F26" s="292" t="s">
        <v>1255</v>
      </c>
      <c r="G26" s="293" t="s">
        <v>1256</v>
      </c>
      <c r="H26" s="288" t="s">
        <v>50</v>
      </c>
      <c r="I26" s="290"/>
      <c r="J26" s="290"/>
      <c r="K26" s="288" t="s">
        <v>1204</v>
      </c>
      <c r="L26" s="288" t="s">
        <v>1201</v>
      </c>
      <c r="M26" s="288" t="s">
        <v>470</v>
      </c>
      <c r="N26" s="292" t="s">
        <v>1255</v>
      </c>
      <c r="O26" s="294">
        <v>45134.740821759297</v>
      </c>
      <c r="P26" s="288" t="s">
        <v>332</v>
      </c>
      <c r="Q26" s="289" t="s">
        <v>341</v>
      </c>
      <c r="R26" s="289" t="s">
        <v>1219</v>
      </c>
      <c r="S26" s="297" t="s">
        <v>1220</v>
      </c>
      <c r="T26" s="289"/>
    </row>
    <row r="27" spans="1:20" s="282" customFormat="1" ht="76.5">
      <c r="A27" s="291"/>
      <c r="B27" s="291"/>
      <c r="C27" s="291"/>
      <c r="D27" s="291"/>
      <c r="E27" s="291"/>
      <c r="F27" s="292" t="s">
        <v>1257</v>
      </c>
      <c r="G27" s="293" t="s">
        <v>1258</v>
      </c>
      <c r="H27" s="288" t="s">
        <v>50</v>
      </c>
      <c r="I27" s="290"/>
      <c r="J27" s="290"/>
      <c r="K27" s="288" t="s">
        <v>1204</v>
      </c>
      <c r="L27" s="288" t="s">
        <v>1201</v>
      </c>
      <c r="M27" s="288" t="s">
        <v>470</v>
      </c>
      <c r="N27" s="292" t="s">
        <v>1257</v>
      </c>
      <c r="O27" s="294">
        <v>45134.7996180556</v>
      </c>
      <c r="P27" s="288" t="s">
        <v>332</v>
      </c>
      <c r="Q27" s="289" t="s">
        <v>341</v>
      </c>
      <c r="R27" s="289" t="s">
        <v>1219</v>
      </c>
      <c r="S27" s="297" t="s">
        <v>1220</v>
      </c>
      <c r="T27" s="289"/>
    </row>
    <row r="28" spans="1:20" s="282" customFormat="1" ht="76.5">
      <c r="A28" s="290"/>
      <c r="B28" s="290"/>
      <c r="C28" s="290"/>
      <c r="D28" s="290"/>
      <c r="E28" s="288"/>
      <c r="F28" s="244" t="s">
        <v>1259</v>
      </c>
      <c r="G28" s="244" t="s">
        <v>1260</v>
      </c>
      <c r="H28" s="288" t="s">
        <v>50</v>
      </c>
      <c r="I28" s="290"/>
      <c r="J28" s="290"/>
      <c r="K28" s="290"/>
      <c r="L28" s="288"/>
      <c r="M28" s="288"/>
      <c r="N28" s="288"/>
      <c r="O28" s="296" t="s">
        <v>1248</v>
      </c>
      <c r="P28" s="288" t="s">
        <v>1252</v>
      </c>
      <c r="Q28" s="289" t="s">
        <v>406</v>
      </c>
      <c r="R28" s="289" t="s">
        <v>1219</v>
      </c>
      <c r="S28" s="297" t="s">
        <v>1220</v>
      </c>
      <c r="T28" s="290"/>
    </row>
    <row r="29" spans="1:20" s="282" customFormat="1" ht="76.5">
      <c r="A29" s="290"/>
      <c r="B29" s="290"/>
      <c r="C29" s="290"/>
      <c r="D29" s="290"/>
      <c r="E29" s="288"/>
      <c r="F29" s="244" t="s">
        <v>1261</v>
      </c>
      <c r="G29" s="244" t="s">
        <v>1262</v>
      </c>
      <c r="H29" s="288" t="s">
        <v>50</v>
      </c>
      <c r="I29" s="290"/>
      <c r="J29" s="290"/>
      <c r="K29" s="290"/>
      <c r="L29" s="288"/>
      <c r="M29" s="288"/>
      <c r="N29" s="288"/>
      <c r="O29" s="296" t="s">
        <v>1248</v>
      </c>
      <c r="P29" s="288" t="s">
        <v>1252</v>
      </c>
      <c r="Q29" s="289" t="s">
        <v>406</v>
      </c>
      <c r="R29" s="289" t="s">
        <v>1219</v>
      </c>
      <c r="S29" s="297" t="s">
        <v>1220</v>
      </c>
      <c r="T29" s="290"/>
    </row>
    <row r="30" spans="1:20" s="282" customFormat="1" ht="76.5">
      <c r="A30" s="290"/>
      <c r="B30" s="290"/>
      <c r="C30" s="290"/>
      <c r="D30" s="290"/>
      <c r="E30" s="288"/>
      <c r="F30" s="244" t="s">
        <v>1263</v>
      </c>
      <c r="G30" s="244" t="s">
        <v>1264</v>
      </c>
      <c r="H30" s="288" t="s">
        <v>50</v>
      </c>
      <c r="I30" s="290"/>
      <c r="J30" s="290"/>
      <c r="K30" s="290"/>
      <c r="L30" s="288"/>
      <c r="M30" s="288"/>
      <c r="N30" s="288"/>
      <c r="O30" s="296" t="s">
        <v>1248</v>
      </c>
      <c r="P30" s="288" t="s">
        <v>1252</v>
      </c>
      <c r="Q30" s="289" t="s">
        <v>406</v>
      </c>
      <c r="R30" s="289" t="s">
        <v>1219</v>
      </c>
      <c r="S30" s="297" t="s">
        <v>1220</v>
      </c>
      <c r="T30" s="290"/>
    </row>
    <row r="31" spans="1:20" s="282" customFormat="1" ht="76.5">
      <c r="A31" s="290"/>
      <c r="B31" s="290"/>
      <c r="C31" s="290"/>
      <c r="D31" s="290"/>
      <c r="E31" s="288"/>
      <c r="F31" s="244" t="s">
        <v>1265</v>
      </c>
      <c r="G31" s="244" t="s">
        <v>1266</v>
      </c>
      <c r="H31" s="288" t="s">
        <v>50</v>
      </c>
      <c r="I31" s="290"/>
      <c r="J31" s="290"/>
      <c r="K31" s="290"/>
      <c r="L31" s="288"/>
      <c r="M31" s="288"/>
      <c r="N31" s="288"/>
      <c r="O31" s="296" t="s">
        <v>1248</v>
      </c>
      <c r="P31" s="288" t="s">
        <v>1252</v>
      </c>
      <c r="Q31" s="289" t="s">
        <v>406</v>
      </c>
      <c r="R31" s="289" t="s">
        <v>1219</v>
      </c>
      <c r="S31" s="297" t="s">
        <v>1220</v>
      </c>
      <c r="T31" s="290"/>
    </row>
    <row r="32" spans="1:20" s="282" customFormat="1" ht="76.5">
      <c r="A32" s="290"/>
      <c r="B32" s="290"/>
      <c r="C32" s="290"/>
      <c r="D32" s="290"/>
      <c r="E32" s="288"/>
      <c r="F32" s="244" t="s">
        <v>1267</v>
      </c>
      <c r="G32" s="244" t="s">
        <v>1268</v>
      </c>
      <c r="H32" s="288" t="s">
        <v>50</v>
      </c>
      <c r="I32" s="290"/>
      <c r="J32" s="290"/>
      <c r="K32" s="290"/>
      <c r="L32" s="288"/>
      <c r="M32" s="288"/>
      <c r="N32" s="288"/>
      <c r="O32" s="296" t="s">
        <v>1248</v>
      </c>
      <c r="P32" s="288" t="s">
        <v>1252</v>
      </c>
      <c r="Q32" s="289" t="s">
        <v>406</v>
      </c>
      <c r="R32" s="289" t="s">
        <v>1219</v>
      </c>
      <c r="S32" s="297" t="s">
        <v>1220</v>
      </c>
      <c r="T32" s="290"/>
    </row>
    <row r="33" spans="1:20" s="282" customFormat="1">
      <c r="A33" s="290"/>
      <c r="B33" s="290"/>
      <c r="C33" s="290"/>
      <c r="D33" s="290"/>
      <c r="E33" s="288" t="s">
        <v>571</v>
      </c>
      <c r="F33" s="288" t="s">
        <v>572</v>
      </c>
      <c r="G33" s="289" t="s">
        <v>1203</v>
      </c>
      <c r="H33" s="288" t="s">
        <v>50</v>
      </c>
      <c r="I33" s="290"/>
      <c r="J33" s="290"/>
      <c r="K33" s="290"/>
      <c r="L33" s="288" t="s">
        <v>1201</v>
      </c>
      <c r="M33" s="288" t="s">
        <v>571</v>
      </c>
      <c r="N33" s="288" t="s">
        <v>594</v>
      </c>
      <c r="O33" s="290"/>
      <c r="P33" s="296" t="s">
        <v>332</v>
      </c>
      <c r="Q33" s="290"/>
      <c r="R33" s="290"/>
      <c r="S33" s="290"/>
      <c r="T33" s="290"/>
    </row>
    <row r="34" spans="1:20" s="282" customFormat="1" ht="25.5" hidden="1">
      <c r="A34" s="290"/>
      <c r="B34" s="290"/>
      <c r="C34" s="290"/>
      <c r="D34" s="290"/>
      <c r="E34" s="288" t="s">
        <v>470</v>
      </c>
      <c r="F34" s="288" t="s">
        <v>415</v>
      </c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</row>
    <row r="35" spans="1:20" s="282" customFormat="1" hidden="1">
      <c r="A35" s="290"/>
      <c r="B35" s="290"/>
      <c r="C35" s="290"/>
      <c r="D35" s="290"/>
      <c r="E35" s="290"/>
      <c r="F35" s="288" t="s">
        <v>1205</v>
      </c>
      <c r="G35" s="288" t="s">
        <v>1206</v>
      </c>
      <c r="H35" s="288" t="s">
        <v>166</v>
      </c>
      <c r="I35" s="290"/>
      <c r="J35" s="290"/>
      <c r="K35" s="290"/>
      <c r="L35" s="288"/>
      <c r="M35" s="290"/>
      <c r="N35" s="290"/>
      <c r="O35" s="290"/>
      <c r="P35" s="288"/>
      <c r="Q35" s="290"/>
      <c r="R35" s="290"/>
      <c r="S35" s="290"/>
      <c r="T35" s="296" t="s">
        <v>1207</v>
      </c>
    </row>
    <row r="36" spans="1:20" s="282" customFormat="1" ht="76.5">
      <c r="A36" s="290"/>
      <c r="B36" s="290"/>
      <c r="C36" s="290"/>
      <c r="D36" s="290"/>
      <c r="E36" s="290"/>
      <c r="F36" s="288" t="s">
        <v>1208</v>
      </c>
      <c r="G36" s="289" t="s">
        <v>1209</v>
      </c>
      <c r="H36" s="288" t="s">
        <v>50</v>
      </c>
      <c r="I36" s="290"/>
      <c r="J36" s="290"/>
      <c r="K36" s="290"/>
      <c r="L36" s="288" t="s">
        <v>1201</v>
      </c>
      <c r="M36" s="288" t="s">
        <v>470</v>
      </c>
      <c r="N36" s="288" t="s">
        <v>1208</v>
      </c>
      <c r="O36" s="294">
        <v>45134.784745370402</v>
      </c>
      <c r="P36" s="296" t="s">
        <v>332</v>
      </c>
      <c r="Q36" s="289" t="s">
        <v>341</v>
      </c>
      <c r="R36" s="290"/>
      <c r="S36" s="297" t="s">
        <v>1220</v>
      </c>
      <c r="T36" s="290"/>
    </row>
    <row r="37" spans="1:20" s="282" customFormat="1" ht="76.5">
      <c r="A37" s="290"/>
      <c r="B37" s="290"/>
      <c r="C37" s="290"/>
      <c r="D37" s="290"/>
      <c r="E37" s="290"/>
      <c r="F37" s="288" t="s">
        <v>1210</v>
      </c>
      <c r="G37" s="289" t="s">
        <v>1211</v>
      </c>
      <c r="H37" s="288" t="s">
        <v>50</v>
      </c>
      <c r="I37" s="290"/>
      <c r="J37" s="290"/>
      <c r="K37" s="290"/>
      <c r="L37" s="288" t="s">
        <v>1201</v>
      </c>
      <c r="M37" s="288" t="s">
        <v>470</v>
      </c>
      <c r="N37" s="288" t="s">
        <v>1210</v>
      </c>
      <c r="O37" s="294">
        <v>45134.785578703697</v>
      </c>
      <c r="P37" s="296" t="s">
        <v>332</v>
      </c>
      <c r="Q37" s="289" t="s">
        <v>341</v>
      </c>
      <c r="R37" s="290"/>
      <c r="S37" s="297" t="s">
        <v>1220</v>
      </c>
      <c r="T37" s="290"/>
    </row>
    <row r="38" spans="1:20" s="282" customFormat="1" ht="76.5">
      <c r="A38" s="290"/>
      <c r="B38" s="290"/>
      <c r="C38" s="290"/>
      <c r="D38" s="290"/>
      <c r="E38" s="290"/>
      <c r="F38" s="288" t="s">
        <v>1212</v>
      </c>
      <c r="G38" s="289" t="s">
        <v>1213</v>
      </c>
      <c r="H38" s="288" t="s">
        <v>50</v>
      </c>
      <c r="I38" s="290"/>
      <c r="J38" s="290"/>
      <c r="K38" s="290"/>
      <c r="L38" s="288"/>
      <c r="M38" s="290"/>
      <c r="N38" s="290"/>
      <c r="O38" s="296" t="s">
        <v>1248</v>
      </c>
      <c r="P38" s="288" t="s">
        <v>1252</v>
      </c>
      <c r="Q38" s="289" t="s">
        <v>406</v>
      </c>
      <c r="R38" s="289" t="s">
        <v>1219</v>
      </c>
      <c r="S38" s="297" t="s">
        <v>1220</v>
      </c>
      <c r="T38" s="290"/>
    </row>
    <row r="39" spans="1:20" s="282" customFormat="1" ht="76.5">
      <c r="A39" s="290"/>
      <c r="B39" s="290"/>
      <c r="C39" s="290"/>
      <c r="D39" s="290"/>
      <c r="E39" s="290"/>
      <c r="F39" s="288" t="s">
        <v>1214</v>
      </c>
      <c r="G39" s="289" t="s">
        <v>1215</v>
      </c>
      <c r="H39" s="288" t="s">
        <v>50</v>
      </c>
      <c r="I39" s="290"/>
      <c r="J39" s="290"/>
      <c r="K39" s="288" t="s">
        <v>594</v>
      </c>
      <c r="L39" s="288" t="s">
        <v>1201</v>
      </c>
      <c r="M39" s="288" t="s">
        <v>470</v>
      </c>
      <c r="N39" s="288" t="s">
        <v>1214</v>
      </c>
      <c r="O39" s="295">
        <v>45134.790405092601</v>
      </c>
      <c r="P39" s="288" t="s">
        <v>332</v>
      </c>
      <c r="Q39" s="289" t="s">
        <v>341</v>
      </c>
      <c r="R39" s="289" t="s">
        <v>1219</v>
      </c>
      <c r="S39" s="297" t="s">
        <v>1220</v>
      </c>
      <c r="T39" s="290"/>
    </row>
    <row r="40" spans="1:20" s="282" customFormat="1" ht="76.5">
      <c r="A40" s="290"/>
      <c r="B40" s="290"/>
      <c r="C40" s="290"/>
      <c r="D40" s="290"/>
      <c r="E40" s="290"/>
      <c r="F40" s="288" t="s">
        <v>1217</v>
      </c>
      <c r="G40" s="289" t="s">
        <v>1218</v>
      </c>
      <c r="H40" s="288" t="s">
        <v>50</v>
      </c>
      <c r="I40" s="290"/>
      <c r="J40" s="290"/>
      <c r="K40" s="288" t="s">
        <v>594</v>
      </c>
      <c r="L40" s="288" t="s">
        <v>1201</v>
      </c>
      <c r="M40" s="288" t="s">
        <v>470</v>
      </c>
      <c r="N40" s="288" t="s">
        <v>1217</v>
      </c>
      <c r="O40" s="295">
        <v>45134.744386574101</v>
      </c>
      <c r="P40" s="288" t="s">
        <v>332</v>
      </c>
      <c r="Q40" s="289" t="s">
        <v>341</v>
      </c>
      <c r="R40" s="289" t="s">
        <v>1219</v>
      </c>
      <c r="S40" s="297" t="s">
        <v>1220</v>
      </c>
      <c r="T40" s="290"/>
    </row>
    <row r="41" spans="1:20" s="282" customFormat="1" ht="76.5">
      <c r="A41" s="290"/>
      <c r="B41" s="290"/>
      <c r="C41" s="290"/>
      <c r="D41" s="290"/>
      <c r="E41" s="290"/>
      <c r="F41" s="288" t="s">
        <v>1221</v>
      </c>
      <c r="G41" s="289" t="s">
        <v>1222</v>
      </c>
      <c r="H41" s="288" t="s">
        <v>50</v>
      </c>
      <c r="I41" s="290"/>
      <c r="J41" s="290"/>
      <c r="K41" s="288" t="s">
        <v>594</v>
      </c>
      <c r="L41" s="288" t="s">
        <v>1201</v>
      </c>
      <c r="M41" s="288" t="s">
        <v>470</v>
      </c>
      <c r="N41" s="288" t="s">
        <v>1221</v>
      </c>
      <c r="O41" s="295">
        <v>45134.779444444401</v>
      </c>
      <c r="P41" s="288" t="s">
        <v>332</v>
      </c>
      <c r="Q41" s="289" t="s">
        <v>341</v>
      </c>
      <c r="R41" s="289" t="s">
        <v>1219</v>
      </c>
      <c r="S41" s="297" t="s">
        <v>1220</v>
      </c>
      <c r="T41" s="290"/>
    </row>
    <row r="42" spans="1:20" s="282" customFormat="1" ht="76.5">
      <c r="A42" s="290"/>
      <c r="B42" s="290"/>
      <c r="C42" s="290"/>
      <c r="D42" s="290"/>
      <c r="E42" s="290"/>
      <c r="F42" s="288" t="s">
        <v>1223</v>
      </c>
      <c r="G42" s="289" t="s">
        <v>1224</v>
      </c>
      <c r="H42" s="288" t="s">
        <v>50</v>
      </c>
      <c r="I42" s="290"/>
      <c r="J42" s="290"/>
      <c r="K42" s="288" t="s">
        <v>594</v>
      </c>
      <c r="L42" s="288" t="s">
        <v>1201</v>
      </c>
      <c r="M42" s="288" t="s">
        <v>470</v>
      </c>
      <c r="N42" s="288" t="s">
        <v>1223</v>
      </c>
      <c r="O42" s="295">
        <v>45134.742743055598</v>
      </c>
      <c r="P42" s="288" t="s">
        <v>332</v>
      </c>
      <c r="Q42" s="289" t="s">
        <v>341</v>
      </c>
      <c r="R42" s="289" t="s">
        <v>1219</v>
      </c>
      <c r="S42" s="297" t="s">
        <v>1220</v>
      </c>
      <c r="T42" s="290"/>
    </row>
    <row r="43" spans="1:20" s="282" customFormat="1" ht="76.5">
      <c r="A43" s="290"/>
      <c r="B43" s="290"/>
      <c r="C43" s="290"/>
      <c r="D43" s="290"/>
      <c r="E43" s="290"/>
      <c r="F43" s="288" t="s">
        <v>1225</v>
      </c>
      <c r="G43" s="289" t="s">
        <v>1226</v>
      </c>
      <c r="H43" s="288" t="s">
        <v>50</v>
      </c>
      <c r="I43" s="290"/>
      <c r="J43" s="290"/>
      <c r="K43" s="288" t="s">
        <v>594</v>
      </c>
      <c r="L43" s="288" t="s">
        <v>1201</v>
      </c>
      <c r="M43" s="288" t="s">
        <v>470</v>
      </c>
      <c r="N43" s="288" t="s">
        <v>1225</v>
      </c>
      <c r="O43" s="295">
        <v>45134.744050925903</v>
      </c>
      <c r="P43" s="288" t="s">
        <v>332</v>
      </c>
      <c r="Q43" s="289" t="s">
        <v>341</v>
      </c>
      <c r="R43" s="289" t="s">
        <v>1219</v>
      </c>
      <c r="S43" s="297" t="s">
        <v>1220</v>
      </c>
      <c r="T43" s="290"/>
    </row>
    <row r="44" spans="1:20" s="282" customFormat="1" ht="76.5">
      <c r="A44" s="290"/>
      <c r="B44" s="290"/>
      <c r="C44" s="290"/>
      <c r="D44" s="290"/>
      <c r="E44" s="290"/>
      <c r="F44" s="288" t="s">
        <v>1227</v>
      </c>
      <c r="G44" s="289" t="s">
        <v>1228</v>
      </c>
      <c r="H44" s="288" t="s">
        <v>50</v>
      </c>
      <c r="I44" s="290"/>
      <c r="J44" s="290"/>
      <c r="K44" s="288" t="s">
        <v>594</v>
      </c>
      <c r="L44" s="288" t="s">
        <v>1201</v>
      </c>
      <c r="M44" s="288" t="s">
        <v>470</v>
      </c>
      <c r="N44" s="288" t="s">
        <v>1227</v>
      </c>
      <c r="O44" s="295">
        <v>45134.747395833299</v>
      </c>
      <c r="P44" s="288" t="s">
        <v>332</v>
      </c>
      <c r="Q44" s="289" t="s">
        <v>341</v>
      </c>
      <c r="R44" s="289" t="s">
        <v>1219</v>
      </c>
      <c r="S44" s="297" t="s">
        <v>1220</v>
      </c>
      <c r="T44" s="290"/>
    </row>
    <row r="45" spans="1:20" s="282" customFormat="1" ht="76.5">
      <c r="A45" s="290"/>
      <c r="B45" s="290"/>
      <c r="C45" s="290"/>
      <c r="D45" s="290"/>
      <c r="E45" s="290"/>
      <c r="F45" s="288" t="s">
        <v>1229</v>
      </c>
      <c r="G45" s="289" t="s">
        <v>1230</v>
      </c>
      <c r="H45" s="288" t="s">
        <v>50</v>
      </c>
      <c r="I45" s="290"/>
      <c r="J45" s="290"/>
      <c r="K45" s="288" t="s">
        <v>594</v>
      </c>
      <c r="L45" s="288" t="s">
        <v>1201</v>
      </c>
      <c r="M45" s="288" t="s">
        <v>470</v>
      </c>
      <c r="N45" s="288" t="s">
        <v>1229</v>
      </c>
      <c r="O45" s="295">
        <v>45134.754270833299</v>
      </c>
      <c r="P45" s="288" t="s">
        <v>332</v>
      </c>
      <c r="Q45" s="289" t="s">
        <v>341</v>
      </c>
      <c r="R45" s="289" t="s">
        <v>1219</v>
      </c>
      <c r="S45" s="297" t="s">
        <v>1220</v>
      </c>
      <c r="T45" s="290"/>
    </row>
    <row r="46" spans="1:20" s="282" customFormat="1" ht="76.5">
      <c r="A46" s="290"/>
      <c r="B46" s="290"/>
      <c r="C46" s="290"/>
      <c r="D46" s="290"/>
      <c r="E46" s="290"/>
      <c r="F46" s="288" t="s">
        <v>1232</v>
      </c>
      <c r="G46" s="289" t="s">
        <v>1233</v>
      </c>
      <c r="H46" s="288" t="s">
        <v>50</v>
      </c>
      <c r="I46" s="290"/>
      <c r="J46" s="290"/>
      <c r="K46" s="288" t="s">
        <v>594</v>
      </c>
      <c r="L46" s="288" t="s">
        <v>1201</v>
      </c>
      <c r="M46" s="288" t="s">
        <v>470</v>
      </c>
      <c r="N46" s="288" t="s">
        <v>1232</v>
      </c>
      <c r="O46" s="295">
        <v>45134.722893518498</v>
      </c>
      <c r="P46" s="288" t="s">
        <v>332</v>
      </c>
      <c r="Q46" s="289" t="s">
        <v>341</v>
      </c>
      <c r="R46" s="289" t="s">
        <v>1219</v>
      </c>
      <c r="S46" s="297" t="s">
        <v>1220</v>
      </c>
      <c r="T46" s="290"/>
    </row>
    <row r="47" spans="1:20" s="282" customFormat="1" ht="76.5">
      <c r="A47" s="290"/>
      <c r="B47" s="290"/>
      <c r="C47" s="290"/>
      <c r="D47" s="290"/>
      <c r="E47" s="290"/>
      <c r="F47" s="288" t="s">
        <v>1234</v>
      </c>
      <c r="G47" s="289" t="s">
        <v>1235</v>
      </c>
      <c r="H47" s="288" t="s">
        <v>50</v>
      </c>
      <c r="I47" s="290"/>
      <c r="J47" s="290"/>
      <c r="K47" s="288" t="s">
        <v>594</v>
      </c>
      <c r="L47" s="288" t="s">
        <v>1201</v>
      </c>
      <c r="M47" s="288" t="s">
        <v>470</v>
      </c>
      <c r="N47" s="288" t="s">
        <v>1234</v>
      </c>
      <c r="O47" s="295">
        <v>45134.755810185197</v>
      </c>
      <c r="P47" s="288" t="s">
        <v>332</v>
      </c>
      <c r="Q47" s="289" t="s">
        <v>341</v>
      </c>
      <c r="R47" s="289" t="s">
        <v>1219</v>
      </c>
      <c r="S47" s="297" t="s">
        <v>1220</v>
      </c>
      <c r="T47" s="290"/>
    </row>
    <row r="48" spans="1:20" s="282" customFormat="1" ht="76.5">
      <c r="A48" s="290"/>
      <c r="B48" s="290"/>
      <c r="C48" s="290"/>
      <c r="D48" s="290"/>
      <c r="E48" s="290"/>
      <c r="F48" s="288" t="s">
        <v>1237</v>
      </c>
      <c r="G48" s="289" t="s">
        <v>1238</v>
      </c>
      <c r="H48" s="288" t="s">
        <v>50</v>
      </c>
      <c r="I48" s="290"/>
      <c r="J48" s="290"/>
      <c r="K48" s="288" t="s">
        <v>594</v>
      </c>
      <c r="L48" s="288" t="s">
        <v>1201</v>
      </c>
      <c r="M48" s="288" t="s">
        <v>470</v>
      </c>
      <c r="N48" s="288" t="s">
        <v>1237</v>
      </c>
      <c r="O48" s="295">
        <v>45134.792083333297</v>
      </c>
      <c r="P48" s="288" t="s">
        <v>332</v>
      </c>
      <c r="Q48" s="289" t="s">
        <v>341</v>
      </c>
      <c r="R48" s="289" t="s">
        <v>1219</v>
      </c>
      <c r="S48" s="297" t="s">
        <v>1220</v>
      </c>
      <c r="T48" s="290"/>
    </row>
    <row r="49" spans="1:20" s="282" customFormat="1" ht="76.5">
      <c r="A49" s="290"/>
      <c r="B49" s="290"/>
      <c r="C49" s="290"/>
      <c r="D49" s="290"/>
      <c r="E49" s="290"/>
      <c r="F49" s="288" t="s">
        <v>1240</v>
      </c>
      <c r="G49" s="289" t="s">
        <v>1241</v>
      </c>
      <c r="H49" s="288" t="s">
        <v>50</v>
      </c>
      <c r="I49" s="290"/>
      <c r="J49" s="290"/>
      <c r="K49" s="288" t="s">
        <v>594</v>
      </c>
      <c r="L49" s="288" t="s">
        <v>1201</v>
      </c>
      <c r="M49" s="288" t="s">
        <v>470</v>
      </c>
      <c r="N49" s="288" t="s">
        <v>1240</v>
      </c>
      <c r="O49" s="295">
        <v>45134.792650463001</v>
      </c>
      <c r="P49" s="288" t="s">
        <v>332</v>
      </c>
      <c r="Q49" s="289" t="s">
        <v>341</v>
      </c>
      <c r="R49" s="289" t="s">
        <v>1219</v>
      </c>
      <c r="S49" s="297" t="s">
        <v>1220</v>
      </c>
      <c r="T49" s="290"/>
    </row>
    <row r="50" spans="1:20" s="282" customFormat="1" ht="76.5">
      <c r="A50" s="290"/>
      <c r="B50" s="290"/>
      <c r="C50" s="290"/>
      <c r="D50" s="290"/>
      <c r="E50" s="290"/>
      <c r="F50" s="288" t="s">
        <v>1242</v>
      </c>
      <c r="G50" s="289" t="s">
        <v>1243</v>
      </c>
      <c r="H50" s="288" t="s">
        <v>50</v>
      </c>
      <c r="I50" s="290"/>
      <c r="J50" s="290"/>
      <c r="K50" s="288" t="s">
        <v>594</v>
      </c>
      <c r="L50" s="288" t="s">
        <v>1201</v>
      </c>
      <c r="M50" s="288" t="s">
        <v>470</v>
      </c>
      <c r="N50" s="288" t="s">
        <v>1242</v>
      </c>
      <c r="O50" s="295">
        <v>45134.791481481501</v>
      </c>
      <c r="P50" s="288" t="s">
        <v>332</v>
      </c>
      <c r="Q50" s="289" t="s">
        <v>341</v>
      </c>
      <c r="R50" s="289" t="s">
        <v>1219</v>
      </c>
      <c r="S50" s="297" t="s">
        <v>1220</v>
      </c>
      <c r="T50" s="290"/>
    </row>
    <row r="51" spans="1:20" s="282" customFormat="1" ht="76.5">
      <c r="A51" s="290"/>
      <c r="B51" s="290"/>
      <c r="C51" s="290"/>
      <c r="D51" s="290"/>
      <c r="E51" s="290"/>
      <c r="F51" s="288" t="s">
        <v>1244</v>
      </c>
      <c r="G51" s="289" t="s">
        <v>1245</v>
      </c>
      <c r="H51" s="288" t="s">
        <v>50</v>
      </c>
      <c r="I51" s="290"/>
      <c r="J51" s="290"/>
      <c r="K51" s="288" t="s">
        <v>594</v>
      </c>
      <c r="L51" s="288" t="s">
        <v>1201</v>
      </c>
      <c r="M51" s="288" t="s">
        <v>470</v>
      </c>
      <c r="N51" s="288" t="s">
        <v>1244</v>
      </c>
      <c r="O51" s="295">
        <v>45134.794201388897</v>
      </c>
      <c r="P51" s="288" t="s">
        <v>332</v>
      </c>
      <c r="Q51" s="289" t="s">
        <v>341</v>
      </c>
      <c r="R51" s="289" t="s">
        <v>1219</v>
      </c>
      <c r="S51" s="297" t="s">
        <v>1220</v>
      </c>
      <c r="T51" s="290"/>
    </row>
    <row r="52" spans="1:20" s="282" customFormat="1" ht="76.5">
      <c r="A52" s="291"/>
      <c r="B52" s="291"/>
      <c r="C52" s="291"/>
      <c r="D52" s="291"/>
      <c r="E52" s="291"/>
      <c r="F52" s="292" t="s">
        <v>1246</v>
      </c>
      <c r="G52" s="293" t="s">
        <v>1247</v>
      </c>
      <c r="H52" s="288" t="s">
        <v>50</v>
      </c>
      <c r="I52" s="290"/>
      <c r="J52" s="290"/>
      <c r="K52" s="288" t="s">
        <v>594</v>
      </c>
      <c r="L52" s="288" t="s">
        <v>1201</v>
      </c>
      <c r="M52" s="288" t="s">
        <v>470</v>
      </c>
      <c r="N52" s="292" t="s">
        <v>1246</v>
      </c>
      <c r="O52" s="294">
        <v>45134.7953472222</v>
      </c>
      <c r="P52" s="288" t="s">
        <v>332</v>
      </c>
      <c r="Q52" s="289" t="s">
        <v>341</v>
      </c>
      <c r="R52" s="289" t="s">
        <v>1219</v>
      </c>
      <c r="S52" s="297" t="s">
        <v>1220</v>
      </c>
      <c r="T52" s="289"/>
    </row>
    <row r="53" spans="1:20" s="282" customFormat="1" ht="76.5">
      <c r="A53" s="291"/>
      <c r="B53" s="291"/>
      <c r="C53" s="291"/>
      <c r="D53" s="291"/>
      <c r="E53" s="291"/>
      <c r="F53" s="292" t="s">
        <v>1250</v>
      </c>
      <c r="G53" s="293" t="s">
        <v>1251</v>
      </c>
      <c r="H53" s="288" t="s">
        <v>50</v>
      </c>
      <c r="I53" s="290"/>
      <c r="J53" s="290"/>
      <c r="K53" s="288" t="s">
        <v>594</v>
      </c>
      <c r="L53" s="288" t="s">
        <v>1201</v>
      </c>
      <c r="M53" s="288" t="s">
        <v>470</v>
      </c>
      <c r="N53" s="292" t="s">
        <v>1250</v>
      </c>
      <c r="O53" s="294">
        <v>45134.808877314797</v>
      </c>
      <c r="P53" s="288" t="s">
        <v>332</v>
      </c>
      <c r="Q53" s="289" t="s">
        <v>341</v>
      </c>
      <c r="R53" s="289" t="s">
        <v>1219</v>
      </c>
      <c r="S53" s="297" t="s">
        <v>1220</v>
      </c>
      <c r="T53" s="289"/>
    </row>
    <row r="54" spans="1:20" s="282" customFormat="1" ht="76.5">
      <c r="A54" s="291"/>
      <c r="B54" s="291"/>
      <c r="C54" s="291"/>
      <c r="D54" s="291"/>
      <c r="E54" s="291"/>
      <c r="F54" s="292" t="s">
        <v>1253</v>
      </c>
      <c r="G54" s="293" t="s">
        <v>1254</v>
      </c>
      <c r="H54" s="288" t="s">
        <v>50</v>
      </c>
      <c r="I54" s="290"/>
      <c r="J54" s="290"/>
      <c r="K54" s="288" t="s">
        <v>594</v>
      </c>
      <c r="L54" s="288" t="s">
        <v>1201</v>
      </c>
      <c r="M54" s="288" t="s">
        <v>470</v>
      </c>
      <c r="N54" s="292" t="s">
        <v>1253</v>
      </c>
      <c r="O54" s="294">
        <v>45134.795601851903</v>
      </c>
      <c r="P54" s="288" t="s">
        <v>332</v>
      </c>
      <c r="Q54" s="289" t="s">
        <v>341</v>
      </c>
      <c r="R54" s="289" t="s">
        <v>1219</v>
      </c>
      <c r="S54" s="297" t="s">
        <v>1220</v>
      </c>
      <c r="T54" s="289"/>
    </row>
    <row r="55" spans="1:20" s="282" customFormat="1" ht="76.5">
      <c r="A55" s="291"/>
      <c r="B55" s="291"/>
      <c r="C55" s="291"/>
      <c r="D55" s="291"/>
      <c r="E55" s="291"/>
      <c r="F55" s="292" t="s">
        <v>1255</v>
      </c>
      <c r="G55" s="293" t="s">
        <v>1256</v>
      </c>
      <c r="H55" s="288" t="s">
        <v>50</v>
      </c>
      <c r="I55" s="290"/>
      <c r="J55" s="290"/>
      <c r="K55" s="288" t="s">
        <v>594</v>
      </c>
      <c r="L55" s="288" t="s">
        <v>1201</v>
      </c>
      <c r="M55" s="288" t="s">
        <v>470</v>
      </c>
      <c r="N55" s="292" t="s">
        <v>1255</v>
      </c>
      <c r="O55" s="294">
        <v>45134.806990740697</v>
      </c>
      <c r="P55" s="288" t="s">
        <v>332</v>
      </c>
      <c r="Q55" s="289" t="s">
        <v>341</v>
      </c>
      <c r="R55" s="289" t="s">
        <v>1219</v>
      </c>
      <c r="S55" s="297" t="s">
        <v>1220</v>
      </c>
      <c r="T55" s="289"/>
    </row>
    <row r="56" spans="1:20" s="282" customFormat="1" ht="76.5">
      <c r="A56" s="291"/>
      <c r="B56" s="291"/>
      <c r="C56" s="291"/>
      <c r="D56" s="291"/>
      <c r="E56" s="291"/>
      <c r="F56" s="292" t="s">
        <v>1257</v>
      </c>
      <c r="G56" s="293" t="s">
        <v>1258</v>
      </c>
      <c r="H56" s="288" t="s">
        <v>50</v>
      </c>
      <c r="I56" s="290"/>
      <c r="J56" s="290"/>
      <c r="K56" s="288" t="s">
        <v>594</v>
      </c>
      <c r="L56" s="288" t="s">
        <v>1201</v>
      </c>
      <c r="M56" s="288" t="s">
        <v>470</v>
      </c>
      <c r="N56" s="292" t="s">
        <v>1257</v>
      </c>
      <c r="O56" s="294">
        <v>45134.725636574098</v>
      </c>
      <c r="P56" s="288" t="s">
        <v>332</v>
      </c>
      <c r="Q56" s="289" t="s">
        <v>341</v>
      </c>
      <c r="R56" s="289" t="s">
        <v>1219</v>
      </c>
      <c r="S56" s="297" t="s">
        <v>1220</v>
      </c>
      <c r="T56" s="289"/>
    </row>
    <row r="57" spans="1:20" s="282" customFormat="1" ht="25.5" hidden="1">
      <c r="A57" s="291"/>
      <c r="B57" s="291"/>
      <c r="C57" s="291"/>
      <c r="D57" s="291"/>
      <c r="E57" s="292"/>
      <c r="F57" s="244" t="s">
        <v>1259</v>
      </c>
      <c r="G57" s="244" t="s">
        <v>1260</v>
      </c>
      <c r="H57" s="288" t="s">
        <v>50</v>
      </c>
      <c r="I57" s="290"/>
      <c r="J57" s="290"/>
      <c r="K57" s="290"/>
      <c r="L57" s="288"/>
      <c r="M57" s="292"/>
      <c r="N57" s="292"/>
      <c r="O57" s="295"/>
      <c r="P57" s="288" t="s">
        <v>1269</v>
      </c>
      <c r="Q57" s="289"/>
      <c r="R57" s="288"/>
      <c r="S57" s="297"/>
      <c r="T57" s="296" t="s">
        <v>1270</v>
      </c>
    </row>
    <row r="58" spans="1:20" s="282" customFormat="1" ht="25.5" hidden="1">
      <c r="A58" s="291"/>
      <c r="B58" s="291"/>
      <c r="C58" s="291"/>
      <c r="D58" s="291"/>
      <c r="E58" s="292"/>
      <c r="F58" s="244" t="s">
        <v>1261</v>
      </c>
      <c r="G58" s="244" t="s">
        <v>1262</v>
      </c>
      <c r="H58" s="288" t="s">
        <v>50</v>
      </c>
      <c r="I58" s="290"/>
      <c r="J58" s="290"/>
      <c r="K58" s="290"/>
      <c r="L58" s="288"/>
      <c r="M58" s="292"/>
      <c r="N58" s="292"/>
      <c r="O58" s="295"/>
      <c r="P58" s="288" t="s">
        <v>1269</v>
      </c>
      <c r="Q58" s="289"/>
      <c r="R58" s="288"/>
      <c r="S58" s="297"/>
      <c r="T58" s="296" t="s">
        <v>1270</v>
      </c>
    </row>
    <row r="59" spans="1:20" s="282" customFormat="1" ht="25.5" hidden="1">
      <c r="A59" s="291"/>
      <c r="B59" s="291"/>
      <c r="C59" s="291"/>
      <c r="D59" s="291"/>
      <c r="E59" s="292"/>
      <c r="F59" s="244" t="s">
        <v>1263</v>
      </c>
      <c r="G59" s="244" t="s">
        <v>1264</v>
      </c>
      <c r="H59" s="288" t="s">
        <v>50</v>
      </c>
      <c r="I59" s="290"/>
      <c r="J59" s="290"/>
      <c r="K59" s="290"/>
      <c r="L59" s="288"/>
      <c r="M59" s="292"/>
      <c r="N59" s="292"/>
      <c r="O59" s="295"/>
      <c r="P59" s="288" t="s">
        <v>1269</v>
      </c>
      <c r="Q59" s="289"/>
      <c r="R59" s="288"/>
      <c r="S59" s="297"/>
      <c r="T59" s="296" t="s">
        <v>1270</v>
      </c>
    </row>
    <row r="60" spans="1:20" s="282" customFormat="1" ht="25.5" hidden="1">
      <c r="A60" s="291"/>
      <c r="B60" s="291"/>
      <c r="C60" s="291"/>
      <c r="D60" s="291"/>
      <c r="E60" s="292"/>
      <c r="F60" s="244" t="s">
        <v>1265</v>
      </c>
      <c r="G60" s="244" t="s">
        <v>1266</v>
      </c>
      <c r="H60" s="288" t="s">
        <v>50</v>
      </c>
      <c r="I60" s="290"/>
      <c r="J60" s="290"/>
      <c r="K60" s="290"/>
      <c r="L60" s="288"/>
      <c r="M60" s="292"/>
      <c r="N60" s="292"/>
      <c r="O60" s="295"/>
      <c r="P60" s="288" t="s">
        <v>1269</v>
      </c>
      <c r="Q60" s="289"/>
      <c r="R60" s="288"/>
      <c r="S60" s="297"/>
      <c r="T60" s="296" t="s">
        <v>1270</v>
      </c>
    </row>
    <row r="61" spans="1:20" s="282" customFormat="1" ht="25.5" hidden="1">
      <c r="A61" s="291"/>
      <c r="B61" s="291"/>
      <c r="C61" s="291"/>
      <c r="D61" s="291"/>
      <c r="E61" s="292"/>
      <c r="F61" s="244" t="s">
        <v>1267</v>
      </c>
      <c r="G61" s="244" t="s">
        <v>1268</v>
      </c>
      <c r="H61" s="288" t="s">
        <v>50</v>
      </c>
      <c r="I61" s="290"/>
      <c r="J61" s="290"/>
      <c r="K61" s="290"/>
      <c r="L61" s="288"/>
      <c r="M61" s="292"/>
      <c r="N61" s="292"/>
      <c r="O61" s="295"/>
      <c r="P61" s="288" t="s">
        <v>1269</v>
      </c>
      <c r="Q61" s="289"/>
      <c r="R61" s="288"/>
      <c r="S61" s="297"/>
      <c r="T61" s="296" t="s">
        <v>1270</v>
      </c>
    </row>
    <row r="62" spans="1:20" s="282" customFormat="1" ht="15" hidden="1">
      <c r="A62" s="291"/>
      <c r="B62" s="291"/>
      <c r="C62" s="291"/>
      <c r="D62" s="291"/>
      <c r="E62" s="292" t="s">
        <v>575</v>
      </c>
      <c r="F62" s="293" t="s">
        <v>1271</v>
      </c>
      <c r="G62" s="291"/>
      <c r="H62" s="288" t="s">
        <v>166</v>
      </c>
      <c r="I62" s="290"/>
      <c r="J62" s="290"/>
      <c r="K62" s="290"/>
      <c r="L62" s="288"/>
      <c r="M62" s="292"/>
      <c r="N62" s="293"/>
      <c r="O62" s="295"/>
      <c r="P62" s="288"/>
      <c r="Q62" s="289"/>
      <c r="R62" s="289"/>
      <c r="S62" s="297"/>
      <c r="T62" s="296" t="s">
        <v>1207</v>
      </c>
    </row>
    <row r="63" spans="1:20" s="282" customFormat="1" ht="15" hidden="1">
      <c r="A63" s="291"/>
      <c r="B63" s="291"/>
      <c r="C63" s="291"/>
      <c r="D63" s="291"/>
      <c r="E63" s="292" t="s">
        <v>575</v>
      </c>
      <c r="F63" s="293" t="s">
        <v>1272</v>
      </c>
      <c r="G63" s="291"/>
      <c r="H63" s="288" t="s">
        <v>166</v>
      </c>
      <c r="I63" s="290"/>
      <c r="J63" s="290"/>
      <c r="K63" s="290"/>
      <c r="L63" s="288"/>
      <c r="M63" s="292"/>
      <c r="N63" s="293"/>
      <c r="O63" s="295"/>
      <c r="P63" s="288"/>
      <c r="Q63" s="289"/>
      <c r="R63" s="289"/>
      <c r="S63" s="297"/>
      <c r="T63" s="296" t="s">
        <v>1207</v>
      </c>
    </row>
    <row r="64" spans="1:20" s="282" customFormat="1" ht="15" hidden="1">
      <c r="A64" s="291"/>
      <c r="B64" s="291"/>
      <c r="C64" s="291"/>
      <c r="D64" s="291"/>
      <c r="E64" s="292" t="s">
        <v>575</v>
      </c>
      <c r="F64" s="293" t="s">
        <v>1273</v>
      </c>
      <c r="G64" s="291"/>
      <c r="H64" s="288" t="s">
        <v>166</v>
      </c>
      <c r="I64" s="290"/>
      <c r="J64" s="290"/>
      <c r="K64" s="290"/>
      <c r="L64" s="290"/>
      <c r="M64" s="291"/>
      <c r="N64" s="291"/>
      <c r="O64" s="290"/>
      <c r="P64" s="288"/>
      <c r="Q64" s="289"/>
      <c r="R64" s="289"/>
      <c r="S64" s="297"/>
      <c r="T64" s="296" t="s">
        <v>1207</v>
      </c>
    </row>
    <row r="65" spans="1:20" s="282" customFormat="1" ht="60" hidden="1">
      <c r="A65" s="288" t="s">
        <v>1199</v>
      </c>
      <c r="B65" s="288" t="s">
        <v>1274</v>
      </c>
      <c r="C65" s="288" t="s">
        <v>1275</v>
      </c>
      <c r="D65" s="289" t="s">
        <v>1276</v>
      </c>
      <c r="E65" s="288" t="s">
        <v>1277</v>
      </c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</row>
    <row r="66" spans="1:20" s="282" customFormat="1" ht="76.5">
      <c r="A66" s="290"/>
      <c r="B66" s="290"/>
      <c r="C66" s="290"/>
      <c r="D66" s="290"/>
      <c r="E66" s="288" t="s">
        <v>1278</v>
      </c>
      <c r="F66" s="288" t="s">
        <v>1279</v>
      </c>
      <c r="G66" s="288" t="s">
        <v>1280</v>
      </c>
      <c r="H66" s="288" t="s">
        <v>50</v>
      </c>
      <c r="I66" s="290"/>
      <c r="J66" s="290"/>
      <c r="K66" s="290"/>
      <c r="L66" s="288" t="s">
        <v>1275</v>
      </c>
      <c r="M66" s="288" t="s">
        <v>1278</v>
      </c>
      <c r="N66" s="288" t="s">
        <v>327</v>
      </c>
      <c r="O66" s="295">
        <v>45134.741203703699</v>
      </c>
      <c r="P66" s="288" t="s">
        <v>332</v>
      </c>
      <c r="Q66" s="289" t="s">
        <v>341</v>
      </c>
      <c r="R66" s="289" t="s">
        <v>1219</v>
      </c>
      <c r="S66" s="297" t="s">
        <v>1220</v>
      </c>
      <c r="T66" s="290"/>
    </row>
    <row r="67" spans="1:20" s="282" customFormat="1" ht="38.25" hidden="1">
      <c r="A67" s="290"/>
      <c r="B67" s="290"/>
      <c r="C67" s="290"/>
      <c r="D67" s="290"/>
      <c r="E67" s="290"/>
      <c r="F67" s="290"/>
      <c r="G67" s="288" t="s">
        <v>1281</v>
      </c>
      <c r="H67" s="288" t="s">
        <v>50</v>
      </c>
      <c r="I67" s="290"/>
      <c r="J67" s="290"/>
      <c r="K67" s="290"/>
      <c r="L67" s="290"/>
      <c r="M67" s="290"/>
      <c r="N67" s="290"/>
      <c r="O67" s="290"/>
      <c r="P67" s="298" t="s">
        <v>1269</v>
      </c>
      <c r="Q67" s="290"/>
      <c r="R67" s="289"/>
      <c r="S67" s="297"/>
      <c r="T67" s="298" t="s">
        <v>1282</v>
      </c>
    </row>
    <row r="68" spans="1:20" s="282" customFormat="1" ht="76.5">
      <c r="A68" s="290"/>
      <c r="B68" s="290"/>
      <c r="C68" s="290"/>
      <c r="D68" s="290"/>
      <c r="E68" s="290"/>
      <c r="F68" s="290"/>
      <c r="G68" s="288" t="s">
        <v>1283</v>
      </c>
      <c r="H68" s="288" t="s">
        <v>50</v>
      </c>
      <c r="I68" s="290"/>
      <c r="J68" s="290"/>
      <c r="K68" s="290"/>
      <c r="L68" s="288" t="s">
        <v>1275</v>
      </c>
      <c r="M68" s="288" t="s">
        <v>1278</v>
      </c>
      <c r="N68" s="288" t="s">
        <v>559</v>
      </c>
      <c r="O68" s="295">
        <v>45134.742511574099</v>
      </c>
      <c r="P68" s="288" t="s">
        <v>332</v>
      </c>
      <c r="Q68" s="289" t="s">
        <v>341</v>
      </c>
      <c r="R68" s="289" t="s">
        <v>1219</v>
      </c>
      <c r="S68" s="297" t="s">
        <v>1220</v>
      </c>
      <c r="T68" s="290"/>
    </row>
    <row r="69" spans="1:20" s="282" customFormat="1" ht="76.5">
      <c r="A69" s="290"/>
      <c r="B69" s="290"/>
      <c r="C69" s="290"/>
      <c r="D69" s="290"/>
      <c r="E69" s="288" t="s">
        <v>1212</v>
      </c>
      <c r="F69" s="288" t="s">
        <v>1279</v>
      </c>
      <c r="G69" s="288" t="s">
        <v>1280</v>
      </c>
      <c r="H69" s="288" t="s">
        <v>50</v>
      </c>
      <c r="I69" s="290"/>
      <c r="J69" s="290"/>
      <c r="K69" s="290"/>
      <c r="L69" s="288" t="s">
        <v>1275</v>
      </c>
      <c r="M69" s="288" t="s">
        <v>1212</v>
      </c>
      <c r="N69" s="288" t="s">
        <v>327</v>
      </c>
      <c r="O69" s="295">
        <v>45134.741203703699</v>
      </c>
      <c r="P69" s="288" t="s">
        <v>332</v>
      </c>
      <c r="Q69" s="289" t="s">
        <v>341</v>
      </c>
      <c r="R69" s="289" t="s">
        <v>1219</v>
      </c>
      <c r="S69" s="297" t="s">
        <v>1220</v>
      </c>
      <c r="T69" s="290"/>
    </row>
    <row r="70" spans="1:20" s="282" customFormat="1" ht="38.25" hidden="1">
      <c r="A70" s="290"/>
      <c r="B70" s="290"/>
      <c r="C70" s="290"/>
      <c r="D70" s="290"/>
      <c r="E70" s="290"/>
      <c r="F70" s="290"/>
      <c r="G70" s="288" t="s">
        <v>1281</v>
      </c>
      <c r="H70" s="288" t="s">
        <v>50</v>
      </c>
      <c r="I70" s="290"/>
      <c r="J70" s="290"/>
      <c r="K70" s="290"/>
      <c r="L70" s="290"/>
      <c r="M70" s="290"/>
      <c r="N70" s="290"/>
      <c r="O70" s="290"/>
      <c r="P70" s="298" t="s">
        <v>1269</v>
      </c>
      <c r="Q70" s="290"/>
      <c r="R70" s="289"/>
      <c r="S70" s="297"/>
      <c r="T70" s="298" t="s">
        <v>1282</v>
      </c>
    </row>
    <row r="71" spans="1:20" s="282" customFormat="1" ht="76.5">
      <c r="A71" s="290"/>
      <c r="B71" s="290"/>
      <c r="C71" s="290"/>
      <c r="D71" s="290"/>
      <c r="E71" s="290"/>
      <c r="F71" s="290"/>
      <c r="G71" s="288" t="s">
        <v>1283</v>
      </c>
      <c r="H71" s="288" t="s">
        <v>50</v>
      </c>
      <c r="I71" s="290"/>
      <c r="J71" s="290"/>
      <c r="K71" s="290"/>
      <c r="L71" s="288" t="s">
        <v>1275</v>
      </c>
      <c r="M71" s="288" t="s">
        <v>1212</v>
      </c>
      <c r="N71" s="288" t="s">
        <v>559</v>
      </c>
      <c r="O71" s="295">
        <v>45134.742511574099</v>
      </c>
      <c r="P71" s="288" t="s">
        <v>332</v>
      </c>
      <c r="Q71" s="289" t="s">
        <v>341</v>
      </c>
      <c r="R71" s="289" t="s">
        <v>1219</v>
      </c>
      <c r="S71" s="297" t="s">
        <v>1220</v>
      </c>
      <c r="T71" s="290"/>
    </row>
    <row r="72" spans="1:20" s="282" customFormat="1" ht="76.5">
      <c r="A72" s="290"/>
      <c r="B72" s="290"/>
      <c r="C72" s="290"/>
      <c r="D72" s="290"/>
      <c r="E72" s="288" t="s">
        <v>1284</v>
      </c>
      <c r="F72" s="288" t="s">
        <v>1285</v>
      </c>
      <c r="G72" s="290"/>
      <c r="H72" s="288" t="s">
        <v>50</v>
      </c>
      <c r="I72" s="290"/>
      <c r="J72" s="290"/>
      <c r="K72" s="290"/>
      <c r="L72" s="288" t="s">
        <v>1275</v>
      </c>
      <c r="M72" s="288" t="s">
        <v>1284</v>
      </c>
      <c r="N72" s="297">
        <v>5</v>
      </c>
      <c r="O72" s="295">
        <v>45134.756921296299</v>
      </c>
      <c r="P72" s="288" t="s">
        <v>332</v>
      </c>
      <c r="Q72" s="289" t="s">
        <v>341</v>
      </c>
      <c r="R72" s="289" t="s">
        <v>1219</v>
      </c>
      <c r="S72" s="297" t="s">
        <v>1220</v>
      </c>
      <c r="T72" s="290"/>
    </row>
    <row r="73" spans="1:20" s="282" customFormat="1" ht="76.5">
      <c r="A73" s="290"/>
      <c r="B73" s="290"/>
      <c r="C73" s="290"/>
      <c r="D73" s="290"/>
      <c r="E73" s="288" t="s">
        <v>1208</v>
      </c>
      <c r="F73" s="289" t="s">
        <v>1286</v>
      </c>
      <c r="G73" s="289" t="s">
        <v>1287</v>
      </c>
      <c r="H73" s="288" t="s">
        <v>50</v>
      </c>
      <c r="I73" s="290"/>
      <c r="J73" s="290"/>
      <c r="K73" s="290"/>
      <c r="L73" s="288" t="s">
        <v>1275</v>
      </c>
      <c r="M73" s="288" t="s">
        <v>1208</v>
      </c>
      <c r="N73" s="297" t="s">
        <v>1288</v>
      </c>
      <c r="O73" s="295">
        <v>45134.756921296299</v>
      </c>
      <c r="P73" s="288" t="s">
        <v>332</v>
      </c>
      <c r="Q73" s="289" t="s">
        <v>341</v>
      </c>
      <c r="R73" s="289" t="s">
        <v>1219</v>
      </c>
      <c r="S73" s="297" t="s">
        <v>1220</v>
      </c>
      <c r="T73" s="290"/>
    </row>
    <row r="74" spans="1:20" s="282" customFormat="1" ht="76.5">
      <c r="A74" s="290"/>
      <c r="B74" s="290"/>
      <c r="C74" s="290"/>
      <c r="D74" s="290"/>
      <c r="E74" s="290"/>
      <c r="F74" s="290"/>
      <c r="G74" s="289" t="s">
        <v>1289</v>
      </c>
      <c r="H74" s="288" t="s">
        <v>50</v>
      </c>
      <c r="I74" s="290"/>
      <c r="J74" s="290"/>
      <c r="K74" s="290"/>
      <c r="L74" s="288" t="s">
        <v>1275</v>
      </c>
      <c r="M74" s="288" t="s">
        <v>1208</v>
      </c>
      <c r="N74" s="301" t="s">
        <v>1290</v>
      </c>
      <c r="O74" s="295">
        <v>45134.785254629598</v>
      </c>
      <c r="P74" s="288" t="s">
        <v>332</v>
      </c>
      <c r="Q74" s="289" t="s">
        <v>341</v>
      </c>
      <c r="R74" s="289" t="s">
        <v>1219</v>
      </c>
      <c r="S74" s="297" t="s">
        <v>1220</v>
      </c>
      <c r="T74" s="290"/>
    </row>
    <row r="75" spans="1:20" s="282" customFormat="1" ht="76.5">
      <c r="A75" s="290"/>
      <c r="B75" s="290"/>
      <c r="C75" s="290"/>
      <c r="D75" s="290"/>
      <c r="E75" s="288" t="s">
        <v>1210</v>
      </c>
      <c r="F75" s="289" t="s">
        <v>1286</v>
      </c>
      <c r="G75" s="289" t="s">
        <v>1287</v>
      </c>
      <c r="H75" s="288" t="s">
        <v>50</v>
      </c>
      <c r="I75" s="290"/>
      <c r="J75" s="290"/>
      <c r="K75" s="290"/>
      <c r="L75" s="288" t="s">
        <v>1275</v>
      </c>
      <c r="M75" s="288" t="s">
        <v>1210</v>
      </c>
      <c r="N75" s="297" t="s">
        <v>1288</v>
      </c>
      <c r="O75" s="295">
        <v>45134.737395833297</v>
      </c>
      <c r="P75" s="288" t="s">
        <v>332</v>
      </c>
      <c r="Q75" s="289" t="s">
        <v>341</v>
      </c>
      <c r="R75" s="289" t="s">
        <v>1219</v>
      </c>
      <c r="S75" s="297" t="s">
        <v>1220</v>
      </c>
      <c r="T75" s="290"/>
    </row>
    <row r="76" spans="1:20" s="282" customFormat="1" ht="76.5">
      <c r="A76" s="290"/>
      <c r="B76" s="290"/>
      <c r="C76" s="290"/>
      <c r="D76" s="290"/>
      <c r="E76" s="290"/>
      <c r="F76" s="290"/>
      <c r="G76" s="289" t="s">
        <v>1289</v>
      </c>
      <c r="H76" s="288" t="s">
        <v>50</v>
      </c>
      <c r="I76" s="290"/>
      <c r="J76" s="290"/>
      <c r="K76" s="290"/>
      <c r="L76" s="288" t="s">
        <v>1275</v>
      </c>
      <c r="M76" s="288" t="s">
        <v>1210</v>
      </c>
      <c r="N76" s="301" t="s">
        <v>1290</v>
      </c>
      <c r="O76" s="295">
        <v>45134.785254629598</v>
      </c>
      <c r="P76" s="288" t="s">
        <v>332</v>
      </c>
      <c r="Q76" s="289" t="s">
        <v>341</v>
      </c>
      <c r="R76" s="289" t="s">
        <v>1219</v>
      </c>
      <c r="S76" s="297" t="s">
        <v>1220</v>
      </c>
      <c r="T76" s="290"/>
    </row>
    <row r="77" spans="1:20" s="282" customFormat="1" ht="76.5">
      <c r="A77" s="290"/>
      <c r="B77" s="290"/>
      <c r="C77" s="290"/>
      <c r="D77" s="290"/>
      <c r="E77" s="288" t="s">
        <v>1291</v>
      </c>
      <c r="F77" s="288" t="s">
        <v>1279</v>
      </c>
      <c r="G77" s="288" t="s">
        <v>1280</v>
      </c>
      <c r="H77" s="288" t="s">
        <v>50</v>
      </c>
      <c r="I77" s="290"/>
      <c r="J77" s="290"/>
      <c r="K77" s="290"/>
      <c r="L77" s="288" t="s">
        <v>1275</v>
      </c>
      <c r="M77" s="288" t="s">
        <v>1291</v>
      </c>
      <c r="N77" s="288" t="s">
        <v>327</v>
      </c>
      <c r="O77" s="295">
        <v>45134.744386574101</v>
      </c>
      <c r="P77" s="288" t="s">
        <v>332</v>
      </c>
      <c r="Q77" s="289" t="s">
        <v>341</v>
      </c>
      <c r="R77" s="289" t="s">
        <v>1219</v>
      </c>
      <c r="S77" s="297" t="s">
        <v>1220</v>
      </c>
      <c r="T77" s="290"/>
    </row>
    <row r="78" spans="1:20" s="282" customFormat="1" ht="76.5">
      <c r="A78" s="290"/>
      <c r="B78" s="290"/>
      <c r="C78" s="290"/>
      <c r="D78" s="290"/>
      <c r="E78" s="290"/>
      <c r="F78" s="290"/>
      <c r="G78" s="288" t="s">
        <v>1283</v>
      </c>
      <c r="H78" s="288" t="s">
        <v>50</v>
      </c>
      <c r="I78" s="290"/>
      <c r="J78" s="290"/>
      <c r="K78" s="290"/>
      <c r="L78" s="288" t="s">
        <v>1275</v>
      </c>
      <c r="M78" s="288" t="s">
        <v>1291</v>
      </c>
      <c r="N78" s="288" t="s">
        <v>559</v>
      </c>
      <c r="O78" s="295">
        <v>45134.744108796302</v>
      </c>
      <c r="P78" s="288" t="s">
        <v>332</v>
      </c>
      <c r="Q78" s="289" t="s">
        <v>341</v>
      </c>
      <c r="R78" s="289" t="s">
        <v>1219</v>
      </c>
      <c r="S78" s="297" t="s">
        <v>1220</v>
      </c>
      <c r="T78" s="290"/>
    </row>
    <row r="79" spans="1:20" ht="38.25" hidden="1">
      <c r="A79" s="162"/>
      <c r="B79" s="162"/>
      <c r="C79" s="162"/>
      <c r="D79" s="162"/>
      <c r="E79" s="162"/>
      <c r="F79" s="162"/>
      <c r="G79" s="298" t="s">
        <v>1281</v>
      </c>
      <c r="H79" s="298" t="s">
        <v>50</v>
      </c>
      <c r="I79" s="162"/>
      <c r="J79" s="162"/>
      <c r="K79" s="162"/>
      <c r="L79" s="162"/>
      <c r="M79" s="162"/>
      <c r="N79" s="162"/>
      <c r="O79" s="162"/>
      <c r="P79" s="298" t="s">
        <v>1269</v>
      </c>
      <c r="Q79" s="162"/>
      <c r="R79" s="162"/>
      <c r="S79" s="162"/>
      <c r="T79" s="298" t="s">
        <v>1282</v>
      </c>
    </row>
    <row r="80" spans="1:20" ht="76.5">
      <c r="A80" s="162"/>
      <c r="B80" s="162"/>
      <c r="C80" s="162"/>
      <c r="D80" s="162"/>
      <c r="E80" s="298" t="s">
        <v>1292</v>
      </c>
      <c r="F80" s="298" t="s">
        <v>1293</v>
      </c>
      <c r="G80" s="298" t="s">
        <v>1283</v>
      </c>
      <c r="H80" s="298" t="s">
        <v>50</v>
      </c>
      <c r="I80" s="162"/>
      <c r="J80" s="162"/>
      <c r="K80" s="162"/>
      <c r="L80" s="298" t="s">
        <v>1275</v>
      </c>
      <c r="M80" s="298" t="s">
        <v>1292</v>
      </c>
      <c r="N80" s="298" t="s">
        <v>559</v>
      </c>
      <c r="O80" s="302">
        <v>45134.744629629597</v>
      </c>
      <c r="P80" s="298" t="s">
        <v>332</v>
      </c>
      <c r="Q80" s="289" t="s">
        <v>341</v>
      </c>
      <c r="R80" s="298" t="s">
        <v>1219</v>
      </c>
      <c r="S80" s="297" t="s">
        <v>1220</v>
      </c>
      <c r="T80" s="162"/>
    </row>
    <row r="81" spans="1:20" ht="76.5">
      <c r="A81" s="162"/>
      <c r="B81" s="162"/>
      <c r="C81" s="162"/>
      <c r="D81" s="162"/>
      <c r="E81" s="162"/>
      <c r="F81" s="162"/>
      <c r="G81" s="298" t="s">
        <v>1294</v>
      </c>
      <c r="H81" s="298" t="s">
        <v>50</v>
      </c>
      <c r="I81" s="162"/>
      <c r="J81" s="162"/>
      <c r="K81" s="162"/>
      <c r="L81" s="298" t="s">
        <v>1275</v>
      </c>
      <c r="M81" s="298" t="s">
        <v>1292</v>
      </c>
      <c r="N81" s="298" t="s">
        <v>1295</v>
      </c>
      <c r="O81" s="302">
        <v>45134.722025463001</v>
      </c>
      <c r="P81" s="298" t="s">
        <v>332</v>
      </c>
      <c r="Q81" s="289" t="s">
        <v>341</v>
      </c>
      <c r="R81" s="298" t="s">
        <v>1219</v>
      </c>
      <c r="S81" s="297" t="s">
        <v>1220</v>
      </c>
      <c r="T81" s="162"/>
    </row>
    <row r="82" spans="1:20" ht="76.5">
      <c r="A82" s="162"/>
      <c r="B82" s="162"/>
      <c r="C82" s="162"/>
      <c r="D82" s="162"/>
      <c r="E82" s="162"/>
      <c r="F82" s="162"/>
      <c r="G82" s="298" t="s">
        <v>1296</v>
      </c>
      <c r="H82" s="298" t="s">
        <v>50</v>
      </c>
      <c r="I82" s="162"/>
      <c r="J82" s="162"/>
      <c r="K82" s="162"/>
      <c r="L82" s="298" t="s">
        <v>1275</v>
      </c>
      <c r="M82" s="298" t="s">
        <v>1292</v>
      </c>
      <c r="N82" s="298" t="s">
        <v>1297</v>
      </c>
      <c r="O82" s="302">
        <v>45134.744456018503</v>
      </c>
      <c r="P82" s="298" t="s">
        <v>332</v>
      </c>
      <c r="Q82" s="289" t="s">
        <v>341</v>
      </c>
      <c r="R82" s="298" t="s">
        <v>1219</v>
      </c>
      <c r="S82" s="297" t="s">
        <v>1220</v>
      </c>
      <c r="T82" s="162"/>
    </row>
    <row r="83" spans="1:20" ht="76.5">
      <c r="A83" s="162"/>
      <c r="B83" s="162"/>
      <c r="C83" s="162"/>
      <c r="D83" s="162"/>
      <c r="E83" s="162"/>
      <c r="F83" s="162"/>
      <c r="G83" s="298" t="s">
        <v>1298</v>
      </c>
      <c r="H83" s="298" t="s">
        <v>50</v>
      </c>
      <c r="I83" s="162"/>
      <c r="J83" s="162"/>
      <c r="K83" s="162"/>
      <c r="L83" s="298" t="s">
        <v>1275</v>
      </c>
      <c r="M83" s="298" t="s">
        <v>1292</v>
      </c>
      <c r="N83" s="298" t="s">
        <v>1299</v>
      </c>
      <c r="O83" s="302">
        <v>45134.744386574101</v>
      </c>
      <c r="P83" s="298" t="s">
        <v>332</v>
      </c>
      <c r="Q83" s="289" t="s">
        <v>341</v>
      </c>
      <c r="R83" s="298" t="s">
        <v>1219</v>
      </c>
      <c r="S83" s="297" t="s">
        <v>1220</v>
      </c>
      <c r="T83" s="162"/>
    </row>
    <row r="84" spans="1:20" ht="76.5">
      <c r="A84" s="162"/>
      <c r="B84" s="162"/>
      <c r="C84" s="162"/>
      <c r="D84" s="162"/>
      <c r="E84" s="298" t="s">
        <v>1300</v>
      </c>
      <c r="F84" s="298" t="s">
        <v>1301</v>
      </c>
      <c r="G84" s="298" t="s">
        <v>1283</v>
      </c>
      <c r="H84" s="298" t="s">
        <v>50</v>
      </c>
      <c r="I84" s="162"/>
      <c r="J84" s="162"/>
      <c r="K84" s="162"/>
      <c r="L84" s="298" t="s">
        <v>1275</v>
      </c>
      <c r="M84" s="298" t="s">
        <v>1300</v>
      </c>
      <c r="N84" s="298" t="s">
        <v>559</v>
      </c>
      <c r="O84" s="302">
        <v>45134.785196759301</v>
      </c>
      <c r="P84" s="298" t="s">
        <v>332</v>
      </c>
      <c r="Q84" s="289" t="s">
        <v>341</v>
      </c>
      <c r="R84" s="298" t="s">
        <v>1219</v>
      </c>
      <c r="S84" s="297" t="s">
        <v>1220</v>
      </c>
      <c r="T84" s="162"/>
    </row>
    <row r="85" spans="1:20" ht="76.5">
      <c r="A85" s="162"/>
      <c r="B85" s="162"/>
      <c r="C85" s="162"/>
      <c r="D85" s="162"/>
      <c r="E85" s="162"/>
      <c r="F85" s="162"/>
      <c r="G85" s="298" t="s">
        <v>1302</v>
      </c>
      <c r="H85" s="298" t="s">
        <v>50</v>
      </c>
      <c r="I85" s="162"/>
      <c r="J85" s="162"/>
      <c r="K85" s="162"/>
      <c r="L85" s="298" t="s">
        <v>1275</v>
      </c>
      <c r="M85" s="298" t="s">
        <v>1300</v>
      </c>
      <c r="N85" s="298" t="s">
        <v>1303</v>
      </c>
      <c r="O85" s="302">
        <v>45134.7839930556</v>
      </c>
      <c r="P85" s="298" t="s">
        <v>332</v>
      </c>
      <c r="Q85" s="289" t="s">
        <v>341</v>
      </c>
      <c r="R85" s="298" t="s">
        <v>1219</v>
      </c>
      <c r="S85" s="297" t="s">
        <v>1220</v>
      </c>
      <c r="T85" s="162"/>
    </row>
    <row r="86" spans="1:20" ht="76.5">
      <c r="A86" s="162"/>
      <c r="B86" s="162"/>
      <c r="C86" s="162"/>
      <c r="D86" s="162"/>
      <c r="E86" s="162"/>
      <c r="F86" s="162"/>
      <c r="G86" s="298" t="s">
        <v>1304</v>
      </c>
      <c r="H86" s="298" t="s">
        <v>50</v>
      </c>
      <c r="I86" s="162"/>
      <c r="J86" s="162"/>
      <c r="K86" s="162"/>
      <c r="L86" s="298" t="s">
        <v>1275</v>
      </c>
      <c r="M86" s="298" t="s">
        <v>1300</v>
      </c>
      <c r="N86" s="298" t="s">
        <v>1305</v>
      </c>
      <c r="O86" s="302">
        <v>45134.756770833301</v>
      </c>
      <c r="P86" s="298" t="s">
        <v>332</v>
      </c>
      <c r="Q86" s="289" t="s">
        <v>341</v>
      </c>
      <c r="R86" s="298" t="s">
        <v>1219</v>
      </c>
      <c r="S86" s="297" t="s">
        <v>1220</v>
      </c>
      <c r="T86" s="162"/>
    </row>
    <row r="87" spans="1:20" ht="76.5">
      <c r="A87" s="162"/>
      <c r="B87" s="162"/>
      <c r="C87" s="162"/>
      <c r="D87" s="162"/>
      <c r="E87" s="162"/>
      <c r="F87" s="162"/>
      <c r="G87" s="298" t="s">
        <v>1306</v>
      </c>
      <c r="H87" s="298" t="s">
        <v>50</v>
      </c>
      <c r="I87" s="162"/>
      <c r="J87" s="162"/>
      <c r="K87" s="162"/>
      <c r="L87" s="298" t="s">
        <v>1275</v>
      </c>
      <c r="M87" s="298" t="s">
        <v>1300</v>
      </c>
      <c r="N87" s="298" t="s">
        <v>1307</v>
      </c>
      <c r="O87" s="302">
        <v>45134.779490740701</v>
      </c>
      <c r="P87" s="298" t="s">
        <v>332</v>
      </c>
      <c r="Q87" s="289" t="s">
        <v>341</v>
      </c>
      <c r="R87" s="298" t="s">
        <v>1219</v>
      </c>
      <c r="S87" s="297" t="s">
        <v>1220</v>
      </c>
      <c r="T87" s="162"/>
    </row>
    <row r="88" spans="1:20" ht="76.5">
      <c r="A88" s="162"/>
      <c r="B88" s="162"/>
      <c r="C88" s="162"/>
      <c r="D88" s="162"/>
      <c r="E88" s="298" t="s">
        <v>1308</v>
      </c>
      <c r="F88" s="298" t="s">
        <v>1279</v>
      </c>
      <c r="G88" s="298" t="s">
        <v>1280</v>
      </c>
      <c r="H88" s="298" t="s">
        <v>50</v>
      </c>
      <c r="I88" s="162"/>
      <c r="J88" s="162"/>
      <c r="K88" s="162"/>
      <c r="L88" s="298" t="s">
        <v>1275</v>
      </c>
      <c r="M88" s="298" t="s">
        <v>1308</v>
      </c>
      <c r="N88" s="298" t="s">
        <v>327</v>
      </c>
      <c r="O88" s="302">
        <v>45134.7804861111</v>
      </c>
      <c r="P88" s="298" t="s">
        <v>332</v>
      </c>
      <c r="Q88" s="289" t="s">
        <v>341</v>
      </c>
      <c r="R88" s="298" t="s">
        <v>1219</v>
      </c>
      <c r="S88" s="297" t="s">
        <v>1220</v>
      </c>
      <c r="T88" s="162"/>
    </row>
    <row r="89" spans="1:20" ht="76.5">
      <c r="A89" s="162"/>
      <c r="B89" s="162"/>
      <c r="C89" s="162"/>
      <c r="D89" s="162"/>
      <c r="E89" s="162"/>
      <c r="F89" s="162"/>
      <c r="G89" s="298" t="s">
        <v>1283</v>
      </c>
      <c r="H89" s="298" t="s">
        <v>50</v>
      </c>
      <c r="I89" s="162"/>
      <c r="J89" s="162"/>
      <c r="K89" s="162"/>
      <c r="L89" s="298" t="s">
        <v>1275</v>
      </c>
      <c r="M89" s="298" t="s">
        <v>1308</v>
      </c>
      <c r="N89" s="298" t="s">
        <v>559</v>
      </c>
      <c r="O89" s="302">
        <v>45134.780624999999</v>
      </c>
      <c r="P89" s="298" t="s">
        <v>332</v>
      </c>
      <c r="Q89" s="289" t="s">
        <v>341</v>
      </c>
      <c r="R89" s="298" t="s">
        <v>1219</v>
      </c>
      <c r="S89" s="297" t="s">
        <v>1220</v>
      </c>
      <c r="T89" s="162"/>
    </row>
    <row r="90" spans="1:20" ht="38.25" hidden="1">
      <c r="A90" s="162"/>
      <c r="B90" s="162"/>
      <c r="C90" s="162"/>
      <c r="D90" s="162"/>
      <c r="E90" s="162"/>
      <c r="F90" s="162"/>
      <c r="G90" s="298" t="s">
        <v>1281</v>
      </c>
      <c r="H90" s="298" t="s">
        <v>50</v>
      </c>
      <c r="I90" s="162"/>
      <c r="J90" s="162"/>
      <c r="K90" s="162"/>
      <c r="L90" s="162"/>
      <c r="M90" s="162"/>
      <c r="N90" s="162"/>
      <c r="O90" s="162"/>
      <c r="P90" s="298" t="s">
        <v>1269</v>
      </c>
      <c r="Q90" s="162"/>
      <c r="R90" s="162"/>
      <c r="S90" s="162"/>
      <c r="T90" s="298" t="s">
        <v>1282</v>
      </c>
    </row>
    <row r="91" spans="1:20" ht="76.5">
      <c r="A91" s="162"/>
      <c r="B91" s="162"/>
      <c r="C91" s="162"/>
      <c r="D91" s="162"/>
      <c r="E91" s="298" t="s">
        <v>1309</v>
      </c>
      <c r="F91" s="298" t="s">
        <v>1279</v>
      </c>
      <c r="G91" s="298" t="s">
        <v>1280</v>
      </c>
      <c r="H91" s="298" t="s">
        <v>50</v>
      </c>
      <c r="I91" s="162"/>
      <c r="J91" s="162"/>
      <c r="K91" s="162"/>
      <c r="L91" s="298" t="s">
        <v>1275</v>
      </c>
      <c r="M91" s="298" t="s">
        <v>1309</v>
      </c>
      <c r="N91" s="298" t="s">
        <v>327</v>
      </c>
      <c r="O91" s="302">
        <v>45134.780219907399</v>
      </c>
      <c r="P91" s="298" t="s">
        <v>332</v>
      </c>
      <c r="Q91" s="289" t="s">
        <v>341</v>
      </c>
      <c r="R91" s="298" t="s">
        <v>1219</v>
      </c>
      <c r="S91" s="297" t="s">
        <v>1220</v>
      </c>
      <c r="T91" s="162"/>
    </row>
    <row r="92" spans="1:20" ht="76.5">
      <c r="A92" s="162"/>
      <c r="B92" s="162"/>
      <c r="C92" s="162"/>
      <c r="D92" s="162"/>
      <c r="E92" s="162"/>
      <c r="F92" s="162"/>
      <c r="G92" s="298" t="s">
        <v>1283</v>
      </c>
      <c r="H92" s="298" t="s">
        <v>50</v>
      </c>
      <c r="I92" s="162"/>
      <c r="J92" s="162"/>
      <c r="K92" s="162"/>
      <c r="L92" s="298" t="s">
        <v>1275</v>
      </c>
      <c r="M92" s="298" t="s">
        <v>1309</v>
      </c>
      <c r="N92" s="298" t="s">
        <v>559</v>
      </c>
      <c r="O92" s="302">
        <v>45134.779490740701</v>
      </c>
      <c r="P92" s="298" t="s">
        <v>332</v>
      </c>
      <c r="Q92" s="289" t="s">
        <v>341</v>
      </c>
      <c r="R92" s="298" t="s">
        <v>1219</v>
      </c>
      <c r="S92" s="297" t="s">
        <v>1220</v>
      </c>
      <c r="T92" s="162"/>
    </row>
    <row r="93" spans="1:20" ht="38.25" hidden="1">
      <c r="A93" s="162"/>
      <c r="B93" s="162"/>
      <c r="C93" s="162"/>
      <c r="D93" s="162"/>
      <c r="E93" s="162"/>
      <c r="F93" s="162"/>
      <c r="G93" s="298" t="s">
        <v>1281</v>
      </c>
      <c r="H93" s="298" t="s">
        <v>50</v>
      </c>
      <c r="I93" s="162"/>
      <c r="J93" s="162"/>
      <c r="K93" s="162"/>
      <c r="L93" s="162"/>
      <c r="M93" s="162"/>
      <c r="N93" s="162"/>
      <c r="O93" s="162"/>
      <c r="P93" s="298" t="s">
        <v>1269</v>
      </c>
      <c r="Q93" s="162"/>
      <c r="R93" s="162"/>
      <c r="S93" s="162"/>
      <c r="T93" s="298" t="s">
        <v>1282</v>
      </c>
    </row>
    <row r="94" spans="1:20" ht="76.5">
      <c r="A94" s="162"/>
      <c r="B94" s="162"/>
      <c r="C94" s="162"/>
      <c r="D94" s="162"/>
      <c r="E94" s="298" t="s">
        <v>1223</v>
      </c>
      <c r="F94" s="298" t="s">
        <v>1279</v>
      </c>
      <c r="G94" s="298" t="s">
        <v>1280</v>
      </c>
      <c r="H94" s="298" t="s">
        <v>50</v>
      </c>
      <c r="I94" s="162"/>
      <c r="J94" s="162"/>
      <c r="K94" s="162"/>
      <c r="L94" s="298" t="s">
        <v>1275</v>
      </c>
      <c r="M94" s="298" t="s">
        <v>1223</v>
      </c>
      <c r="N94" s="298" t="s">
        <v>327</v>
      </c>
      <c r="O94" s="302">
        <v>45134.741203703699</v>
      </c>
      <c r="P94" s="298" t="s">
        <v>332</v>
      </c>
      <c r="Q94" s="289" t="s">
        <v>341</v>
      </c>
      <c r="R94" s="298" t="s">
        <v>1219</v>
      </c>
      <c r="S94" s="297" t="s">
        <v>1220</v>
      </c>
      <c r="T94" s="162"/>
    </row>
    <row r="95" spans="1:20" ht="76.5">
      <c r="A95" s="162"/>
      <c r="B95" s="162"/>
      <c r="C95" s="162"/>
      <c r="D95" s="162"/>
      <c r="E95" s="162"/>
      <c r="F95" s="162"/>
      <c r="G95" s="298" t="s">
        <v>1283</v>
      </c>
      <c r="H95" s="298" t="s">
        <v>50</v>
      </c>
      <c r="I95" s="162"/>
      <c r="J95" s="162"/>
      <c r="K95" s="162"/>
      <c r="L95" s="298" t="s">
        <v>1275</v>
      </c>
      <c r="M95" s="298" t="s">
        <v>1223</v>
      </c>
      <c r="N95" s="298" t="s">
        <v>559</v>
      </c>
      <c r="O95" s="302">
        <v>45134.742511574099</v>
      </c>
      <c r="P95" s="298" t="s">
        <v>332</v>
      </c>
      <c r="Q95" s="289" t="s">
        <v>341</v>
      </c>
      <c r="R95" s="298" t="s">
        <v>1219</v>
      </c>
      <c r="S95" s="297" t="s">
        <v>1220</v>
      </c>
      <c r="T95" s="162"/>
    </row>
    <row r="96" spans="1:20" ht="38.25" hidden="1">
      <c r="A96" s="162"/>
      <c r="B96" s="162"/>
      <c r="C96" s="162"/>
      <c r="D96" s="162"/>
      <c r="E96" s="162"/>
      <c r="F96" s="162"/>
      <c r="G96" s="298" t="s">
        <v>1281</v>
      </c>
      <c r="H96" s="298" t="s">
        <v>50</v>
      </c>
      <c r="I96" s="162"/>
      <c r="J96" s="162"/>
      <c r="K96" s="162"/>
      <c r="L96" s="162"/>
      <c r="M96" s="162"/>
      <c r="N96" s="162"/>
      <c r="O96" s="162"/>
      <c r="P96" s="298" t="s">
        <v>1269</v>
      </c>
      <c r="Q96" s="162"/>
      <c r="R96" s="162"/>
      <c r="S96" s="162"/>
      <c r="T96" s="298" t="s">
        <v>1282</v>
      </c>
    </row>
    <row r="97" spans="1:20" ht="76.5">
      <c r="A97" s="162"/>
      <c r="B97" s="162"/>
      <c r="C97" s="162"/>
      <c r="D97" s="162"/>
      <c r="E97" s="298" t="s">
        <v>1225</v>
      </c>
      <c r="F97" s="298" t="s">
        <v>1279</v>
      </c>
      <c r="G97" s="298" t="s">
        <v>1280</v>
      </c>
      <c r="H97" s="298" t="s">
        <v>50</v>
      </c>
      <c r="I97" s="162"/>
      <c r="J97" s="162"/>
      <c r="K97" s="162"/>
      <c r="L97" s="298" t="s">
        <v>1275</v>
      </c>
      <c r="M97" s="298" t="s">
        <v>1225</v>
      </c>
      <c r="N97" s="298" t="s">
        <v>327</v>
      </c>
      <c r="O97" s="302">
        <v>45134.722511574102</v>
      </c>
      <c r="P97" s="298" t="s">
        <v>332</v>
      </c>
      <c r="Q97" s="289" t="s">
        <v>341</v>
      </c>
      <c r="R97" s="298" t="s">
        <v>1219</v>
      </c>
      <c r="S97" s="297" t="s">
        <v>1220</v>
      </c>
      <c r="T97" s="162"/>
    </row>
    <row r="98" spans="1:20" ht="76.5">
      <c r="A98" s="162"/>
      <c r="B98" s="162"/>
      <c r="C98" s="162"/>
      <c r="D98" s="162"/>
      <c r="E98" s="162"/>
      <c r="F98" s="162"/>
      <c r="G98" s="298" t="s">
        <v>1283</v>
      </c>
      <c r="H98" s="298" t="s">
        <v>50</v>
      </c>
      <c r="I98" s="162"/>
      <c r="J98" s="162"/>
      <c r="K98" s="162"/>
      <c r="L98" s="298" t="s">
        <v>1275</v>
      </c>
      <c r="M98" s="298" t="s">
        <v>1225</v>
      </c>
      <c r="N98" s="298" t="s">
        <v>559</v>
      </c>
      <c r="O98" s="302">
        <v>45134.722569444399</v>
      </c>
      <c r="P98" s="298" t="s">
        <v>332</v>
      </c>
      <c r="Q98" s="289" t="s">
        <v>341</v>
      </c>
      <c r="R98" s="298" t="s">
        <v>1219</v>
      </c>
      <c r="S98" s="297" t="s">
        <v>1220</v>
      </c>
      <c r="T98" s="162"/>
    </row>
    <row r="99" spans="1:20" ht="38.25" hidden="1">
      <c r="A99" s="162"/>
      <c r="B99" s="162"/>
      <c r="C99" s="162"/>
      <c r="D99" s="162"/>
      <c r="E99" s="162"/>
      <c r="F99" s="162"/>
      <c r="G99" s="298" t="s">
        <v>1281</v>
      </c>
      <c r="H99" s="298" t="s">
        <v>50</v>
      </c>
      <c r="I99" s="162"/>
      <c r="J99" s="162"/>
      <c r="K99" s="162"/>
      <c r="L99" s="162"/>
      <c r="M99" s="162"/>
      <c r="N99" s="162"/>
      <c r="O99" s="162"/>
      <c r="P99" s="298" t="s">
        <v>1269</v>
      </c>
      <c r="Q99" s="162"/>
      <c r="R99" s="162"/>
      <c r="S99" s="162"/>
      <c r="T99" s="298" t="s">
        <v>1282</v>
      </c>
    </row>
    <row r="100" spans="1:20" ht="76.5">
      <c r="A100" s="162"/>
      <c r="B100" s="162"/>
      <c r="C100" s="162"/>
      <c r="D100" s="162"/>
      <c r="E100" s="298" t="s">
        <v>1227</v>
      </c>
      <c r="F100" s="298" t="s">
        <v>1279</v>
      </c>
      <c r="G100" s="298" t="s">
        <v>1280</v>
      </c>
      <c r="H100" s="298" t="s">
        <v>50</v>
      </c>
      <c r="I100" s="162"/>
      <c r="J100" s="162"/>
      <c r="K100" s="162"/>
      <c r="L100" s="298" t="s">
        <v>1275</v>
      </c>
      <c r="M100" s="298" t="s">
        <v>1227</v>
      </c>
      <c r="N100" s="298" t="s">
        <v>327</v>
      </c>
      <c r="O100" s="302">
        <v>45134.722569444399</v>
      </c>
      <c r="P100" s="298" t="s">
        <v>332</v>
      </c>
      <c r="Q100" s="289" t="s">
        <v>341</v>
      </c>
      <c r="R100" s="298" t="s">
        <v>1219</v>
      </c>
      <c r="S100" s="297" t="s">
        <v>1220</v>
      </c>
      <c r="T100" s="162"/>
    </row>
    <row r="101" spans="1:20" ht="76.5">
      <c r="A101" s="162"/>
      <c r="B101" s="162"/>
      <c r="C101" s="162"/>
      <c r="D101" s="162"/>
      <c r="E101" s="162"/>
      <c r="F101" s="162"/>
      <c r="G101" s="298" t="s">
        <v>1283</v>
      </c>
      <c r="H101" s="298" t="s">
        <v>50</v>
      </c>
      <c r="I101" s="162"/>
      <c r="J101" s="162"/>
      <c r="K101" s="162"/>
      <c r="L101" s="298" t="s">
        <v>1275</v>
      </c>
      <c r="M101" s="298" t="s">
        <v>1227</v>
      </c>
      <c r="N101" s="298" t="s">
        <v>559</v>
      </c>
      <c r="O101" s="302">
        <v>45134.722673611097</v>
      </c>
      <c r="P101" s="298" t="s">
        <v>332</v>
      </c>
      <c r="Q101" s="289" t="s">
        <v>341</v>
      </c>
      <c r="R101" s="298" t="s">
        <v>1219</v>
      </c>
      <c r="S101" s="297" t="s">
        <v>1220</v>
      </c>
      <c r="T101" s="162"/>
    </row>
    <row r="102" spans="1:20" ht="38.25" hidden="1">
      <c r="A102" s="162"/>
      <c r="B102" s="162"/>
      <c r="C102" s="162"/>
      <c r="D102" s="162"/>
      <c r="E102" s="162"/>
      <c r="F102" s="162"/>
      <c r="G102" s="298" t="s">
        <v>1281</v>
      </c>
      <c r="H102" s="298" t="s">
        <v>50</v>
      </c>
      <c r="I102" s="162"/>
      <c r="J102" s="162"/>
      <c r="K102" s="162"/>
      <c r="L102" s="162"/>
      <c r="M102" s="162"/>
      <c r="N102" s="162"/>
      <c r="O102" s="162"/>
      <c r="P102" s="298" t="s">
        <v>1269</v>
      </c>
      <c r="Q102" s="162"/>
      <c r="R102" s="162"/>
      <c r="S102" s="162"/>
      <c r="T102" s="298" t="s">
        <v>1282</v>
      </c>
    </row>
    <row r="103" spans="1:20" ht="76.5">
      <c r="A103" s="162"/>
      <c r="B103" s="162"/>
      <c r="C103" s="162"/>
      <c r="D103" s="162"/>
      <c r="E103" s="298" t="s">
        <v>1229</v>
      </c>
      <c r="F103" s="298" t="s">
        <v>1279</v>
      </c>
      <c r="G103" s="298" t="s">
        <v>1280</v>
      </c>
      <c r="H103" s="298" t="s">
        <v>50</v>
      </c>
      <c r="I103" s="162"/>
      <c r="J103" s="162"/>
      <c r="K103" s="162"/>
      <c r="L103" s="298" t="s">
        <v>1275</v>
      </c>
      <c r="M103" s="298" t="s">
        <v>1229</v>
      </c>
      <c r="N103" s="298" t="s">
        <v>327</v>
      </c>
      <c r="O103" s="302">
        <v>45134.722743055601</v>
      </c>
      <c r="P103" s="298" t="s">
        <v>332</v>
      </c>
      <c r="Q103" s="289" t="s">
        <v>341</v>
      </c>
      <c r="R103" s="298" t="s">
        <v>1219</v>
      </c>
      <c r="S103" s="297" t="s">
        <v>1220</v>
      </c>
      <c r="T103" s="162"/>
    </row>
    <row r="104" spans="1:20" ht="76.5">
      <c r="A104" s="162"/>
      <c r="B104" s="162"/>
      <c r="C104" s="162"/>
      <c r="D104" s="162"/>
      <c r="E104" s="162"/>
      <c r="F104" s="162"/>
      <c r="G104" s="298" t="s">
        <v>1283</v>
      </c>
      <c r="H104" s="298" t="s">
        <v>50</v>
      </c>
      <c r="I104" s="162"/>
      <c r="J104" s="162"/>
      <c r="K104" s="162"/>
      <c r="L104" s="298" t="s">
        <v>1275</v>
      </c>
      <c r="M104" s="298" t="s">
        <v>1229</v>
      </c>
      <c r="N104" s="298" t="s">
        <v>559</v>
      </c>
      <c r="O104" s="302">
        <v>45134.722789351901</v>
      </c>
      <c r="P104" s="298" t="s">
        <v>332</v>
      </c>
      <c r="Q104" s="289" t="s">
        <v>341</v>
      </c>
      <c r="R104" s="298" t="s">
        <v>1219</v>
      </c>
      <c r="S104" s="297" t="s">
        <v>1220</v>
      </c>
      <c r="T104" s="162"/>
    </row>
    <row r="105" spans="1:20" ht="38.25" hidden="1">
      <c r="A105" s="162"/>
      <c r="B105" s="162"/>
      <c r="C105" s="162"/>
      <c r="D105" s="162"/>
      <c r="E105" s="162"/>
      <c r="F105" s="162"/>
      <c r="G105" s="298" t="s">
        <v>1281</v>
      </c>
      <c r="H105" s="298" t="s">
        <v>50</v>
      </c>
      <c r="I105" s="162"/>
      <c r="J105" s="162"/>
      <c r="K105" s="162"/>
      <c r="L105" s="162"/>
      <c r="M105" s="162"/>
      <c r="N105" s="162"/>
      <c r="O105" s="162"/>
      <c r="P105" s="298" t="s">
        <v>1269</v>
      </c>
      <c r="Q105" s="162"/>
      <c r="R105" s="162"/>
      <c r="S105" s="162"/>
      <c r="T105" s="298" t="s">
        <v>1282</v>
      </c>
    </row>
    <row r="106" spans="1:20" ht="76.5">
      <c r="A106" s="162"/>
      <c r="B106" s="162"/>
      <c r="C106" s="162"/>
      <c r="D106" s="162"/>
      <c r="E106" s="298" t="s">
        <v>1232</v>
      </c>
      <c r="F106" s="298" t="s">
        <v>1279</v>
      </c>
      <c r="G106" s="298" t="s">
        <v>1280</v>
      </c>
      <c r="H106" s="298" t="s">
        <v>50</v>
      </c>
      <c r="I106" s="162"/>
      <c r="J106" s="162"/>
      <c r="K106" s="162"/>
      <c r="L106" s="298" t="s">
        <v>1275</v>
      </c>
      <c r="M106" s="298" t="s">
        <v>1232</v>
      </c>
      <c r="N106" s="298" t="s">
        <v>327</v>
      </c>
      <c r="O106" s="302">
        <v>45134.722893518498</v>
      </c>
      <c r="P106" s="298" t="s">
        <v>332</v>
      </c>
      <c r="Q106" s="289" t="s">
        <v>341</v>
      </c>
      <c r="R106" s="298" t="s">
        <v>1219</v>
      </c>
      <c r="S106" s="297" t="s">
        <v>1220</v>
      </c>
      <c r="T106" s="162"/>
    </row>
    <row r="107" spans="1:20" ht="76.5">
      <c r="A107" s="162"/>
      <c r="B107" s="162"/>
      <c r="C107" s="162"/>
      <c r="D107" s="162"/>
      <c r="E107" s="162"/>
      <c r="F107" s="162"/>
      <c r="G107" s="298" t="s">
        <v>1283</v>
      </c>
      <c r="H107" s="298" t="s">
        <v>50</v>
      </c>
      <c r="I107" s="162"/>
      <c r="J107" s="162"/>
      <c r="K107" s="162"/>
      <c r="L107" s="298" t="s">
        <v>1275</v>
      </c>
      <c r="M107" s="298" t="s">
        <v>1232</v>
      </c>
      <c r="N107" s="298" t="s">
        <v>559</v>
      </c>
      <c r="O107" s="302">
        <v>45134.722951388903</v>
      </c>
      <c r="P107" s="298" t="s">
        <v>332</v>
      </c>
      <c r="Q107" s="289" t="s">
        <v>341</v>
      </c>
      <c r="R107" s="298" t="s">
        <v>1219</v>
      </c>
      <c r="S107" s="297" t="s">
        <v>1220</v>
      </c>
      <c r="T107" s="162"/>
    </row>
    <row r="108" spans="1:20" ht="38.25" hidden="1">
      <c r="A108" s="162"/>
      <c r="B108" s="162"/>
      <c r="C108" s="162"/>
      <c r="D108" s="162"/>
      <c r="E108" s="162"/>
      <c r="F108" s="162"/>
      <c r="G108" s="298" t="s">
        <v>1281</v>
      </c>
      <c r="H108" s="298" t="s">
        <v>50</v>
      </c>
      <c r="I108" s="162"/>
      <c r="J108" s="162"/>
      <c r="K108" s="162"/>
      <c r="L108" s="162"/>
      <c r="M108" s="162"/>
      <c r="N108" s="162"/>
      <c r="O108" s="162"/>
      <c r="P108" s="298" t="s">
        <v>1269</v>
      </c>
      <c r="Q108" s="162"/>
      <c r="R108" s="162"/>
      <c r="S108" s="162"/>
      <c r="T108" s="298" t="s">
        <v>1282</v>
      </c>
    </row>
    <row r="109" spans="1:20" ht="25.5">
      <c r="A109" s="162"/>
      <c r="B109" s="162"/>
      <c r="C109" s="162"/>
      <c r="D109" s="162"/>
      <c r="E109" s="298" t="s">
        <v>1234</v>
      </c>
      <c r="F109" s="298" t="s">
        <v>1279</v>
      </c>
      <c r="G109" s="298" t="s">
        <v>1280</v>
      </c>
      <c r="H109" s="298" t="s">
        <v>50</v>
      </c>
      <c r="I109" s="162"/>
      <c r="J109" s="162"/>
      <c r="K109" s="162"/>
      <c r="L109" s="298" t="s">
        <v>1275</v>
      </c>
      <c r="M109" s="298" t="s">
        <v>1234</v>
      </c>
      <c r="N109" s="298" t="s">
        <v>327</v>
      </c>
      <c r="O109" s="303">
        <v>45134.723032407397</v>
      </c>
      <c r="P109" s="298" t="s">
        <v>332</v>
      </c>
      <c r="Q109" s="162"/>
      <c r="R109" s="162"/>
      <c r="S109" s="162"/>
      <c r="T109" s="298"/>
    </row>
    <row r="110" spans="1:20" ht="25.5">
      <c r="A110" s="162"/>
      <c r="B110" s="162"/>
      <c r="C110" s="162"/>
      <c r="D110" s="162"/>
      <c r="E110" s="162"/>
      <c r="F110" s="162"/>
      <c r="G110" s="298" t="s">
        <v>1283</v>
      </c>
      <c r="H110" s="298" t="s">
        <v>50</v>
      </c>
      <c r="I110" s="162"/>
      <c r="J110" s="162"/>
      <c r="K110" s="162"/>
      <c r="L110" s="298" t="s">
        <v>1275</v>
      </c>
      <c r="M110" s="298" t="s">
        <v>1234</v>
      </c>
      <c r="N110" s="298" t="s">
        <v>559</v>
      </c>
      <c r="O110" s="303">
        <v>45134.722951388903</v>
      </c>
      <c r="P110" s="298" t="s">
        <v>332</v>
      </c>
      <c r="Q110" s="162"/>
      <c r="R110" s="162"/>
      <c r="S110" s="162"/>
      <c r="T110" s="298"/>
    </row>
    <row r="111" spans="1:20" ht="38.25" hidden="1">
      <c r="A111" s="162"/>
      <c r="B111" s="162"/>
      <c r="C111" s="162"/>
      <c r="D111" s="162"/>
      <c r="E111" s="162"/>
      <c r="F111" s="162"/>
      <c r="G111" s="298" t="s">
        <v>1281</v>
      </c>
      <c r="H111" s="298" t="s">
        <v>50</v>
      </c>
      <c r="I111" s="162"/>
      <c r="J111" s="162"/>
      <c r="K111" s="162"/>
      <c r="L111" s="162"/>
      <c r="M111" s="162"/>
      <c r="N111" s="162"/>
      <c r="O111" s="162"/>
      <c r="P111" s="298" t="s">
        <v>1269</v>
      </c>
      <c r="Q111" s="162"/>
      <c r="R111" s="162"/>
      <c r="S111" s="162"/>
      <c r="T111" s="298" t="s">
        <v>1282</v>
      </c>
    </row>
    <row r="112" spans="1:20" ht="76.5">
      <c r="A112" s="162"/>
      <c r="B112" s="162"/>
      <c r="C112" s="162"/>
      <c r="D112" s="162"/>
      <c r="E112" s="298" t="s">
        <v>1310</v>
      </c>
      <c r="F112" s="298" t="s">
        <v>1311</v>
      </c>
      <c r="G112" s="298" t="s">
        <v>1312</v>
      </c>
      <c r="H112" s="298" t="s">
        <v>50</v>
      </c>
      <c r="I112" s="162"/>
      <c r="J112" s="162"/>
      <c r="K112" s="162"/>
      <c r="L112" s="298" t="s">
        <v>1275</v>
      </c>
      <c r="M112" s="298" t="s">
        <v>1310</v>
      </c>
      <c r="N112" s="304">
        <v>2</v>
      </c>
      <c r="O112" s="303">
        <v>45134.722951388903</v>
      </c>
      <c r="P112" s="298" t="s">
        <v>332</v>
      </c>
      <c r="Q112" s="289" t="s">
        <v>341</v>
      </c>
      <c r="R112" s="298" t="s">
        <v>1219</v>
      </c>
      <c r="S112" s="297" t="s">
        <v>1220</v>
      </c>
      <c r="T112" s="162"/>
    </row>
    <row r="113" spans="1:20" ht="76.5">
      <c r="A113" s="162"/>
      <c r="B113" s="162"/>
      <c r="C113" s="162"/>
      <c r="D113" s="162"/>
      <c r="E113" s="298" t="s">
        <v>1313</v>
      </c>
      <c r="F113" s="298" t="s">
        <v>1311</v>
      </c>
      <c r="G113" s="298" t="s">
        <v>1312</v>
      </c>
      <c r="H113" s="298" t="s">
        <v>50</v>
      </c>
      <c r="I113" s="162"/>
      <c r="J113" s="162"/>
      <c r="K113" s="162"/>
      <c r="L113" s="298" t="s">
        <v>1275</v>
      </c>
      <c r="M113" s="298" t="s">
        <v>1313</v>
      </c>
      <c r="N113" s="304">
        <v>2</v>
      </c>
      <c r="O113" s="302">
        <v>45134.723796296297</v>
      </c>
      <c r="P113" s="298" t="s">
        <v>332</v>
      </c>
      <c r="Q113" s="289" t="s">
        <v>341</v>
      </c>
      <c r="R113" s="298" t="s">
        <v>1219</v>
      </c>
      <c r="S113" s="297" t="s">
        <v>1220</v>
      </c>
      <c r="T113" s="162"/>
    </row>
    <row r="114" spans="1:20" s="282" customFormat="1" ht="76.5">
      <c r="A114" s="291"/>
      <c r="B114" s="291"/>
      <c r="C114" s="291"/>
      <c r="D114" s="291"/>
      <c r="E114" s="292" t="s">
        <v>1246</v>
      </c>
      <c r="F114" s="292" t="s">
        <v>1279</v>
      </c>
      <c r="G114" s="288" t="s">
        <v>1280</v>
      </c>
      <c r="H114" s="288" t="s">
        <v>50</v>
      </c>
      <c r="I114" s="290"/>
      <c r="J114" s="290"/>
      <c r="K114" s="290"/>
      <c r="L114" s="298" t="s">
        <v>1275</v>
      </c>
      <c r="M114" s="292" t="s">
        <v>1246</v>
      </c>
      <c r="N114" s="290"/>
      <c r="O114" s="294">
        <v>45134.741203703699</v>
      </c>
      <c r="P114" s="298" t="s">
        <v>332</v>
      </c>
      <c r="Q114" s="289" t="s">
        <v>341</v>
      </c>
      <c r="R114" s="289" t="s">
        <v>1219</v>
      </c>
      <c r="S114" s="297" t="s">
        <v>1220</v>
      </c>
      <c r="T114" s="289"/>
    </row>
    <row r="115" spans="1:20" s="282" customFormat="1" ht="76.5">
      <c r="A115" s="291"/>
      <c r="B115" s="291"/>
      <c r="C115" s="291"/>
      <c r="D115" s="291"/>
      <c r="E115" s="291"/>
      <c r="F115" s="291"/>
      <c r="G115" s="288" t="s">
        <v>1283</v>
      </c>
      <c r="H115" s="288" t="s">
        <v>50</v>
      </c>
      <c r="I115" s="290"/>
      <c r="J115" s="290"/>
      <c r="K115" s="290"/>
      <c r="L115" s="298" t="s">
        <v>1275</v>
      </c>
      <c r="M115" s="292" t="s">
        <v>1246</v>
      </c>
      <c r="N115" s="290"/>
      <c r="O115" s="294">
        <v>45134.742511574099</v>
      </c>
      <c r="P115" s="298" t="s">
        <v>332</v>
      </c>
      <c r="Q115" s="289" t="s">
        <v>341</v>
      </c>
      <c r="R115" s="289" t="s">
        <v>1219</v>
      </c>
      <c r="S115" s="297" t="s">
        <v>1220</v>
      </c>
      <c r="T115" s="289"/>
    </row>
    <row r="116" spans="1:20" s="282" customFormat="1" ht="38.25" hidden="1">
      <c r="A116" s="291"/>
      <c r="B116" s="291"/>
      <c r="C116" s="291"/>
      <c r="D116" s="291"/>
      <c r="E116" s="291"/>
      <c r="F116" s="291"/>
      <c r="G116" s="288" t="s">
        <v>1281</v>
      </c>
      <c r="H116" s="288" t="s">
        <v>50</v>
      </c>
      <c r="I116" s="290"/>
      <c r="J116" s="290"/>
      <c r="K116" s="290"/>
      <c r="L116" s="290"/>
      <c r="M116" s="291"/>
      <c r="N116" s="290"/>
      <c r="O116" s="290"/>
      <c r="P116" s="298" t="s">
        <v>1269</v>
      </c>
      <c r="Q116" s="289" t="s">
        <v>341</v>
      </c>
      <c r="R116" s="289" t="s">
        <v>1219</v>
      </c>
      <c r="S116" s="297"/>
      <c r="T116" s="298" t="s">
        <v>1282</v>
      </c>
    </row>
    <row r="117" spans="1:20" s="282" customFormat="1" ht="76.5">
      <c r="A117" s="291"/>
      <c r="B117" s="291"/>
      <c r="C117" s="291"/>
      <c r="D117" s="291"/>
      <c r="E117" s="292" t="s">
        <v>1314</v>
      </c>
      <c r="F117" s="292" t="s">
        <v>1279</v>
      </c>
      <c r="G117" s="288" t="s">
        <v>1280</v>
      </c>
      <c r="H117" s="288" t="s">
        <v>50</v>
      </c>
      <c r="I117" s="290"/>
      <c r="J117" s="290"/>
      <c r="K117" s="290"/>
      <c r="L117" s="290"/>
      <c r="M117" s="291"/>
      <c r="N117" s="290"/>
      <c r="O117" s="296" t="s">
        <v>1315</v>
      </c>
      <c r="P117" s="296" t="s">
        <v>1249</v>
      </c>
      <c r="Q117" s="289" t="s">
        <v>341</v>
      </c>
      <c r="R117" s="289" t="s">
        <v>1219</v>
      </c>
      <c r="S117" s="297" t="s">
        <v>1220</v>
      </c>
      <c r="T117" s="289" t="s">
        <v>1316</v>
      </c>
    </row>
    <row r="118" spans="1:20" s="282" customFormat="1" ht="111.2" customHeight="1">
      <c r="A118" s="291"/>
      <c r="B118" s="291"/>
      <c r="C118" s="291"/>
      <c r="D118" s="291"/>
      <c r="E118" s="291"/>
      <c r="F118" s="291"/>
      <c r="G118" s="288" t="s">
        <v>1283</v>
      </c>
      <c r="H118" s="288" t="s">
        <v>50</v>
      </c>
      <c r="I118" s="290"/>
      <c r="J118" s="290"/>
      <c r="K118" s="290"/>
      <c r="L118" s="290"/>
      <c r="M118" s="291"/>
      <c r="N118" s="290"/>
      <c r="O118" s="296" t="s">
        <v>1315</v>
      </c>
      <c r="P118" s="288" t="s">
        <v>1252</v>
      </c>
      <c r="Q118" s="289" t="s">
        <v>341</v>
      </c>
      <c r="R118" s="289" t="s">
        <v>1219</v>
      </c>
      <c r="S118" s="297" t="s">
        <v>1220</v>
      </c>
      <c r="T118" s="289"/>
    </row>
    <row r="119" spans="1:20" s="282" customFormat="1" ht="71.45" hidden="1" customHeight="1">
      <c r="A119" s="291"/>
      <c r="B119" s="291"/>
      <c r="C119" s="291"/>
      <c r="D119" s="291"/>
      <c r="E119" s="291"/>
      <c r="F119" s="291"/>
      <c r="G119" s="288" t="s">
        <v>1281</v>
      </c>
      <c r="H119" s="288" t="s">
        <v>50</v>
      </c>
      <c r="I119" s="290"/>
      <c r="J119" s="290"/>
      <c r="K119" s="290"/>
      <c r="L119" s="290"/>
      <c r="M119" s="291"/>
      <c r="N119" s="290"/>
      <c r="O119" s="290"/>
      <c r="P119" s="298" t="s">
        <v>1269</v>
      </c>
      <c r="Q119" s="289" t="s">
        <v>341</v>
      </c>
      <c r="R119" s="289" t="s">
        <v>1219</v>
      </c>
      <c r="S119" s="297"/>
      <c r="T119" s="298" t="s">
        <v>1282</v>
      </c>
    </row>
    <row r="120" spans="1:20" s="282" customFormat="1" ht="76.5">
      <c r="A120" s="291"/>
      <c r="B120" s="291"/>
      <c r="C120" s="291"/>
      <c r="D120" s="291"/>
      <c r="E120" s="292" t="s">
        <v>1253</v>
      </c>
      <c r="F120" s="292" t="s">
        <v>1279</v>
      </c>
      <c r="G120" s="288" t="s">
        <v>1280</v>
      </c>
      <c r="H120" s="288" t="s">
        <v>50</v>
      </c>
      <c r="I120" s="290"/>
      <c r="J120" s="290"/>
      <c r="K120" s="290"/>
      <c r="L120" s="290"/>
      <c r="M120" s="291"/>
      <c r="N120" s="290"/>
      <c r="O120" s="294">
        <v>45138.593449074098</v>
      </c>
      <c r="P120" s="288" t="s">
        <v>332</v>
      </c>
      <c r="Q120" s="289" t="s">
        <v>406</v>
      </c>
      <c r="R120" s="289" t="s">
        <v>1219</v>
      </c>
      <c r="S120" s="297" t="s">
        <v>1220</v>
      </c>
      <c r="T120" s="289"/>
    </row>
    <row r="121" spans="1:20" s="282" customFormat="1" ht="76.5">
      <c r="A121" s="291"/>
      <c r="B121" s="291"/>
      <c r="C121" s="291"/>
      <c r="D121" s="291"/>
      <c r="E121" s="291"/>
      <c r="F121" s="291"/>
      <c r="G121" s="288" t="s">
        <v>1283</v>
      </c>
      <c r="H121" s="288" t="s">
        <v>50</v>
      </c>
      <c r="I121" s="290"/>
      <c r="J121" s="290"/>
      <c r="K121" s="290"/>
      <c r="L121" s="298" t="s">
        <v>1275</v>
      </c>
      <c r="M121" s="292" t="s">
        <v>1253</v>
      </c>
      <c r="N121" s="290"/>
      <c r="O121" s="294">
        <v>45134.654814814799</v>
      </c>
      <c r="P121" s="288" t="s">
        <v>332</v>
      </c>
      <c r="Q121" s="289" t="s">
        <v>341</v>
      </c>
      <c r="R121" s="289" t="s">
        <v>1219</v>
      </c>
      <c r="S121" s="297" t="s">
        <v>1220</v>
      </c>
      <c r="T121" s="289"/>
    </row>
    <row r="122" spans="1:20" s="282" customFormat="1" ht="38.25" hidden="1">
      <c r="A122" s="291"/>
      <c r="B122" s="291"/>
      <c r="C122" s="291"/>
      <c r="D122" s="291"/>
      <c r="E122" s="291"/>
      <c r="F122" s="291"/>
      <c r="G122" s="288" t="s">
        <v>1281</v>
      </c>
      <c r="H122" s="288" t="s">
        <v>50</v>
      </c>
      <c r="I122" s="290"/>
      <c r="J122" s="290"/>
      <c r="K122" s="290"/>
      <c r="L122" s="290"/>
      <c r="M122" s="291"/>
      <c r="N122" s="290"/>
      <c r="O122" s="290"/>
      <c r="P122" s="298" t="s">
        <v>1269</v>
      </c>
      <c r="Q122" s="289" t="s">
        <v>341</v>
      </c>
      <c r="R122" s="289" t="s">
        <v>1219</v>
      </c>
      <c r="S122" s="297"/>
      <c r="T122" s="298" t="s">
        <v>1282</v>
      </c>
    </row>
    <row r="123" spans="1:20" s="282" customFormat="1" ht="76.5">
      <c r="A123" s="291"/>
      <c r="B123" s="291"/>
      <c r="C123" s="291"/>
      <c r="D123" s="291"/>
      <c r="E123" s="292" t="s">
        <v>1255</v>
      </c>
      <c r="F123" s="299" t="s">
        <v>1285</v>
      </c>
      <c r="G123" s="291"/>
      <c r="H123" s="288" t="s">
        <v>50</v>
      </c>
      <c r="I123" s="290"/>
      <c r="J123" s="290"/>
      <c r="K123" s="290"/>
      <c r="L123" s="290"/>
      <c r="M123" s="291"/>
      <c r="N123" s="305"/>
      <c r="O123" s="296" t="s">
        <v>1315</v>
      </c>
      <c r="P123" s="288" t="s">
        <v>1252</v>
      </c>
      <c r="Q123" s="289" t="s">
        <v>341</v>
      </c>
      <c r="R123" s="289" t="s">
        <v>1219</v>
      </c>
      <c r="S123" s="297" t="s">
        <v>1220</v>
      </c>
      <c r="T123" s="289" t="s">
        <v>1317</v>
      </c>
    </row>
    <row r="124" spans="1:20" s="282" customFormat="1" ht="76.5">
      <c r="A124" s="291"/>
      <c r="B124" s="291"/>
      <c r="C124" s="291"/>
      <c r="D124" s="291"/>
      <c r="E124" s="292" t="s">
        <v>1257</v>
      </c>
      <c r="F124" s="300" t="s">
        <v>1318</v>
      </c>
      <c r="G124" s="289" t="s">
        <v>1287</v>
      </c>
      <c r="H124" s="288" t="s">
        <v>50</v>
      </c>
      <c r="I124" s="290"/>
      <c r="J124" s="290"/>
      <c r="K124" s="290"/>
      <c r="L124" s="290"/>
      <c r="M124" s="306" t="s">
        <v>1319</v>
      </c>
      <c r="N124" s="305"/>
      <c r="O124" s="294">
        <v>45134.784027777801</v>
      </c>
      <c r="P124" s="288" t="s">
        <v>332</v>
      </c>
      <c r="Q124" s="289" t="s">
        <v>406</v>
      </c>
      <c r="R124" s="289" t="s">
        <v>1219</v>
      </c>
      <c r="S124" s="297" t="s">
        <v>1220</v>
      </c>
      <c r="T124" s="289"/>
    </row>
    <row r="125" spans="1:20" s="282" customFormat="1" ht="76.5">
      <c r="A125" s="291"/>
      <c r="B125" s="291"/>
      <c r="C125" s="291"/>
      <c r="D125" s="291"/>
      <c r="E125" s="291"/>
      <c r="F125" s="300" t="s">
        <v>1320</v>
      </c>
      <c r="G125" s="289" t="s">
        <v>1289</v>
      </c>
      <c r="H125" s="288" t="s">
        <v>50</v>
      </c>
      <c r="I125" s="290"/>
      <c r="J125" s="290"/>
      <c r="K125" s="290"/>
      <c r="L125" s="290"/>
      <c r="M125" s="306" t="s">
        <v>1321</v>
      </c>
      <c r="N125" s="305"/>
      <c r="O125" s="294">
        <v>45134.784687500003</v>
      </c>
      <c r="P125" s="288" t="s">
        <v>332</v>
      </c>
      <c r="Q125" s="289" t="s">
        <v>406</v>
      </c>
      <c r="R125" s="289" t="s">
        <v>1219</v>
      </c>
      <c r="S125" s="297" t="s">
        <v>1220</v>
      </c>
      <c r="T125" s="289"/>
    </row>
    <row r="126" spans="1:20" s="282" customFormat="1" ht="76.5">
      <c r="A126" s="288"/>
      <c r="B126" s="288"/>
      <c r="C126" s="288"/>
      <c r="D126" s="288"/>
      <c r="E126" s="244" t="s">
        <v>1259</v>
      </c>
      <c r="F126" s="292" t="s">
        <v>1279</v>
      </c>
      <c r="G126" s="288" t="s">
        <v>1280</v>
      </c>
      <c r="H126" s="288" t="s">
        <v>50</v>
      </c>
      <c r="I126" s="290"/>
      <c r="J126" s="290"/>
      <c r="K126" s="290"/>
      <c r="L126" s="290"/>
      <c r="M126" s="290"/>
      <c r="N126" s="290"/>
      <c r="O126" s="296" t="s">
        <v>1248</v>
      </c>
      <c r="P126" s="288" t="s">
        <v>1252</v>
      </c>
      <c r="Q126" s="289" t="s">
        <v>406</v>
      </c>
      <c r="R126" s="289" t="s">
        <v>1219</v>
      </c>
      <c r="S126" s="297" t="s">
        <v>1220</v>
      </c>
      <c r="T126" s="290"/>
    </row>
    <row r="127" spans="1:20" s="282" customFormat="1" ht="76.5">
      <c r="A127" s="288"/>
      <c r="B127" s="288"/>
      <c r="C127" s="288"/>
      <c r="D127" s="288"/>
      <c r="E127" s="244"/>
      <c r="F127" s="291"/>
      <c r="G127" s="288" t="s">
        <v>1283</v>
      </c>
      <c r="H127" s="288" t="s">
        <v>50</v>
      </c>
      <c r="I127" s="290"/>
      <c r="J127" s="290"/>
      <c r="K127" s="290"/>
      <c r="L127" s="290"/>
      <c r="M127" s="290"/>
      <c r="N127" s="290"/>
      <c r="O127" s="296" t="s">
        <v>1248</v>
      </c>
      <c r="P127" s="288" t="s">
        <v>1252</v>
      </c>
      <c r="Q127" s="289" t="s">
        <v>406</v>
      </c>
      <c r="R127" s="289" t="s">
        <v>1219</v>
      </c>
      <c r="S127" s="297" t="s">
        <v>1220</v>
      </c>
      <c r="T127" s="290"/>
    </row>
    <row r="128" spans="1:20" s="282" customFormat="1" ht="76.5">
      <c r="A128" s="288"/>
      <c r="B128" s="288"/>
      <c r="C128" s="288"/>
      <c r="D128" s="288"/>
      <c r="E128" s="244"/>
      <c r="F128" s="291"/>
      <c r="G128" s="288" t="s">
        <v>1281</v>
      </c>
      <c r="H128" s="288" t="s">
        <v>50</v>
      </c>
      <c r="I128" s="290"/>
      <c r="J128" s="290"/>
      <c r="K128" s="290"/>
      <c r="L128" s="290"/>
      <c r="M128" s="290"/>
      <c r="N128" s="290"/>
      <c r="O128" s="296" t="s">
        <v>1248</v>
      </c>
      <c r="P128" s="288" t="s">
        <v>1252</v>
      </c>
      <c r="Q128" s="289" t="s">
        <v>406</v>
      </c>
      <c r="R128" s="289" t="s">
        <v>1219</v>
      </c>
      <c r="S128" s="297" t="s">
        <v>1220</v>
      </c>
      <c r="T128" s="290"/>
    </row>
    <row r="129" spans="1:20" s="282" customFormat="1" ht="76.5">
      <c r="A129" s="288"/>
      <c r="B129" s="288"/>
      <c r="C129" s="288"/>
      <c r="D129" s="288"/>
      <c r="E129" s="244" t="s">
        <v>1261</v>
      </c>
      <c r="F129" s="292" t="s">
        <v>1279</v>
      </c>
      <c r="G129" s="288" t="s">
        <v>1280</v>
      </c>
      <c r="H129" s="288" t="s">
        <v>50</v>
      </c>
      <c r="I129" s="290"/>
      <c r="J129" s="290"/>
      <c r="K129" s="290"/>
      <c r="L129" s="290"/>
      <c r="M129" s="290"/>
      <c r="N129" s="290"/>
      <c r="O129" s="296" t="s">
        <v>1248</v>
      </c>
      <c r="P129" s="288" t="s">
        <v>1252</v>
      </c>
      <c r="Q129" s="289" t="s">
        <v>406</v>
      </c>
      <c r="R129" s="289" t="s">
        <v>1219</v>
      </c>
      <c r="S129" s="297" t="s">
        <v>1220</v>
      </c>
      <c r="T129" s="290"/>
    </row>
    <row r="130" spans="1:20" s="282" customFormat="1" ht="76.5">
      <c r="A130" s="288"/>
      <c r="B130" s="288"/>
      <c r="C130" s="288"/>
      <c r="D130" s="288"/>
      <c r="E130" s="244"/>
      <c r="F130" s="291"/>
      <c r="G130" s="288" t="s">
        <v>1283</v>
      </c>
      <c r="H130" s="288" t="s">
        <v>50</v>
      </c>
      <c r="I130" s="290"/>
      <c r="J130" s="290"/>
      <c r="K130" s="290"/>
      <c r="L130" s="290"/>
      <c r="M130" s="290"/>
      <c r="N130" s="290"/>
      <c r="O130" s="296" t="s">
        <v>1248</v>
      </c>
      <c r="P130" s="288" t="s">
        <v>1252</v>
      </c>
      <c r="Q130" s="289" t="s">
        <v>406</v>
      </c>
      <c r="R130" s="289" t="s">
        <v>1219</v>
      </c>
      <c r="S130" s="297" t="s">
        <v>1220</v>
      </c>
      <c r="T130" s="290"/>
    </row>
    <row r="131" spans="1:20" s="282" customFormat="1" ht="76.5">
      <c r="A131" s="288"/>
      <c r="B131" s="288"/>
      <c r="C131" s="288"/>
      <c r="D131" s="288"/>
      <c r="E131" s="244"/>
      <c r="F131" s="291"/>
      <c r="G131" s="288" t="s">
        <v>1281</v>
      </c>
      <c r="H131" s="288" t="s">
        <v>50</v>
      </c>
      <c r="I131" s="290"/>
      <c r="J131" s="290"/>
      <c r="K131" s="290"/>
      <c r="L131" s="290"/>
      <c r="M131" s="290"/>
      <c r="N131" s="290"/>
      <c r="O131" s="296" t="s">
        <v>1248</v>
      </c>
      <c r="P131" s="288" t="s">
        <v>1252</v>
      </c>
      <c r="Q131" s="289" t="s">
        <v>406</v>
      </c>
      <c r="R131" s="289" t="s">
        <v>1219</v>
      </c>
      <c r="S131" s="297" t="s">
        <v>1220</v>
      </c>
      <c r="T131" s="290"/>
    </row>
    <row r="132" spans="1:20" s="282" customFormat="1" ht="76.5">
      <c r="A132" s="288"/>
      <c r="B132" s="288"/>
      <c r="C132" s="288"/>
      <c r="D132" s="288"/>
      <c r="E132" s="244" t="s">
        <v>1263</v>
      </c>
      <c r="F132" s="292" t="s">
        <v>1279</v>
      </c>
      <c r="G132" s="288" t="s">
        <v>1280</v>
      </c>
      <c r="H132" s="288" t="s">
        <v>50</v>
      </c>
      <c r="I132" s="290"/>
      <c r="J132" s="290"/>
      <c r="K132" s="290"/>
      <c r="L132" s="290"/>
      <c r="M132" s="290"/>
      <c r="N132" s="290"/>
      <c r="O132" s="296" t="s">
        <v>1248</v>
      </c>
      <c r="P132" s="288" t="s">
        <v>1252</v>
      </c>
      <c r="Q132" s="289" t="s">
        <v>406</v>
      </c>
      <c r="R132" s="289" t="s">
        <v>1219</v>
      </c>
      <c r="S132" s="297" t="s">
        <v>1220</v>
      </c>
      <c r="T132" s="290"/>
    </row>
    <row r="133" spans="1:20" s="282" customFormat="1" ht="76.5">
      <c r="A133" s="288"/>
      <c r="B133" s="288"/>
      <c r="C133" s="288"/>
      <c r="D133" s="288"/>
      <c r="E133" s="244"/>
      <c r="F133" s="291"/>
      <c r="G133" s="288" t="s">
        <v>1283</v>
      </c>
      <c r="H133" s="288" t="s">
        <v>50</v>
      </c>
      <c r="I133" s="290"/>
      <c r="J133" s="290"/>
      <c r="K133" s="290"/>
      <c r="L133" s="290"/>
      <c r="M133" s="290"/>
      <c r="N133" s="290"/>
      <c r="O133" s="296" t="s">
        <v>1248</v>
      </c>
      <c r="P133" s="288" t="s">
        <v>1252</v>
      </c>
      <c r="Q133" s="289" t="s">
        <v>406</v>
      </c>
      <c r="R133" s="289" t="s">
        <v>1219</v>
      </c>
      <c r="S133" s="297" t="s">
        <v>1220</v>
      </c>
      <c r="T133" s="290"/>
    </row>
    <row r="134" spans="1:20" s="282" customFormat="1" ht="76.5">
      <c r="A134" s="288"/>
      <c r="B134" s="288"/>
      <c r="C134" s="288"/>
      <c r="D134" s="288"/>
      <c r="E134" s="244"/>
      <c r="F134" s="291"/>
      <c r="G134" s="288" t="s">
        <v>1281</v>
      </c>
      <c r="H134" s="288" t="s">
        <v>50</v>
      </c>
      <c r="I134" s="290"/>
      <c r="J134" s="290"/>
      <c r="K134" s="290"/>
      <c r="L134" s="290"/>
      <c r="M134" s="290"/>
      <c r="N134" s="290"/>
      <c r="O134" s="296" t="s">
        <v>1248</v>
      </c>
      <c r="P134" s="288" t="s">
        <v>1252</v>
      </c>
      <c r="Q134" s="289" t="s">
        <v>406</v>
      </c>
      <c r="R134" s="289" t="s">
        <v>1219</v>
      </c>
      <c r="S134" s="297" t="s">
        <v>1220</v>
      </c>
      <c r="T134" s="290"/>
    </row>
    <row r="135" spans="1:20" s="282" customFormat="1" ht="76.5">
      <c r="A135" s="288"/>
      <c r="B135" s="288"/>
      <c r="C135" s="288"/>
      <c r="D135" s="288"/>
      <c r="E135" s="244" t="s">
        <v>1265</v>
      </c>
      <c r="F135" s="292" t="s">
        <v>1279</v>
      </c>
      <c r="G135" s="288" t="s">
        <v>1280</v>
      </c>
      <c r="H135" s="288" t="s">
        <v>50</v>
      </c>
      <c r="I135" s="290"/>
      <c r="J135" s="290"/>
      <c r="K135" s="290"/>
      <c r="L135" s="290"/>
      <c r="M135" s="290"/>
      <c r="N135" s="290"/>
      <c r="O135" s="296" t="s">
        <v>1248</v>
      </c>
      <c r="P135" s="288" t="s">
        <v>1252</v>
      </c>
      <c r="Q135" s="289" t="s">
        <v>406</v>
      </c>
      <c r="R135" s="289" t="s">
        <v>1219</v>
      </c>
      <c r="S135" s="297" t="s">
        <v>1220</v>
      </c>
      <c r="T135" s="290"/>
    </row>
    <row r="136" spans="1:20" s="282" customFormat="1" ht="76.5">
      <c r="A136" s="288"/>
      <c r="B136" s="288"/>
      <c r="C136" s="288"/>
      <c r="D136" s="288"/>
      <c r="E136" s="244"/>
      <c r="F136" s="291"/>
      <c r="G136" s="288" t="s">
        <v>1283</v>
      </c>
      <c r="H136" s="288" t="s">
        <v>50</v>
      </c>
      <c r="I136" s="290"/>
      <c r="J136" s="290"/>
      <c r="K136" s="290"/>
      <c r="L136" s="290"/>
      <c r="M136" s="290"/>
      <c r="N136" s="290"/>
      <c r="O136" s="296" t="s">
        <v>1248</v>
      </c>
      <c r="P136" s="288" t="s">
        <v>1252</v>
      </c>
      <c r="Q136" s="289" t="s">
        <v>406</v>
      </c>
      <c r="R136" s="289" t="s">
        <v>1219</v>
      </c>
      <c r="S136" s="297" t="s">
        <v>1220</v>
      </c>
      <c r="T136" s="290"/>
    </row>
    <row r="137" spans="1:20" s="282" customFormat="1" ht="76.5">
      <c r="A137" s="288"/>
      <c r="B137" s="288"/>
      <c r="C137" s="288"/>
      <c r="D137" s="288"/>
      <c r="E137" s="244"/>
      <c r="F137" s="291"/>
      <c r="G137" s="288" t="s">
        <v>1281</v>
      </c>
      <c r="H137" s="288" t="s">
        <v>50</v>
      </c>
      <c r="I137" s="290"/>
      <c r="J137" s="290"/>
      <c r="K137" s="290"/>
      <c r="L137" s="290"/>
      <c r="M137" s="290"/>
      <c r="N137" s="290"/>
      <c r="O137" s="296" t="s">
        <v>1248</v>
      </c>
      <c r="P137" s="288" t="s">
        <v>1252</v>
      </c>
      <c r="Q137" s="289" t="s">
        <v>406</v>
      </c>
      <c r="R137" s="289" t="s">
        <v>1219</v>
      </c>
      <c r="S137" s="297" t="s">
        <v>1220</v>
      </c>
      <c r="T137" s="290"/>
    </row>
    <row r="138" spans="1:20" s="282" customFormat="1" ht="76.5">
      <c r="A138" s="288"/>
      <c r="B138" s="288"/>
      <c r="C138" s="288"/>
      <c r="D138" s="288"/>
      <c r="E138" s="244" t="s">
        <v>1267</v>
      </c>
      <c r="F138" s="292" t="s">
        <v>1279</v>
      </c>
      <c r="G138" s="288" t="s">
        <v>1280</v>
      </c>
      <c r="H138" s="288" t="s">
        <v>50</v>
      </c>
      <c r="I138" s="290"/>
      <c r="J138" s="290"/>
      <c r="K138" s="290"/>
      <c r="L138" s="290"/>
      <c r="M138" s="290"/>
      <c r="N138" s="290"/>
      <c r="O138" s="296" t="s">
        <v>1248</v>
      </c>
      <c r="P138" s="288" t="s">
        <v>1252</v>
      </c>
      <c r="Q138" s="289" t="s">
        <v>406</v>
      </c>
      <c r="R138" s="289" t="s">
        <v>1219</v>
      </c>
      <c r="S138" s="297" t="s">
        <v>1220</v>
      </c>
      <c r="T138" s="290"/>
    </row>
    <row r="139" spans="1:20" s="282" customFormat="1" ht="76.5">
      <c r="A139" s="288"/>
      <c r="B139" s="288"/>
      <c r="C139" s="288"/>
      <c r="D139" s="288"/>
      <c r="E139" s="290"/>
      <c r="F139" s="291"/>
      <c r="G139" s="288" t="s">
        <v>1283</v>
      </c>
      <c r="H139" s="288" t="s">
        <v>50</v>
      </c>
      <c r="I139" s="290"/>
      <c r="J139" s="290"/>
      <c r="K139" s="290"/>
      <c r="L139" s="290"/>
      <c r="M139" s="290"/>
      <c r="N139" s="290"/>
      <c r="O139" s="296" t="s">
        <v>1248</v>
      </c>
      <c r="P139" s="288" t="s">
        <v>1252</v>
      </c>
      <c r="Q139" s="289" t="s">
        <v>406</v>
      </c>
      <c r="R139" s="289" t="s">
        <v>1219</v>
      </c>
      <c r="S139" s="297" t="s">
        <v>1220</v>
      </c>
      <c r="T139" s="290"/>
    </row>
    <row r="140" spans="1:20" s="282" customFormat="1" ht="76.5">
      <c r="A140" s="288"/>
      <c r="B140" s="288"/>
      <c r="C140" s="288"/>
      <c r="D140" s="288"/>
      <c r="E140" s="290"/>
      <c r="F140" s="291"/>
      <c r="G140" s="288" t="s">
        <v>1281</v>
      </c>
      <c r="H140" s="288" t="s">
        <v>50</v>
      </c>
      <c r="I140" s="290"/>
      <c r="J140" s="290"/>
      <c r="K140" s="290"/>
      <c r="L140" s="290"/>
      <c r="M140" s="290"/>
      <c r="N140" s="290"/>
      <c r="O140" s="296" t="s">
        <v>1248</v>
      </c>
      <c r="P140" s="288" t="s">
        <v>1252</v>
      </c>
      <c r="Q140" s="289" t="s">
        <v>406</v>
      </c>
      <c r="R140" s="289" t="s">
        <v>1219</v>
      </c>
      <c r="S140" s="297" t="s">
        <v>1220</v>
      </c>
      <c r="T140" s="290"/>
    </row>
  </sheetData>
  <sheetProtection formatCells="0" insertHyperlinks="0" autoFilter="0"/>
  <autoFilter ref="I1:P140">
    <filterColumn colId="7">
      <filters>
        <filter val="BLOCK"/>
        <filter val="FAIL"/>
        <filter val="PASS"/>
        <filter val="Result"/>
      </filters>
    </filterColumn>
  </autoFilter>
  <mergeCells count="2">
    <mergeCell ref="I1:P1"/>
    <mergeCell ref="Q1:T1"/>
  </mergeCells>
  <phoneticPr fontId="7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ColWidth="14" defaultRowHeight="12.75"/>
  <cols>
    <col min="1" max="1" width="20" customWidth="1"/>
    <col min="2" max="2" width="17" customWidth="1"/>
    <col min="3" max="3" width="41" customWidth="1"/>
    <col min="4" max="4" width="24" customWidth="1"/>
    <col min="5" max="5" width="23" customWidth="1"/>
    <col min="6" max="6" width="29" customWidth="1"/>
    <col min="7" max="7" width="50" customWidth="1"/>
    <col min="8" max="8" width="24.42578125" customWidth="1"/>
    <col min="9" max="9" width="17.5703125" customWidth="1"/>
    <col min="10" max="10" width="9" customWidth="1"/>
    <col min="11" max="11" width="21.140625" customWidth="1"/>
    <col min="12" max="16" width="9" hidden="1" customWidth="1"/>
    <col min="17" max="17" width="6.85546875" customWidth="1"/>
    <col min="18" max="19" width="9" customWidth="1"/>
    <col min="20" max="20" width="42.5703125" customWidth="1"/>
  </cols>
  <sheetData>
    <row r="1" spans="1:21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23" t="s">
        <v>309</v>
      </c>
      <c r="F1" s="23"/>
      <c r="G1" s="18"/>
      <c r="H1" s="499" t="s">
        <v>1322</v>
      </c>
      <c r="I1" s="499"/>
      <c r="J1" s="499"/>
      <c r="K1" s="499"/>
      <c r="L1" s="500" t="s">
        <v>1323</v>
      </c>
      <c r="M1" s="500"/>
      <c r="N1" s="500"/>
      <c r="O1" s="500"/>
      <c r="P1" s="500"/>
      <c r="Q1" s="501"/>
      <c r="R1" s="501"/>
      <c r="S1" s="501"/>
      <c r="T1" s="501"/>
      <c r="U1" s="501"/>
    </row>
    <row r="2" spans="1:21" ht="17.100000000000001" customHeight="1">
      <c r="A2" s="18"/>
      <c r="B2" s="18"/>
      <c r="C2" s="151" t="s">
        <v>312</v>
      </c>
      <c r="D2" s="151"/>
      <c r="E2" s="151" t="s">
        <v>313</v>
      </c>
      <c r="F2" s="151" t="s">
        <v>314</v>
      </c>
      <c r="G2" s="151" t="s">
        <v>315</v>
      </c>
      <c r="H2" s="272" t="s">
        <v>397</v>
      </c>
      <c r="I2" s="272" t="s">
        <v>318</v>
      </c>
      <c r="J2" s="272" t="s">
        <v>319</v>
      </c>
      <c r="K2" s="272" t="s">
        <v>87</v>
      </c>
      <c r="L2" s="272" t="s">
        <v>305</v>
      </c>
      <c r="M2" s="272" t="s">
        <v>306</v>
      </c>
      <c r="N2" s="272" t="s">
        <v>318</v>
      </c>
      <c r="O2" s="272" t="s">
        <v>319</v>
      </c>
      <c r="P2" s="272" t="s">
        <v>87</v>
      </c>
      <c r="Q2" s="272" t="s">
        <v>11</v>
      </c>
      <c r="R2" s="272" t="s">
        <v>323</v>
      </c>
      <c r="S2" s="272" t="s">
        <v>324</v>
      </c>
      <c r="T2" s="272" t="s">
        <v>325</v>
      </c>
      <c r="U2" s="272" t="s">
        <v>476</v>
      </c>
    </row>
    <row r="3" spans="1:21" ht="47.1" customHeight="1">
      <c r="A3" s="24" t="s">
        <v>1324</v>
      </c>
      <c r="B3" s="24" t="s">
        <v>399</v>
      </c>
      <c r="C3" s="24" t="e">
        <f ca="1">_xlfn.CONCAT("on",REPLACE(A3,1,1,UPPER(LEFT(A3,1))),REPLACE(B3,1,1,UPPER(LEFT(B3,1))))</f>
        <v>#NAME?</v>
      </c>
      <c r="D3" s="24" t="s">
        <v>1325</v>
      </c>
      <c r="E3" s="273" t="s">
        <v>784</v>
      </c>
      <c r="F3" s="274" t="s">
        <v>1326</v>
      </c>
      <c r="G3" s="274" t="s">
        <v>1327</v>
      </c>
      <c r="H3" s="275" t="s">
        <v>1328</v>
      </c>
      <c r="I3" s="277" t="s">
        <v>784</v>
      </c>
      <c r="J3" s="277" t="s">
        <v>1329</v>
      </c>
      <c r="K3" s="278">
        <v>45132.755960648101</v>
      </c>
      <c r="L3" s="275"/>
      <c r="M3" s="275"/>
      <c r="N3" s="275"/>
      <c r="O3" s="275"/>
      <c r="P3" s="275"/>
      <c r="Q3" s="275" t="s">
        <v>406</v>
      </c>
      <c r="R3" s="277" t="s">
        <v>332</v>
      </c>
      <c r="S3" s="277" t="s">
        <v>1330</v>
      </c>
      <c r="T3" s="277" t="s">
        <v>334</v>
      </c>
      <c r="U3" s="281"/>
    </row>
    <row r="4" spans="1:21" ht="47.1" customHeight="1">
      <c r="A4" s="24"/>
      <c r="B4" s="24"/>
      <c r="C4" s="24"/>
      <c r="D4" s="24"/>
      <c r="E4" s="273"/>
      <c r="F4" s="274"/>
      <c r="G4" s="274"/>
      <c r="H4" s="275"/>
      <c r="I4" s="277" t="s">
        <v>784</v>
      </c>
      <c r="J4" s="277" t="s">
        <v>1331</v>
      </c>
      <c r="K4" s="278">
        <v>45132.753425925897</v>
      </c>
      <c r="L4" s="275"/>
      <c r="M4" s="275"/>
      <c r="N4" s="275"/>
      <c r="O4" s="275"/>
      <c r="P4" s="275"/>
      <c r="Q4" s="275" t="s">
        <v>406</v>
      </c>
      <c r="R4" s="277" t="s">
        <v>332</v>
      </c>
      <c r="S4" s="277" t="s">
        <v>1330</v>
      </c>
      <c r="T4" s="277" t="s">
        <v>334</v>
      </c>
      <c r="U4" s="281"/>
    </row>
    <row r="5" spans="1:21" ht="47.1" customHeight="1">
      <c r="A5" s="24" t="s">
        <v>1324</v>
      </c>
      <c r="B5" s="24" t="s">
        <v>1332</v>
      </c>
      <c r="C5" s="24" t="e">
        <f ca="1">_xlfn.CONCAT("on",REPLACE(A5,1,1,UPPER(LEFT(A5,1))),REPLACE(B5,1,1,UPPER(LEFT(B5,1))))</f>
        <v>#NAME?</v>
      </c>
      <c r="D5" s="24" t="s">
        <v>1333</v>
      </c>
      <c r="E5" s="24"/>
      <c r="F5" s="24"/>
      <c r="G5" s="24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179"/>
    </row>
    <row r="6" spans="1:21" ht="47.1" customHeight="1">
      <c r="A6" s="24"/>
      <c r="B6" s="24"/>
      <c r="C6" s="24"/>
      <c r="D6" s="24"/>
      <c r="E6" s="24" t="s">
        <v>772</v>
      </c>
      <c r="F6" s="24" t="s">
        <v>608</v>
      </c>
      <c r="G6" s="24" t="s">
        <v>1334</v>
      </c>
      <c r="H6" s="275" t="s">
        <v>1335</v>
      </c>
      <c r="I6" s="275" t="s">
        <v>772</v>
      </c>
      <c r="J6" s="275" t="b">
        <v>1</v>
      </c>
      <c r="K6" s="278">
        <v>45132.754236111097</v>
      </c>
      <c r="L6" s="275"/>
      <c r="M6" s="275"/>
      <c r="N6" s="275"/>
      <c r="O6" s="275"/>
      <c r="P6" s="275"/>
      <c r="Q6" s="275" t="s">
        <v>406</v>
      </c>
      <c r="R6" s="277" t="s">
        <v>332</v>
      </c>
      <c r="S6" s="277" t="s">
        <v>1330</v>
      </c>
      <c r="T6" s="277" t="s">
        <v>334</v>
      </c>
      <c r="U6" s="179"/>
    </row>
    <row r="7" spans="1:21" ht="47.1" customHeight="1">
      <c r="A7" s="24"/>
      <c r="B7" s="24"/>
      <c r="C7" s="24"/>
      <c r="D7" s="24"/>
      <c r="E7" s="24"/>
      <c r="F7" s="24"/>
      <c r="G7" s="24"/>
      <c r="H7" s="275" t="s">
        <v>1335</v>
      </c>
      <c r="I7" s="275" t="s">
        <v>772</v>
      </c>
      <c r="J7" s="279" t="b">
        <v>0</v>
      </c>
      <c r="K7" s="280">
        <v>45132.723877314798</v>
      </c>
      <c r="L7" s="275"/>
      <c r="M7" s="275"/>
      <c r="N7" s="275"/>
      <c r="O7" s="275"/>
      <c r="P7" s="275"/>
      <c r="Q7" s="275" t="s">
        <v>406</v>
      </c>
      <c r="R7" s="277" t="s">
        <v>332</v>
      </c>
      <c r="S7" s="277" t="s">
        <v>1330</v>
      </c>
      <c r="T7" s="277" t="s">
        <v>334</v>
      </c>
      <c r="U7" s="179"/>
    </row>
    <row r="8" spans="1:21" ht="47.1" customHeight="1">
      <c r="A8" s="24"/>
      <c r="B8" s="24"/>
      <c r="C8" s="24"/>
      <c r="D8" s="24"/>
      <c r="E8" s="24" t="s">
        <v>470</v>
      </c>
      <c r="F8" s="24" t="s">
        <v>1336</v>
      </c>
      <c r="G8" s="24" t="s">
        <v>1337</v>
      </c>
      <c r="H8" s="275" t="s">
        <v>1335</v>
      </c>
      <c r="I8" s="275" t="s">
        <v>470</v>
      </c>
      <c r="J8" s="277" t="s">
        <v>1338</v>
      </c>
      <c r="K8" s="278">
        <v>45132.754236111097</v>
      </c>
      <c r="L8" s="275"/>
      <c r="M8" s="275"/>
      <c r="N8" s="275"/>
      <c r="O8" s="275"/>
      <c r="P8" s="275"/>
      <c r="Q8" s="275" t="s">
        <v>406</v>
      </c>
      <c r="R8" s="277" t="s">
        <v>332</v>
      </c>
      <c r="S8" s="277" t="s">
        <v>1330</v>
      </c>
      <c r="T8" s="277" t="s">
        <v>334</v>
      </c>
      <c r="U8" s="179"/>
    </row>
    <row r="9" spans="1:21" ht="47.1" customHeight="1">
      <c r="A9" s="24"/>
      <c r="B9" s="24"/>
      <c r="C9" s="24"/>
      <c r="D9" s="24"/>
      <c r="E9" s="24" t="s">
        <v>904</v>
      </c>
      <c r="F9" s="24" t="s">
        <v>1339</v>
      </c>
      <c r="G9" s="24" t="s">
        <v>1340</v>
      </c>
      <c r="H9" s="275" t="s">
        <v>1335</v>
      </c>
      <c r="I9" s="279" t="s">
        <v>904</v>
      </c>
      <c r="J9" s="279">
        <v>130705</v>
      </c>
      <c r="K9" s="280">
        <v>45132.686064814799</v>
      </c>
      <c r="L9" s="275"/>
      <c r="M9" s="275"/>
      <c r="N9" s="275"/>
      <c r="O9" s="275"/>
      <c r="P9" s="275"/>
      <c r="Q9" s="275" t="s">
        <v>406</v>
      </c>
      <c r="R9" s="277" t="s">
        <v>332</v>
      </c>
      <c r="S9" s="277" t="s">
        <v>1330</v>
      </c>
      <c r="T9" s="277" t="s">
        <v>334</v>
      </c>
      <c r="U9" s="179"/>
    </row>
    <row r="10" spans="1:21" ht="47.1" customHeight="1">
      <c r="A10" s="24"/>
      <c r="B10" s="24"/>
      <c r="C10" s="24"/>
      <c r="D10" s="24"/>
      <c r="E10" s="24" t="s">
        <v>1341</v>
      </c>
      <c r="F10" s="24" t="s">
        <v>686</v>
      </c>
      <c r="G10" s="24" t="s">
        <v>1342</v>
      </c>
      <c r="H10" s="275" t="s">
        <v>1335</v>
      </c>
      <c r="I10" s="275" t="s">
        <v>1341</v>
      </c>
      <c r="J10" s="275">
        <v>10</v>
      </c>
      <c r="K10" s="278">
        <v>45132.754236111097</v>
      </c>
      <c r="L10" s="275"/>
      <c r="M10" s="275"/>
      <c r="N10" s="275"/>
      <c r="O10" s="275"/>
      <c r="P10" s="275"/>
      <c r="Q10" s="275" t="s">
        <v>406</v>
      </c>
      <c r="R10" s="277" t="s">
        <v>332</v>
      </c>
      <c r="S10" s="277" t="s">
        <v>1330</v>
      </c>
      <c r="T10" s="277" t="s">
        <v>334</v>
      </c>
      <c r="U10" s="179"/>
    </row>
    <row r="11" spans="1:21" ht="47.1" customHeight="1">
      <c r="A11" s="24"/>
      <c r="B11" s="24"/>
      <c r="C11" s="24"/>
      <c r="D11" s="24"/>
      <c r="E11" s="24" t="s">
        <v>1343</v>
      </c>
      <c r="F11" s="24" t="s">
        <v>686</v>
      </c>
      <c r="G11" s="24" t="s">
        <v>1344</v>
      </c>
      <c r="H11" s="275" t="s">
        <v>1335</v>
      </c>
      <c r="I11" s="275" t="s">
        <v>1343</v>
      </c>
      <c r="J11" s="277" t="s">
        <v>1345</v>
      </c>
      <c r="K11" s="278">
        <v>45132.754236111097</v>
      </c>
      <c r="L11" s="275"/>
      <c r="M11" s="275"/>
      <c r="N11" s="275"/>
      <c r="O11" s="275"/>
      <c r="P11" s="275"/>
      <c r="Q11" s="275" t="s">
        <v>406</v>
      </c>
      <c r="R11" s="277" t="s">
        <v>332</v>
      </c>
      <c r="S11" s="277" t="s">
        <v>1330</v>
      </c>
      <c r="T11" s="277" t="s">
        <v>334</v>
      </c>
      <c r="U11" s="179"/>
    </row>
    <row r="12" spans="1:21" ht="47.1" customHeight="1">
      <c r="A12" s="24"/>
      <c r="B12" s="24"/>
      <c r="C12" s="24"/>
      <c r="D12" s="24"/>
      <c r="E12" s="24" t="s">
        <v>907</v>
      </c>
      <c r="F12" s="24" t="s">
        <v>1346</v>
      </c>
      <c r="G12" s="24" t="s">
        <v>1347</v>
      </c>
      <c r="H12" s="275" t="s">
        <v>1335</v>
      </c>
      <c r="I12" s="275" t="s">
        <v>907</v>
      </c>
      <c r="J12" s="279">
        <v>3743</v>
      </c>
      <c r="K12" s="278">
        <v>45132.754236111097</v>
      </c>
      <c r="L12" s="275"/>
      <c r="M12" s="275"/>
      <c r="N12" s="275"/>
      <c r="O12" s="275"/>
      <c r="P12" s="275"/>
      <c r="Q12" s="275" t="s">
        <v>406</v>
      </c>
      <c r="R12" s="277" t="s">
        <v>332</v>
      </c>
      <c r="S12" s="277" t="s">
        <v>1330</v>
      </c>
      <c r="T12" s="277" t="s">
        <v>334</v>
      </c>
      <c r="U12" s="179"/>
    </row>
    <row r="13" spans="1:21" ht="47.1" customHeight="1">
      <c r="A13" s="24" t="s">
        <v>1324</v>
      </c>
      <c r="B13" s="24" t="s">
        <v>1348</v>
      </c>
      <c r="C13" s="24" t="e">
        <f ca="1">_xlfn.CONCAT("on",REPLACE(A13,1,1,UPPER(LEFT(A13,1))),REPLACE(B13,1,1,UPPER(LEFT(B13,1))))</f>
        <v>#NAME?</v>
      </c>
      <c r="D13" s="24" t="s">
        <v>1349</v>
      </c>
      <c r="E13" s="24"/>
      <c r="F13" s="24"/>
      <c r="G13" s="24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6"/>
      <c r="U13" s="179"/>
    </row>
    <row r="14" spans="1:21" ht="47.1" customHeight="1">
      <c r="A14" s="24"/>
      <c r="B14" s="24"/>
      <c r="C14" s="24"/>
      <c r="D14" s="24"/>
      <c r="E14" s="24" t="s">
        <v>772</v>
      </c>
      <c r="F14" s="24" t="s">
        <v>608</v>
      </c>
      <c r="G14" s="24" t="s">
        <v>1350</v>
      </c>
      <c r="H14" s="275" t="s">
        <v>1351</v>
      </c>
      <c r="I14" s="275" t="s">
        <v>772</v>
      </c>
      <c r="J14" s="275" t="b">
        <v>1</v>
      </c>
      <c r="K14" s="278">
        <v>45077.436979166698</v>
      </c>
      <c r="L14" s="275"/>
      <c r="M14" s="275"/>
      <c r="N14" s="275"/>
      <c r="O14" s="275"/>
      <c r="P14" s="275"/>
      <c r="Q14" s="275" t="s">
        <v>406</v>
      </c>
      <c r="R14" s="277" t="s">
        <v>332</v>
      </c>
      <c r="S14" s="277" t="s">
        <v>1330</v>
      </c>
      <c r="T14" s="277" t="s">
        <v>334</v>
      </c>
      <c r="U14" s="179"/>
    </row>
    <row r="15" spans="1:21" ht="47.1" customHeight="1">
      <c r="A15" s="24"/>
      <c r="B15" s="24"/>
      <c r="C15" s="24"/>
      <c r="D15" s="24"/>
      <c r="E15" s="24" t="s">
        <v>470</v>
      </c>
      <c r="F15" s="24" t="s">
        <v>1352</v>
      </c>
      <c r="G15" s="24" t="s">
        <v>1353</v>
      </c>
      <c r="H15" s="275" t="s">
        <v>1351</v>
      </c>
      <c r="I15" s="275" t="s">
        <v>470</v>
      </c>
      <c r="J15" s="277" t="s">
        <v>1354</v>
      </c>
      <c r="K15" s="278">
        <v>45077.436979166698</v>
      </c>
      <c r="L15" s="275"/>
      <c r="M15" s="275"/>
      <c r="N15" s="275"/>
      <c r="O15" s="275"/>
      <c r="P15" s="275"/>
      <c r="Q15" s="275" t="s">
        <v>406</v>
      </c>
      <c r="R15" s="277" t="s">
        <v>332</v>
      </c>
      <c r="S15" s="277" t="s">
        <v>1330</v>
      </c>
      <c r="T15" s="277" t="s">
        <v>334</v>
      </c>
      <c r="U15" s="179"/>
    </row>
    <row r="16" spans="1:21" ht="47.1" customHeight="1">
      <c r="A16" s="24" t="s">
        <v>1324</v>
      </c>
      <c r="B16" s="24" t="s">
        <v>1355</v>
      </c>
      <c r="C16" s="24" t="e">
        <f ca="1">_xlfn.CONCAT("on",REPLACE(A16,1,1,UPPER(LEFT(A16,1))),REPLACE(B16,1,1,UPPER(LEFT(B16,1))))</f>
        <v>#NAME?</v>
      </c>
      <c r="D16" s="24" t="s">
        <v>1356</v>
      </c>
      <c r="E16" s="24"/>
      <c r="F16" s="24"/>
      <c r="G16" s="24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179"/>
    </row>
    <row r="17" spans="1:21" ht="47.1" customHeight="1">
      <c r="A17" s="24"/>
      <c r="B17" s="24"/>
      <c r="C17" s="24"/>
      <c r="D17" s="24"/>
      <c r="E17" s="24" t="s">
        <v>904</v>
      </c>
      <c r="F17" s="24" t="s">
        <v>1339</v>
      </c>
      <c r="G17" s="24"/>
      <c r="H17" s="275" t="s">
        <v>1357</v>
      </c>
      <c r="I17" s="275" t="s">
        <v>904</v>
      </c>
      <c r="J17" s="279">
        <v>201007</v>
      </c>
      <c r="K17" s="280">
        <v>45132.802245370403</v>
      </c>
      <c r="L17" s="275"/>
      <c r="M17" s="275"/>
      <c r="N17" s="275"/>
      <c r="O17" s="275"/>
      <c r="P17" s="275"/>
      <c r="Q17" s="275" t="s">
        <v>406</v>
      </c>
      <c r="R17" s="277" t="s">
        <v>332</v>
      </c>
      <c r="S17" s="277" t="s">
        <v>1330</v>
      </c>
      <c r="T17" s="277" t="s">
        <v>334</v>
      </c>
      <c r="U17" s="179"/>
    </row>
    <row r="18" spans="1:21" ht="47.1" customHeight="1">
      <c r="A18" s="24" t="s">
        <v>1324</v>
      </c>
      <c r="B18" s="24" t="s">
        <v>1358</v>
      </c>
      <c r="C18" s="24" t="e">
        <f ca="1">_xlfn.CONCAT("on",REPLACE(A18,1,1,UPPER(LEFT(A18,1))),REPLACE(B18,1,1,UPPER(LEFT(B18,1))))</f>
        <v>#NAME?</v>
      </c>
      <c r="D18" s="24" t="s">
        <v>1359</v>
      </c>
      <c r="E18" s="24"/>
      <c r="F18" s="24"/>
      <c r="G18" s="24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7"/>
      <c r="U18" s="179"/>
    </row>
    <row r="19" spans="1:21" ht="47.1" customHeight="1">
      <c r="A19" s="24"/>
      <c r="B19" s="24"/>
      <c r="C19" s="24"/>
      <c r="D19" s="24"/>
      <c r="E19" s="24" t="s">
        <v>772</v>
      </c>
      <c r="F19" s="24" t="s">
        <v>608</v>
      </c>
      <c r="G19" s="24" t="s">
        <v>1360</v>
      </c>
      <c r="H19" s="275" t="s">
        <v>1361</v>
      </c>
      <c r="I19" s="275" t="s">
        <v>772</v>
      </c>
      <c r="J19" s="275" t="b">
        <v>1</v>
      </c>
      <c r="K19" s="278">
        <v>45132.755671296298</v>
      </c>
      <c r="L19" s="275"/>
      <c r="M19" s="275"/>
      <c r="N19" s="275"/>
      <c r="O19" s="275"/>
      <c r="P19" s="275"/>
      <c r="Q19" s="275" t="s">
        <v>406</v>
      </c>
      <c r="R19" s="277" t="s">
        <v>332</v>
      </c>
      <c r="S19" s="277" t="s">
        <v>1330</v>
      </c>
      <c r="T19" s="277" t="s">
        <v>334</v>
      </c>
      <c r="U19" s="179"/>
    </row>
    <row r="20" spans="1:21" ht="37.5" customHeight="1">
      <c r="A20" s="24"/>
      <c r="B20" s="24"/>
      <c r="C20" s="24"/>
      <c r="D20" s="24"/>
      <c r="E20" s="24" t="s">
        <v>1341</v>
      </c>
      <c r="F20" s="24" t="s">
        <v>686</v>
      </c>
      <c r="G20" s="24" t="s">
        <v>1362</v>
      </c>
      <c r="H20" s="275" t="s">
        <v>1361</v>
      </c>
      <c r="I20" s="275" t="s">
        <v>1341</v>
      </c>
      <c r="J20" s="275">
        <v>9</v>
      </c>
      <c r="K20" s="278">
        <v>45132.755671296298</v>
      </c>
      <c r="L20" s="275"/>
      <c r="M20" s="275"/>
      <c r="N20" s="275"/>
      <c r="O20" s="275"/>
      <c r="P20" s="275"/>
      <c r="Q20" s="275" t="s">
        <v>406</v>
      </c>
      <c r="R20" s="277" t="s">
        <v>332</v>
      </c>
      <c r="S20" s="277" t="s">
        <v>1330</v>
      </c>
      <c r="T20" s="277" t="s">
        <v>334</v>
      </c>
      <c r="U20" s="179"/>
    </row>
    <row r="21" spans="1:21" ht="17.100000000000001" customHeight="1"/>
    <row r="22" spans="1:21" ht="17.100000000000001" customHeight="1"/>
  </sheetData>
  <sheetProtection formatCells="0" insertHyperlinks="0" autoFilter="0"/>
  <mergeCells count="3">
    <mergeCell ref="H1:K1"/>
    <mergeCell ref="L1:P1"/>
    <mergeCell ref="Q1:U1"/>
  </mergeCells>
  <phoneticPr fontId="7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4"/>
  <sheetViews>
    <sheetView workbookViewId="0">
      <pane xSplit="1" ySplit="2" topLeftCell="M23" activePane="bottomRight" state="frozen"/>
      <selection pane="topRight"/>
      <selection pane="bottomLeft"/>
      <selection pane="bottomRight" activeCell="M61" sqref="M61"/>
    </sheetView>
  </sheetViews>
  <sheetFormatPr defaultColWidth="14" defaultRowHeight="12.75"/>
  <cols>
    <col min="1" max="1" width="14" customWidth="1"/>
    <col min="2" max="2" width="16" customWidth="1"/>
    <col min="3" max="3" width="15.140625" customWidth="1"/>
    <col min="4" max="4" width="15.85546875" customWidth="1"/>
    <col min="5" max="5" width="42" customWidth="1"/>
    <col min="6" max="6" width="22.85546875" customWidth="1"/>
    <col min="7" max="7" width="40" customWidth="1"/>
    <col min="8" max="9" width="9" customWidth="1"/>
    <col min="10" max="10" width="18.7109375" customWidth="1"/>
    <col min="11" max="11" width="26.140625" customWidth="1"/>
    <col min="12" max="12" width="19.7109375" style="242" customWidth="1"/>
    <col min="13" max="13" width="17.7109375" style="242" customWidth="1"/>
    <col min="14" max="14" width="9" customWidth="1"/>
    <col min="15" max="17" width="9" style="242" customWidth="1"/>
    <col min="18" max="18" width="19.28515625" style="242" customWidth="1"/>
    <col min="19" max="19" width="26.140625" customWidth="1"/>
    <col min="20" max="20" width="9" customWidth="1"/>
  </cols>
  <sheetData>
    <row r="1" spans="1:19" ht="17.100000000000001" customHeight="1">
      <c r="A1" s="18" t="s">
        <v>305</v>
      </c>
      <c r="B1" s="23" t="s">
        <v>306</v>
      </c>
      <c r="C1" s="23" t="s">
        <v>307</v>
      </c>
      <c r="D1" s="23" t="s">
        <v>308</v>
      </c>
      <c r="E1" s="150" t="s">
        <v>309</v>
      </c>
      <c r="F1" s="150"/>
      <c r="G1" s="150"/>
      <c r="H1" s="489" t="s">
        <v>395</v>
      </c>
      <c r="I1" s="489"/>
      <c r="J1" s="489"/>
      <c r="K1" s="489"/>
      <c r="L1" s="489"/>
      <c r="M1" s="489"/>
      <c r="N1" s="236"/>
      <c r="O1" s="246"/>
      <c r="P1" s="246"/>
      <c r="Q1" s="246"/>
      <c r="R1" s="246"/>
      <c r="S1" s="236"/>
    </row>
    <row r="2" spans="1:19" ht="17.100000000000001" customHeight="1">
      <c r="A2" s="18"/>
      <c r="B2" s="151"/>
      <c r="C2" s="151" t="s">
        <v>312</v>
      </c>
      <c r="D2" s="23"/>
      <c r="E2" s="150" t="s">
        <v>313</v>
      </c>
      <c r="F2" s="150" t="s">
        <v>314</v>
      </c>
      <c r="G2" s="150" t="s">
        <v>315</v>
      </c>
      <c r="H2" s="243" t="s">
        <v>72</v>
      </c>
      <c r="I2" s="243" t="s">
        <v>76</v>
      </c>
      <c r="J2" s="243" t="s">
        <v>397</v>
      </c>
      <c r="K2" s="247" t="s">
        <v>318</v>
      </c>
      <c r="L2" s="247" t="s">
        <v>319</v>
      </c>
      <c r="M2" s="247" t="s">
        <v>87</v>
      </c>
      <c r="N2" s="247" t="s">
        <v>1363</v>
      </c>
      <c r="O2" s="247" t="s">
        <v>11</v>
      </c>
      <c r="P2" s="247" t="s">
        <v>323</v>
      </c>
      <c r="Q2" s="247" t="s">
        <v>324</v>
      </c>
      <c r="R2" s="247" t="s">
        <v>325</v>
      </c>
      <c r="S2" s="243" t="s">
        <v>476</v>
      </c>
    </row>
    <row r="3" spans="1:19" ht="17.100000000000001" customHeight="1">
      <c r="A3" s="24" t="s">
        <v>98</v>
      </c>
      <c r="B3" s="24" t="s">
        <v>1364</v>
      </c>
      <c r="C3" s="24" t="e">
        <f ca="1">_xlfn.CONCAT("on",REPLACE(A3,1,1,UPPER(LEFT(A3,1))),REPLACE(B3,1,1,UPPER(LEFT(B3,1))))</f>
        <v>#NAME?</v>
      </c>
      <c r="D3" s="28" t="s">
        <v>1365</v>
      </c>
      <c r="E3" s="24"/>
      <c r="F3" s="24"/>
      <c r="G3" s="24"/>
      <c r="H3" s="167"/>
      <c r="I3" s="167"/>
      <c r="J3" s="167"/>
      <c r="K3" s="167"/>
      <c r="L3" s="248"/>
      <c r="M3" s="248"/>
      <c r="N3" s="167"/>
      <c r="O3" s="248"/>
      <c r="P3" s="248"/>
      <c r="Q3" s="248"/>
      <c r="R3" s="248"/>
      <c r="S3" s="167"/>
    </row>
    <row r="4" spans="1:19" ht="17.100000000000001" customHeight="1">
      <c r="A4" s="24"/>
      <c r="B4" s="24"/>
      <c r="C4" s="24"/>
      <c r="D4" s="24"/>
      <c r="E4" s="244" t="s">
        <v>415</v>
      </c>
      <c r="F4" s="24"/>
      <c r="G4" s="24"/>
      <c r="H4" s="167"/>
      <c r="I4" s="167"/>
      <c r="J4" s="167"/>
      <c r="K4" s="167"/>
      <c r="L4" s="248"/>
      <c r="M4" s="248"/>
      <c r="N4" s="167"/>
      <c r="O4" s="248"/>
      <c r="P4" s="248"/>
      <c r="Q4" s="248"/>
      <c r="R4" s="248"/>
      <c r="S4" s="167"/>
    </row>
    <row r="5" spans="1:19" ht="17.100000000000001" customHeight="1">
      <c r="A5" s="24"/>
      <c r="B5" s="24"/>
      <c r="C5" s="24"/>
      <c r="D5" s="24"/>
      <c r="E5" s="244" t="s">
        <v>1366</v>
      </c>
      <c r="F5" s="244" t="s">
        <v>753</v>
      </c>
      <c r="G5" s="244"/>
      <c r="H5" s="179"/>
      <c r="I5" s="179"/>
      <c r="J5" s="249" t="s">
        <v>1367</v>
      </c>
      <c r="K5" s="250" t="s">
        <v>1366</v>
      </c>
      <c r="L5" s="251" t="s">
        <v>327</v>
      </c>
      <c r="M5" s="252">
        <v>45135.643206018503</v>
      </c>
      <c r="N5" s="179"/>
      <c r="O5" s="251" t="s">
        <v>406</v>
      </c>
      <c r="P5" s="251" t="s">
        <v>332</v>
      </c>
      <c r="Q5" s="251" t="s">
        <v>1368</v>
      </c>
      <c r="R5" s="258" t="s">
        <v>1369</v>
      </c>
      <c r="S5" s="179"/>
    </row>
    <row r="6" spans="1:19" ht="17.100000000000001" customHeight="1">
      <c r="A6" s="24"/>
      <c r="B6" s="24"/>
      <c r="C6" s="24"/>
      <c r="D6" s="24"/>
      <c r="E6" s="244"/>
      <c r="F6" s="244"/>
      <c r="G6" s="244"/>
      <c r="H6" s="179"/>
      <c r="I6" s="179"/>
      <c r="J6" s="249" t="s">
        <v>1367</v>
      </c>
      <c r="K6" s="179"/>
      <c r="L6" s="251" t="s">
        <v>559</v>
      </c>
      <c r="M6" s="252">
        <v>45135.643229166701</v>
      </c>
      <c r="N6" s="179"/>
      <c r="O6" s="251" t="s">
        <v>406</v>
      </c>
      <c r="P6" s="251" t="s">
        <v>332</v>
      </c>
      <c r="Q6" s="251" t="s">
        <v>1368</v>
      </c>
      <c r="R6" s="258" t="s">
        <v>1369</v>
      </c>
      <c r="S6" s="179"/>
    </row>
    <row r="7" spans="1:19" ht="17.100000000000001" customHeight="1">
      <c r="A7" s="24"/>
      <c r="B7" s="24"/>
      <c r="C7" s="24"/>
      <c r="D7" s="24"/>
      <c r="E7" s="244" t="s">
        <v>1370</v>
      </c>
      <c r="F7" s="244" t="s">
        <v>1371</v>
      </c>
      <c r="G7" s="244"/>
      <c r="H7" s="179"/>
      <c r="I7" s="179"/>
      <c r="J7" s="249" t="s">
        <v>1367</v>
      </c>
      <c r="K7" s="250" t="s">
        <v>1370</v>
      </c>
      <c r="L7" s="251" t="s">
        <v>1372</v>
      </c>
      <c r="M7" s="252">
        <v>45135.6324074074</v>
      </c>
      <c r="N7" s="179"/>
      <c r="O7" s="251" t="s">
        <v>406</v>
      </c>
      <c r="P7" s="251" t="s">
        <v>332</v>
      </c>
      <c r="Q7" s="251" t="s">
        <v>1368</v>
      </c>
      <c r="R7" s="258" t="s">
        <v>1369</v>
      </c>
      <c r="S7" s="179"/>
    </row>
    <row r="8" spans="1:19" ht="17.100000000000001" customHeight="1">
      <c r="A8" s="24"/>
      <c r="B8" s="24"/>
      <c r="C8" s="24"/>
      <c r="D8" s="24"/>
      <c r="E8" s="244"/>
      <c r="F8" s="244"/>
      <c r="G8" s="244"/>
      <c r="H8" s="179"/>
      <c r="I8" s="179"/>
      <c r="J8" s="249" t="s">
        <v>1367</v>
      </c>
      <c r="K8" s="179"/>
      <c r="L8" s="251" t="s">
        <v>1373</v>
      </c>
      <c r="M8" s="252">
        <v>45135.632395833301</v>
      </c>
      <c r="N8" s="179"/>
      <c r="O8" s="251" t="s">
        <v>406</v>
      </c>
      <c r="P8" s="251" t="s">
        <v>332</v>
      </c>
      <c r="Q8" s="251" t="s">
        <v>1368</v>
      </c>
      <c r="R8" s="258" t="s">
        <v>1369</v>
      </c>
      <c r="S8" s="179"/>
    </row>
    <row r="9" spans="1:19" ht="17.100000000000001" customHeight="1">
      <c r="A9" s="24"/>
      <c r="B9" s="24"/>
      <c r="C9" s="24"/>
      <c r="D9" s="24"/>
      <c r="E9" s="244"/>
      <c r="F9" s="244"/>
      <c r="G9" s="244"/>
      <c r="H9" s="179"/>
      <c r="I9" s="179"/>
      <c r="J9" s="249" t="s">
        <v>1367</v>
      </c>
      <c r="K9" s="179"/>
      <c r="L9" s="251" t="s">
        <v>1374</v>
      </c>
      <c r="M9" s="252">
        <v>45135.632418981499</v>
      </c>
      <c r="N9" s="179"/>
      <c r="O9" s="251" t="s">
        <v>406</v>
      </c>
      <c r="P9" s="251" t="s">
        <v>332</v>
      </c>
      <c r="Q9" s="251" t="s">
        <v>1368</v>
      </c>
      <c r="R9" s="258" t="s">
        <v>1369</v>
      </c>
      <c r="S9" s="179"/>
    </row>
    <row r="10" spans="1:19" ht="17.100000000000001" customHeight="1">
      <c r="A10" s="24"/>
      <c r="B10" s="24"/>
      <c r="C10" s="24"/>
      <c r="D10" s="24"/>
      <c r="E10" s="244"/>
      <c r="F10" s="244"/>
      <c r="G10" s="244"/>
      <c r="H10" s="179"/>
      <c r="I10" s="179"/>
      <c r="J10" s="249" t="s">
        <v>1367</v>
      </c>
      <c r="K10" s="179"/>
      <c r="L10" s="251" t="s">
        <v>1375</v>
      </c>
      <c r="M10" s="252">
        <v>45135.632418981499</v>
      </c>
      <c r="N10" s="179"/>
      <c r="O10" s="251" t="s">
        <v>406</v>
      </c>
      <c r="P10" s="251" t="s">
        <v>332</v>
      </c>
      <c r="Q10" s="251" t="s">
        <v>1368</v>
      </c>
      <c r="R10" s="258" t="s">
        <v>1369</v>
      </c>
      <c r="S10" s="179"/>
    </row>
    <row r="11" spans="1:19" ht="17.100000000000001" customHeight="1">
      <c r="A11" s="24"/>
      <c r="B11" s="24"/>
      <c r="C11" s="24"/>
      <c r="D11" s="24"/>
      <c r="E11" s="244"/>
      <c r="F11" s="244"/>
      <c r="G11" s="244"/>
      <c r="H11" s="179"/>
      <c r="I11" s="179"/>
      <c r="J11" s="249" t="s">
        <v>1367</v>
      </c>
      <c r="K11" s="179"/>
      <c r="L11" s="251" t="s">
        <v>1376</v>
      </c>
      <c r="M11" s="252">
        <v>45135.632418981499</v>
      </c>
      <c r="N11" s="179"/>
      <c r="O11" s="251" t="s">
        <v>406</v>
      </c>
      <c r="P11" s="251" t="s">
        <v>332</v>
      </c>
      <c r="Q11" s="251" t="s">
        <v>1368</v>
      </c>
      <c r="R11" s="258" t="s">
        <v>1369</v>
      </c>
      <c r="S11" s="179"/>
    </row>
    <row r="12" spans="1:19" ht="17.100000000000001" customHeight="1">
      <c r="A12" s="24"/>
      <c r="B12" s="24"/>
      <c r="C12" s="24"/>
      <c r="D12" s="24"/>
      <c r="E12" s="244" t="s">
        <v>1377</v>
      </c>
      <c r="F12" s="244" t="s">
        <v>753</v>
      </c>
      <c r="G12" s="244"/>
      <c r="H12" s="179"/>
      <c r="I12" s="179"/>
      <c r="J12" s="249" t="s">
        <v>1367</v>
      </c>
      <c r="K12" s="250" t="s">
        <v>1377</v>
      </c>
      <c r="L12" s="251" t="s">
        <v>327</v>
      </c>
      <c r="M12" s="252">
        <v>45135.644317129598</v>
      </c>
      <c r="N12" s="179"/>
      <c r="O12" s="251" t="s">
        <v>406</v>
      </c>
      <c r="P12" s="251" t="s">
        <v>332</v>
      </c>
      <c r="Q12" s="251" t="s">
        <v>1368</v>
      </c>
      <c r="R12" s="258" t="s">
        <v>1369</v>
      </c>
      <c r="S12" s="179"/>
    </row>
    <row r="13" spans="1:19" ht="17.100000000000001" customHeight="1">
      <c r="A13" s="24"/>
      <c r="B13" s="24"/>
      <c r="C13" s="24"/>
      <c r="D13" s="24"/>
      <c r="E13" s="244"/>
      <c r="F13" s="244"/>
      <c r="G13" s="244"/>
      <c r="H13" s="179"/>
      <c r="I13" s="179"/>
      <c r="J13" s="249" t="s">
        <v>1367</v>
      </c>
      <c r="K13" s="179"/>
      <c r="L13" s="251" t="s">
        <v>559</v>
      </c>
      <c r="M13" s="252">
        <v>45135.644525463002</v>
      </c>
      <c r="N13" s="179"/>
      <c r="O13" s="251" t="s">
        <v>406</v>
      </c>
      <c r="P13" s="251" t="s">
        <v>332</v>
      </c>
      <c r="Q13" s="251" t="s">
        <v>1368</v>
      </c>
      <c r="R13" s="258" t="s">
        <v>1369</v>
      </c>
      <c r="S13" s="179"/>
    </row>
    <row r="14" spans="1:19" ht="17.100000000000001" customHeight="1">
      <c r="A14" s="24"/>
      <c r="B14" s="24"/>
      <c r="C14" s="24"/>
      <c r="D14" s="24"/>
      <c r="E14" s="244" t="s">
        <v>1378</v>
      </c>
      <c r="F14" s="244" t="s">
        <v>753</v>
      </c>
      <c r="G14" s="244"/>
      <c r="H14" s="179"/>
      <c r="I14" s="179"/>
      <c r="J14" s="249" t="s">
        <v>1367</v>
      </c>
      <c r="K14" s="250" t="s">
        <v>1378</v>
      </c>
      <c r="L14" s="251" t="s">
        <v>327</v>
      </c>
      <c r="M14" s="252">
        <v>45135.644537036998</v>
      </c>
      <c r="N14" s="179"/>
      <c r="O14" s="251" t="s">
        <v>406</v>
      </c>
      <c r="P14" s="251" t="s">
        <v>332</v>
      </c>
      <c r="Q14" s="251" t="s">
        <v>1368</v>
      </c>
      <c r="R14" s="258" t="s">
        <v>1369</v>
      </c>
      <c r="S14" s="179"/>
    </row>
    <row r="15" spans="1:19" ht="17.100000000000001" customHeight="1">
      <c r="A15" s="24"/>
      <c r="B15" s="24"/>
      <c r="C15" s="24"/>
      <c r="D15" s="24"/>
      <c r="E15" s="244"/>
      <c r="F15" s="244"/>
      <c r="G15" s="244"/>
      <c r="H15" s="179"/>
      <c r="I15" s="179"/>
      <c r="J15" s="249" t="s">
        <v>1367</v>
      </c>
      <c r="K15" s="179"/>
      <c r="L15" s="251" t="s">
        <v>559</v>
      </c>
      <c r="M15" s="252">
        <v>45135.644537036998</v>
      </c>
      <c r="N15" s="179"/>
      <c r="O15" s="251" t="s">
        <v>406</v>
      </c>
      <c r="P15" s="251" t="s">
        <v>332</v>
      </c>
      <c r="Q15" s="251" t="s">
        <v>1368</v>
      </c>
      <c r="R15" s="258" t="s">
        <v>1369</v>
      </c>
      <c r="S15" s="179"/>
    </row>
    <row r="16" spans="1:19" ht="17.100000000000001" customHeight="1">
      <c r="A16" s="24"/>
      <c r="B16" s="24"/>
      <c r="C16" s="24"/>
      <c r="D16" s="24"/>
      <c r="E16" s="244" t="s">
        <v>1379</v>
      </c>
      <c r="F16" s="244" t="s">
        <v>753</v>
      </c>
      <c r="G16" s="244"/>
      <c r="H16" s="179"/>
      <c r="I16" s="179"/>
      <c r="J16" s="249" t="s">
        <v>1367</v>
      </c>
      <c r="K16" s="250" t="s">
        <v>1379</v>
      </c>
      <c r="L16" s="251" t="s">
        <v>327</v>
      </c>
      <c r="M16" s="252">
        <v>45135.721504629597</v>
      </c>
      <c r="N16" s="179"/>
      <c r="O16" s="251" t="s">
        <v>406</v>
      </c>
      <c r="P16" s="251" t="s">
        <v>332</v>
      </c>
      <c r="Q16" s="251" t="s">
        <v>1368</v>
      </c>
      <c r="R16" s="258" t="s">
        <v>1369</v>
      </c>
      <c r="S16" s="179"/>
    </row>
    <row r="17" spans="1:19" ht="17.100000000000001" customHeight="1">
      <c r="A17" s="24"/>
      <c r="B17" s="24"/>
      <c r="C17" s="24"/>
      <c r="D17" s="24"/>
      <c r="E17" s="244"/>
      <c r="F17" s="244"/>
      <c r="G17" s="244"/>
      <c r="H17" s="179"/>
      <c r="I17" s="179"/>
      <c r="J17" s="249" t="s">
        <v>1367</v>
      </c>
      <c r="K17" s="179"/>
      <c r="L17" s="251" t="s">
        <v>559</v>
      </c>
      <c r="M17" s="252">
        <v>45135.721574074101</v>
      </c>
      <c r="N17" s="179"/>
      <c r="O17" s="251" t="s">
        <v>406</v>
      </c>
      <c r="P17" s="251" t="s">
        <v>332</v>
      </c>
      <c r="Q17" s="251" t="s">
        <v>1368</v>
      </c>
      <c r="R17" s="258" t="s">
        <v>1369</v>
      </c>
      <c r="S17" s="179"/>
    </row>
    <row r="18" spans="1:19" ht="17.100000000000001" customHeight="1">
      <c r="A18" s="24"/>
      <c r="B18" s="24"/>
      <c r="C18" s="24"/>
      <c r="D18" s="24"/>
      <c r="E18" s="244" t="s">
        <v>1380</v>
      </c>
      <c r="F18" s="244" t="s">
        <v>753</v>
      </c>
      <c r="G18" s="244" t="s">
        <v>1381</v>
      </c>
      <c r="H18" s="179"/>
      <c r="I18" s="179"/>
      <c r="J18" s="249" t="s">
        <v>1367</v>
      </c>
      <c r="K18" s="250" t="s">
        <v>1380</v>
      </c>
      <c r="L18" s="251" t="s">
        <v>327</v>
      </c>
      <c r="M18" s="252">
        <v>45135.685081018499</v>
      </c>
      <c r="N18" s="179"/>
      <c r="O18" s="251" t="s">
        <v>406</v>
      </c>
      <c r="P18" s="251" t="s">
        <v>332</v>
      </c>
      <c r="Q18" s="251" t="s">
        <v>1368</v>
      </c>
      <c r="R18" s="258" t="s">
        <v>1369</v>
      </c>
      <c r="S18" s="179"/>
    </row>
    <row r="19" spans="1:19" ht="17.100000000000001" customHeight="1">
      <c r="A19" s="24"/>
      <c r="B19" s="24"/>
      <c r="C19" s="24"/>
      <c r="D19" s="24"/>
      <c r="E19" s="244"/>
      <c r="F19" s="244"/>
      <c r="G19" s="244"/>
      <c r="H19" s="179"/>
      <c r="I19" s="179"/>
      <c r="J19" s="249" t="s">
        <v>1367</v>
      </c>
      <c r="K19" s="179"/>
      <c r="L19" s="251" t="s">
        <v>559</v>
      </c>
      <c r="M19" s="252">
        <v>45135.684953703698</v>
      </c>
      <c r="N19" s="179"/>
      <c r="O19" s="251" t="s">
        <v>406</v>
      </c>
      <c r="P19" s="251" t="s">
        <v>332</v>
      </c>
      <c r="Q19" s="251" t="s">
        <v>1368</v>
      </c>
      <c r="R19" s="258" t="s">
        <v>1369</v>
      </c>
      <c r="S19" s="179"/>
    </row>
    <row r="20" spans="1:19" ht="17.100000000000001" customHeight="1">
      <c r="A20" s="24"/>
      <c r="B20" s="24"/>
      <c r="C20" s="24"/>
      <c r="D20" s="24"/>
      <c r="E20" s="244" t="s">
        <v>1382</v>
      </c>
      <c r="F20" s="244" t="s">
        <v>1383</v>
      </c>
      <c r="G20" s="244"/>
      <c r="H20" s="179"/>
      <c r="I20" s="179"/>
      <c r="J20" s="249" t="s">
        <v>1367</v>
      </c>
      <c r="K20" s="250" t="s">
        <v>1384</v>
      </c>
      <c r="L20" s="253">
        <v>7</v>
      </c>
      <c r="M20" s="252">
        <v>45135.742928240703</v>
      </c>
      <c r="N20" s="179"/>
      <c r="O20" s="251" t="s">
        <v>406</v>
      </c>
      <c r="P20" s="251" t="s">
        <v>332</v>
      </c>
      <c r="Q20" s="251" t="s">
        <v>1368</v>
      </c>
      <c r="R20" s="258" t="s">
        <v>1369</v>
      </c>
      <c r="S20" s="179"/>
    </row>
    <row r="21" spans="1:19" ht="17.100000000000001" customHeight="1">
      <c r="A21" s="24"/>
      <c r="B21" s="24"/>
      <c r="C21" s="24"/>
      <c r="D21" s="24"/>
      <c r="E21" s="244"/>
      <c r="F21" s="244"/>
      <c r="G21" s="244"/>
      <c r="H21" s="179"/>
      <c r="I21" s="179"/>
      <c r="J21" s="249" t="s">
        <v>1367</v>
      </c>
      <c r="K21" s="179"/>
      <c r="L21" s="253">
        <v>20</v>
      </c>
      <c r="M21" s="252">
        <v>45135.742754629602</v>
      </c>
      <c r="N21" s="179"/>
      <c r="O21" s="251" t="s">
        <v>406</v>
      </c>
      <c r="P21" s="251" t="s">
        <v>332</v>
      </c>
      <c r="Q21" s="251" t="s">
        <v>1368</v>
      </c>
      <c r="R21" s="258" t="s">
        <v>1369</v>
      </c>
      <c r="S21" s="179"/>
    </row>
    <row r="22" spans="1:19" ht="17.100000000000001" customHeight="1">
      <c r="A22" s="24"/>
      <c r="B22" s="24"/>
      <c r="C22" s="24"/>
      <c r="D22" s="24"/>
      <c r="E22" s="244"/>
      <c r="F22" s="244"/>
      <c r="G22" s="244"/>
      <c r="H22" s="179"/>
      <c r="I22" s="179"/>
      <c r="J22" s="249" t="s">
        <v>1367</v>
      </c>
      <c r="K22" s="179"/>
      <c r="L22" s="253">
        <v>12</v>
      </c>
      <c r="M22" s="252">
        <v>45135.7430439815</v>
      </c>
      <c r="N22" s="179"/>
      <c r="O22" s="251" t="s">
        <v>406</v>
      </c>
      <c r="P22" s="251" t="s">
        <v>332</v>
      </c>
      <c r="Q22" s="251" t="s">
        <v>1368</v>
      </c>
      <c r="R22" s="258" t="s">
        <v>1369</v>
      </c>
      <c r="S22" s="179"/>
    </row>
    <row r="23" spans="1:19" ht="17.100000000000001" customHeight="1">
      <c r="A23" s="24"/>
      <c r="B23" s="24"/>
      <c r="C23" s="24"/>
      <c r="D23" s="24"/>
      <c r="E23" s="244" t="s">
        <v>1385</v>
      </c>
      <c r="F23" s="244" t="s">
        <v>753</v>
      </c>
      <c r="G23" s="244"/>
      <c r="H23" s="179"/>
      <c r="I23" s="179"/>
      <c r="J23" s="249" t="s">
        <v>1367</v>
      </c>
      <c r="K23" s="250" t="s">
        <v>1385</v>
      </c>
      <c r="L23" s="251" t="s">
        <v>327</v>
      </c>
      <c r="M23" s="252">
        <v>45135.632175925901</v>
      </c>
      <c r="N23" s="179"/>
      <c r="O23" s="251" t="s">
        <v>406</v>
      </c>
      <c r="P23" s="251" t="s">
        <v>332</v>
      </c>
      <c r="Q23" s="251" t="s">
        <v>1368</v>
      </c>
      <c r="R23" s="258" t="s">
        <v>1369</v>
      </c>
      <c r="S23" s="179"/>
    </row>
    <row r="24" spans="1:19" ht="17.100000000000001" customHeight="1">
      <c r="A24" s="24"/>
      <c r="B24" s="24"/>
      <c r="C24" s="24"/>
      <c r="D24" s="24"/>
      <c r="E24" s="244"/>
      <c r="F24" s="244"/>
      <c r="G24" s="244"/>
      <c r="H24" s="179"/>
      <c r="I24" s="179"/>
      <c r="J24" s="249" t="s">
        <v>1367</v>
      </c>
      <c r="K24" s="179"/>
      <c r="L24" s="251" t="s">
        <v>559</v>
      </c>
      <c r="M24" s="252">
        <v>45135.632164351897</v>
      </c>
      <c r="N24" s="179"/>
      <c r="O24" s="251" t="s">
        <v>406</v>
      </c>
      <c r="P24" s="251" t="s">
        <v>332</v>
      </c>
      <c r="Q24" s="251" t="s">
        <v>1368</v>
      </c>
      <c r="R24" s="258" t="s">
        <v>1369</v>
      </c>
      <c r="S24" s="179"/>
    </row>
    <row r="25" spans="1:19" s="241" customFormat="1" ht="17.100000000000001" customHeight="1">
      <c r="A25" s="144"/>
      <c r="B25" s="144"/>
      <c r="C25" s="144"/>
      <c r="D25" s="144"/>
      <c r="E25" s="144" t="s">
        <v>1386</v>
      </c>
      <c r="F25" s="144" t="s">
        <v>753</v>
      </c>
      <c r="G25" s="144"/>
      <c r="H25" s="245"/>
      <c r="I25" s="245"/>
      <c r="J25" s="254"/>
      <c r="K25" s="245"/>
      <c r="L25" s="255"/>
      <c r="M25" s="255"/>
      <c r="N25" s="245"/>
      <c r="O25" s="256"/>
      <c r="P25" s="256" t="s">
        <v>1269</v>
      </c>
      <c r="Q25" s="256" t="s">
        <v>1368</v>
      </c>
      <c r="R25" s="259" t="s">
        <v>1369</v>
      </c>
      <c r="S25" s="238" t="s">
        <v>1387</v>
      </c>
    </row>
    <row r="26" spans="1:19" ht="17.100000000000001" customHeight="1">
      <c r="A26" s="24"/>
      <c r="B26" s="24"/>
      <c r="C26" s="24"/>
      <c r="D26" s="24"/>
      <c r="E26" s="244" t="s">
        <v>1388</v>
      </c>
      <c r="F26" s="244" t="s">
        <v>753</v>
      </c>
      <c r="G26" s="24"/>
      <c r="H26" s="179"/>
      <c r="I26" s="179"/>
      <c r="J26" s="249" t="s">
        <v>1367</v>
      </c>
      <c r="K26" s="250" t="s">
        <v>1388</v>
      </c>
      <c r="L26" s="251" t="s">
        <v>327</v>
      </c>
      <c r="M26" s="252">
        <v>45135.630787037</v>
      </c>
      <c r="N26" s="179"/>
      <c r="O26" s="251" t="s">
        <v>406</v>
      </c>
      <c r="P26" s="251" t="s">
        <v>332</v>
      </c>
      <c r="Q26" s="251" t="s">
        <v>1368</v>
      </c>
      <c r="R26" s="258" t="s">
        <v>1369</v>
      </c>
      <c r="S26" s="179"/>
    </row>
    <row r="27" spans="1:19" ht="17.100000000000001" customHeight="1">
      <c r="A27" s="24"/>
      <c r="B27" s="24"/>
      <c r="C27" s="24"/>
      <c r="D27" s="24"/>
      <c r="E27" s="244"/>
      <c r="F27" s="244"/>
      <c r="G27" s="24"/>
      <c r="H27" s="179"/>
      <c r="I27" s="179"/>
      <c r="J27" s="249" t="s">
        <v>1367</v>
      </c>
      <c r="K27" s="179"/>
      <c r="L27" s="251" t="s">
        <v>559</v>
      </c>
      <c r="M27" s="252">
        <v>45135.630752314799</v>
      </c>
      <c r="N27" s="179"/>
      <c r="O27" s="251" t="s">
        <v>406</v>
      </c>
      <c r="P27" s="251" t="s">
        <v>332</v>
      </c>
      <c r="Q27" s="251" t="s">
        <v>1368</v>
      </c>
      <c r="R27" s="258" t="s">
        <v>1369</v>
      </c>
      <c r="S27" s="179"/>
    </row>
    <row r="28" spans="1:19" ht="17.100000000000001" customHeight="1">
      <c r="A28" s="24"/>
      <c r="B28" s="24"/>
      <c r="C28" s="24"/>
      <c r="D28" s="24"/>
      <c r="E28" s="244" t="s">
        <v>1389</v>
      </c>
      <c r="F28" s="244" t="s">
        <v>753</v>
      </c>
      <c r="G28" s="24"/>
      <c r="H28" s="179"/>
      <c r="I28" s="179"/>
      <c r="J28" s="249" t="s">
        <v>1367</v>
      </c>
      <c r="K28" s="250" t="s">
        <v>1389</v>
      </c>
      <c r="L28" s="251" t="s">
        <v>327</v>
      </c>
      <c r="M28" s="252">
        <v>45135.685486111099</v>
      </c>
      <c r="N28" s="179"/>
      <c r="O28" s="251" t="s">
        <v>406</v>
      </c>
      <c r="P28" s="251" t="s">
        <v>332</v>
      </c>
      <c r="Q28" s="251" t="s">
        <v>1368</v>
      </c>
      <c r="R28" s="258" t="s">
        <v>1369</v>
      </c>
      <c r="S28" s="179"/>
    </row>
    <row r="29" spans="1:19" ht="17.100000000000001" customHeight="1">
      <c r="A29" s="24"/>
      <c r="B29" s="24"/>
      <c r="C29" s="24"/>
      <c r="D29" s="24"/>
      <c r="E29" s="244"/>
      <c r="F29" s="244"/>
      <c r="G29" s="24"/>
      <c r="H29" s="179"/>
      <c r="I29" s="179"/>
      <c r="J29" s="249" t="s">
        <v>1367</v>
      </c>
      <c r="K29" s="179"/>
      <c r="L29" s="251" t="s">
        <v>559</v>
      </c>
      <c r="M29" s="252">
        <v>45135.685590277797</v>
      </c>
      <c r="N29" s="179"/>
      <c r="O29" s="251" t="s">
        <v>406</v>
      </c>
      <c r="P29" s="251" t="s">
        <v>332</v>
      </c>
      <c r="Q29" s="251" t="s">
        <v>1368</v>
      </c>
      <c r="R29" s="258" t="s">
        <v>1369</v>
      </c>
      <c r="S29" s="179"/>
    </row>
    <row r="30" spans="1:19" ht="17.100000000000001" customHeight="1">
      <c r="A30" s="24"/>
      <c r="B30" s="24"/>
      <c r="C30" s="24"/>
      <c r="D30" s="24"/>
      <c r="E30" s="244" t="s">
        <v>1390</v>
      </c>
      <c r="F30" s="244" t="s">
        <v>753</v>
      </c>
      <c r="G30" s="24"/>
      <c r="H30" s="179"/>
      <c r="I30" s="179"/>
      <c r="J30" s="249" t="s">
        <v>1367</v>
      </c>
      <c r="K30" s="250" t="s">
        <v>1390</v>
      </c>
      <c r="L30" s="251" t="s">
        <v>327</v>
      </c>
      <c r="M30" s="252">
        <v>45135.685752314799</v>
      </c>
      <c r="N30" s="179"/>
      <c r="O30" s="251" t="s">
        <v>406</v>
      </c>
      <c r="P30" s="251" t="s">
        <v>332</v>
      </c>
      <c r="Q30" s="251" t="s">
        <v>1368</v>
      </c>
      <c r="R30" s="258" t="s">
        <v>1369</v>
      </c>
      <c r="S30" s="179"/>
    </row>
    <row r="31" spans="1:19" ht="17.100000000000001" customHeight="1">
      <c r="A31" s="24"/>
      <c r="B31" s="24"/>
      <c r="C31" s="24"/>
      <c r="D31" s="24"/>
      <c r="E31" s="244"/>
      <c r="F31" s="244"/>
      <c r="G31" s="24"/>
      <c r="H31" s="179"/>
      <c r="I31" s="179"/>
      <c r="J31" s="249" t="s">
        <v>1367</v>
      </c>
      <c r="K31" s="179"/>
      <c r="L31" s="251" t="s">
        <v>559</v>
      </c>
      <c r="M31" s="252">
        <v>45135.685868055603</v>
      </c>
      <c r="N31" s="179"/>
      <c r="O31" s="251" t="s">
        <v>406</v>
      </c>
      <c r="P31" s="251" t="s">
        <v>332</v>
      </c>
      <c r="Q31" s="251" t="s">
        <v>1368</v>
      </c>
      <c r="R31" s="258" t="s">
        <v>1369</v>
      </c>
      <c r="S31" s="179"/>
    </row>
    <row r="32" spans="1:19" ht="17.100000000000001" customHeight="1">
      <c r="A32" s="24"/>
      <c r="B32" s="24"/>
      <c r="C32" s="24"/>
      <c r="D32" s="24"/>
      <c r="E32" s="244" t="s">
        <v>1391</v>
      </c>
      <c r="F32" s="244" t="s">
        <v>753</v>
      </c>
      <c r="G32" s="24"/>
      <c r="H32" s="179"/>
      <c r="I32" s="179"/>
      <c r="J32" s="249" t="s">
        <v>1367</v>
      </c>
      <c r="K32" s="250" t="s">
        <v>1391</v>
      </c>
      <c r="L32" s="251" t="s">
        <v>327</v>
      </c>
      <c r="M32" s="252">
        <v>45135.630729166704</v>
      </c>
      <c r="N32" s="179"/>
      <c r="O32" s="251" t="s">
        <v>406</v>
      </c>
      <c r="P32" s="251" t="s">
        <v>332</v>
      </c>
      <c r="Q32" s="251" t="s">
        <v>1368</v>
      </c>
      <c r="R32" s="258" t="s">
        <v>1369</v>
      </c>
      <c r="S32" s="179"/>
    </row>
    <row r="33" spans="1:19" s="241" customFormat="1" ht="17.100000000000001" customHeight="1">
      <c r="A33" s="144"/>
      <c r="B33" s="144"/>
      <c r="C33" s="144"/>
      <c r="D33" s="143"/>
      <c r="E33" s="144" t="s">
        <v>1392</v>
      </c>
      <c r="F33" s="144" t="s">
        <v>753</v>
      </c>
      <c r="G33" s="144"/>
      <c r="H33" s="245"/>
      <c r="I33" s="245"/>
      <c r="J33" s="254"/>
      <c r="K33" s="245"/>
      <c r="L33" s="256"/>
      <c r="M33" s="257"/>
      <c r="N33" s="245"/>
      <c r="O33" s="256"/>
      <c r="P33" s="256" t="s">
        <v>1269</v>
      </c>
      <c r="Q33" s="256" t="s">
        <v>1368</v>
      </c>
      <c r="R33" s="259" t="s">
        <v>1369</v>
      </c>
      <c r="S33" s="238" t="s">
        <v>1393</v>
      </c>
    </row>
    <row r="34" spans="1:19" ht="17.100000000000001" customHeight="1">
      <c r="A34" s="24"/>
      <c r="B34" s="24"/>
      <c r="C34" s="24"/>
      <c r="D34" s="28"/>
      <c r="E34" s="244" t="s">
        <v>1394</v>
      </c>
      <c r="F34" s="244" t="s">
        <v>753</v>
      </c>
      <c r="G34" s="24"/>
      <c r="H34" s="179"/>
      <c r="I34" s="179"/>
      <c r="J34" s="249" t="s">
        <v>1367</v>
      </c>
      <c r="K34" s="250" t="s">
        <v>1394</v>
      </c>
      <c r="L34" s="251" t="s">
        <v>327</v>
      </c>
      <c r="M34" s="252">
        <v>45135.632245370398</v>
      </c>
      <c r="N34" s="179"/>
      <c r="O34" s="251" t="s">
        <v>406</v>
      </c>
      <c r="P34" s="251" t="s">
        <v>332</v>
      </c>
      <c r="Q34" s="251" t="s">
        <v>1368</v>
      </c>
      <c r="R34" s="258" t="s">
        <v>1369</v>
      </c>
      <c r="S34" s="179"/>
    </row>
    <row r="35" spans="1:19" ht="17.100000000000001" customHeight="1">
      <c r="A35" s="24"/>
      <c r="B35" s="24"/>
      <c r="C35" s="24"/>
      <c r="D35" s="28"/>
      <c r="E35" s="244"/>
      <c r="F35" s="244"/>
      <c r="G35" s="24"/>
      <c r="H35" s="179"/>
      <c r="I35" s="179"/>
      <c r="J35" s="249" t="s">
        <v>1367</v>
      </c>
      <c r="K35" s="179"/>
      <c r="L35" s="251" t="s">
        <v>559</v>
      </c>
      <c r="M35" s="252">
        <v>45135.632245370398</v>
      </c>
      <c r="N35" s="179"/>
      <c r="O35" s="251" t="s">
        <v>406</v>
      </c>
      <c r="P35" s="251" t="s">
        <v>332</v>
      </c>
      <c r="Q35" s="251" t="s">
        <v>1368</v>
      </c>
      <c r="R35" s="258" t="s">
        <v>1369</v>
      </c>
      <c r="S35" s="179"/>
    </row>
    <row r="36" spans="1:19" ht="17.100000000000001" customHeight="1">
      <c r="A36" s="24"/>
      <c r="B36" s="24"/>
      <c r="C36" s="24"/>
      <c r="D36" s="24"/>
      <c r="E36" s="244" t="s">
        <v>1395</v>
      </c>
      <c r="F36" s="244" t="s">
        <v>753</v>
      </c>
      <c r="G36" s="24"/>
      <c r="H36" s="179"/>
      <c r="I36" s="179"/>
      <c r="J36" s="249" t="s">
        <v>1367</v>
      </c>
      <c r="K36" s="250" t="s">
        <v>1395</v>
      </c>
      <c r="L36" s="251" t="s">
        <v>327</v>
      </c>
      <c r="M36" s="252">
        <v>45135.632222222201</v>
      </c>
      <c r="N36" s="179"/>
      <c r="O36" s="251" t="s">
        <v>406</v>
      </c>
      <c r="P36" s="251" t="s">
        <v>332</v>
      </c>
      <c r="Q36" s="251" t="s">
        <v>1368</v>
      </c>
      <c r="R36" s="258" t="s">
        <v>1369</v>
      </c>
      <c r="S36" s="179"/>
    </row>
    <row r="37" spans="1:19" ht="17.100000000000001" customHeight="1">
      <c r="A37" s="24"/>
      <c r="B37" s="24"/>
      <c r="C37" s="24"/>
      <c r="D37" s="24"/>
      <c r="E37" s="244"/>
      <c r="F37" s="244"/>
      <c r="G37" s="24"/>
      <c r="H37" s="179"/>
      <c r="I37" s="179"/>
      <c r="J37" s="249" t="s">
        <v>1367</v>
      </c>
      <c r="K37" s="179"/>
      <c r="L37" s="251" t="s">
        <v>559</v>
      </c>
      <c r="M37" s="252">
        <v>45135.632222222201</v>
      </c>
      <c r="N37" s="179"/>
      <c r="O37" s="251" t="s">
        <v>406</v>
      </c>
      <c r="P37" s="251" t="s">
        <v>332</v>
      </c>
      <c r="Q37" s="251" t="s">
        <v>1368</v>
      </c>
      <c r="R37" s="258" t="s">
        <v>1369</v>
      </c>
      <c r="S37" s="179"/>
    </row>
    <row r="38" spans="1:19" ht="17.100000000000001" customHeight="1">
      <c r="A38" s="24"/>
      <c r="B38" s="24"/>
      <c r="C38" s="24"/>
      <c r="D38" s="24"/>
      <c r="E38" s="244" t="s">
        <v>1396</v>
      </c>
      <c r="F38" s="244" t="s">
        <v>753</v>
      </c>
      <c r="G38" s="24"/>
      <c r="H38" s="179"/>
      <c r="I38" s="179"/>
      <c r="J38" s="249" t="s">
        <v>1367</v>
      </c>
      <c r="K38" s="250" t="s">
        <v>1396</v>
      </c>
      <c r="L38" s="251" t="s">
        <v>327</v>
      </c>
      <c r="M38" s="252">
        <v>45135.686064814799</v>
      </c>
      <c r="N38" s="179"/>
      <c r="O38" s="251" t="s">
        <v>406</v>
      </c>
      <c r="P38" s="251" t="s">
        <v>332</v>
      </c>
      <c r="Q38" s="251" t="s">
        <v>1368</v>
      </c>
      <c r="R38" s="258" t="s">
        <v>1369</v>
      </c>
      <c r="S38" s="179"/>
    </row>
    <row r="39" spans="1:19" ht="17.100000000000001" customHeight="1">
      <c r="A39" s="24"/>
      <c r="B39" s="24"/>
      <c r="C39" s="24"/>
      <c r="D39" s="24"/>
      <c r="E39" s="244"/>
      <c r="F39" s="244"/>
      <c r="G39" s="24"/>
      <c r="H39" s="179"/>
      <c r="I39" s="179"/>
      <c r="J39" s="249" t="s">
        <v>1367</v>
      </c>
      <c r="K39" s="179"/>
      <c r="L39" s="251" t="s">
        <v>559</v>
      </c>
      <c r="M39" s="252">
        <v>45135.686076388898</v>
      </c>
      <c r="N39" s="179"/>
      <c r="O39" s="251" t="s">
        <v>406</v>
      </c>
      <c r="P39" s="251" t="s">
        <v>332</v>
      </c>
      <c r="Q39" s="251" t="s">
        <v>1368</v>
      </c>
      <c r="R39" s="258" t="s">
        <v>1369</v>
      </c>
      <c r="S39" s="179"/>
    </row>
    <row r="40" spans="1:19" ht="17.100000000000001" customHeight="1">
      <c r="A40" s="24"/>
      <c r="B40" s="24"/>
      <c r="C40" s="24"/>
      <c r="D40" s="24"/>
      <c r="E40" s="244" t="s">
        <v>1397</v>
      </c>
      <c r="F40" s="244" t="s">
        <v>753</v>
      </c>
      <c r="G40" s="24"/>
      <c r="H40" s="179"/>
      <c r="I40" s="179"/>
      <c r="J40" s="249" t="s">
        <v>1367</v>
      </c>
      <c r="K40" s="250" t="s">
        <v>1397</v>
      </c>
      <c r="L40" s="251" t="s">
        <v>327</v>
      </c>
      <c r="M40" s="252">
        <v>45135.686122685198</v>
      </c>
      <c r="N40" s="179"/>
      <c r="O40" s="251" t="s">
        <v>406</v>
      </c>
      <c r="P40" s="251" t="s">
        <v>332</v>
      </c>
      <c r="Q40" s="251" t="s">
        <v>1368</v>
      </c>
      <c r="R40" s="258" t="s">
        <v>1369</v>
      </c>
      <c r="S40" s="179"/>
    </row>
    <row r="41" spans="1:19" ht="17.100000000000001" customHeight="1">
      <c r="A41" s="24"/>
      <c r="B41" s="24"/>
      <c r="C41" s="24"/>
      <c r="D41" s="24"/>
      <c r="E41" s="244"/>
      <c r="F41" s="244"/>
      <c r="G41" s="24"/>
      <c r="H41" s="179"/>
      <c r="I41" s="179"/>
      <c r="J41" s="249" t="s">
        <v>1367</v>
      </c>
      <c r="K41" s="179"/>
      <c r="L41" s="251" t="s">
        <v>559</v>
      </c>
      <c r="M41" s="252">
        <v>45135.686145833301</v>
      </c>
      <c r="N41" s="179"/>
      <c r="O41" s="251" t="s">
        <v>406</v>
      </c>
      <c r="P41" s="251" t="s">
        <v>332</v>
      </c>
      <c r="Q41" s="251" t="s">
        <v>1368</v>
      </c>
      <c r="R41" s="258" t="s">
        <v>1369</v>
      </c>
      <c r="S41" s="179"/>
    </row>
    <row r="42" spans="1:19" ht="17.100000000000001" customHeight="1">
      <c r="A42" s="24"/>
      <c r="B42" s="24"/>
      <c r="C42" s="24"/>
      <c r="D42" s="28"/>
      <c r="E42" s="244" t="s">
        <v>1398</v>
      </c>
      <c r="F42" s="244" t="s">
        <v>753</v>
      </c>
      <c r="G42" s="24"/>
      <c r="H42" s="179"/>
      <c r="I42" s="179"/>
      <c r="J42" s="249" t="s">
        <v>1367</v>
      </c>
      <c r="K42" s="250" t="s">
        <v>1398</v>
      </c>
      <c r="L42" s="251" t="s">
        <v>327</v>
      </c>
      <c r="M42" s="252">
        <v>45135.686168981498</v>
      </c>
      <c r="N42" s="179"/>
      <c r="O42" s="251" t="s">
        <v>406</v>
      </c>
      <c r="P42" s="251" t="s">
        <v>332</v>
      </c>
      <c r="Q42" s="251" t="s">
        <v>1368</v>
      </c>
      <c r="R42" s="258" t="s">
        <v>1369</v>
      </c>
      <c r="S42" s="179"/>
    </row>
    <row r="43" spans="1:19" ht="17.100000000000001" customHeight="1">
      <c r="A43" s="24"/>
      <c r="B43" s="24"/>
      <c r="C43" s="24"/>
      <c r="D43" s="28"/>
      <c r="E43" s="244"/>
      <c r="F43" s="244"/>
      <c r="G43" s="24"/>
      <c r="H43" s="179"/>
      <c r="I43" s="179"/>
      <c r="J43" s="249" t="s">
        <v>1367</v>
      </c>
      <c r="K43" s="179"/>
      <c r="L43" s="251" t="s">
        <v>559</v>
      </c>
      <c r="M43" s="252">
        <v>45135.686180555596</v>
      </c>
      <c r="N43" s="179"/>
      <c r="O43" s="251" t="s">
        <v>406</v>
      </c>
      <c r="P43" s="251" t="s">
        <v>332</v>
      </c>
      <c r="Q43" s="251" t="s">
        <v>1368</v>
      </c>
      <c r="R43" s="258" t="s">
        <v>1369</v>
      </c>
      <c r="S43" s="179"/>
    </row>
    <row r="44" spans="1:19" ht="17.100000000000001" customHeight="1">
      <c r="A44" s="24"/>
      <c r="B44" s="24"/>
      <c r="C44" s="24"/>
      <c r="D44" s="28"/>
      <c r="E44" s="244" t="s">
        <v>1399</v>
      </c>
      <c r="F44" s="244" t="s">
        <v>1400</v>
      </c>
      <c r="G44" s="24"/>
      <c r="H44" s="179"/>
      <c r="I44" s="179"/>
      <c r="J44" s="249" t="s">
        <v>1367</v>
      </c>
      <c r="K44" s="250" t="s">
        <v>1399</v>
      </c>
      <c r="L44" s="251" t="s">
        <v>1372</v>
      </c>
      <c r="M44" s="252">
        <v>45135.6863310185</v>
      </c>
      <c r="N44" s="179"/>
      <c r="O44" s="251" t="s">
        <v>406</v>
      </c>
      <c r="P44" s="251" t="s">
        <v>332</v>
      </c>
      <c r="Q44" s="251" t="s">
        <v>1368</v>
      </c>
      <c r="R44" s="258" t="s">
        <v>1369</v>
      </c>
      <c r="S44" s="179"/>
    </row>
    <row r="45" spans="1:19" ht="17.100000000000001" customHeight="1">
      <c r="A45" s="24"/>
      <c r="B45" s="24"/>
      <c r="C45" s="24"/>
      <c r="D45" s="28"/>
      <c r="E45" s="244"/>
      <c r="F45" s="244"/>
      <c r="G45" s="24"/>
      <c r="H45" s="179"/>
      <c r="I45" s="179"/>
      <c r="J45" s="249" t="s">
        <v>1367</v>
      </c>
      <c r="K45" s="179"/>
      <c r="L45" s="251" t="s">
        <v>1373</v>
      </c>
      <c r="M45" s="252">
        <v>45135.686342592599</v>
      </c>
      <c r="N45" s="179"/>
      <c r="O45" s="251" t="s">
        <v>406</v>
      </c>
      <c r="P45" s="251" t="s">
        <v>332</v>
      </c>
      <c r="Q45" s="251" t="s">
        <v>1368</v>
      </c>
      <c r="R45" s="258" t="s">
        <v>1369</v>
      </c>
      <c r="S45" s="179"/>
    </row>
    <row r="46" spans="1:19" ht="17.100000000000001" customHeight="1">
      <c r="A46" s="24"/>
      <c r="B46" s="24"/>
      <c r="C46" s="24"/>
      <c r="D46" s="28"/>
      <c r="E46" s="244"/>
      <c r="F46" s="244"/>
      <c r="G46" s="24"/>
      <c r="H46" s="179"/>
      <c r="I46" s="179"/>
      <c r="J46" s="249" t="s">
        <v>1367</v>
      </c>
      <c r="K46" s="179"/>
      <c r="L46" s="251" t="s">
        <v>1374</v>
      </c>
      <c r="M46" s="252">
        <v>45135.686342592599</v>
      </c>
      <c r="N46" s="179"/>
      <c r="O46" s="251" t="s">
        <v>406</v>
      </c>
      <c r="P46" s="251" t="s">
        <v>332</v>
      </c>
      <c r="Q46" s="251" t="s">
        <v>1368</v>
      </c>
      <c r="R46" s="258" t="s">
        <v>1369</v>
      </c>
      <c r="S46" s="179"/>
    </row>
    <row r="47" spans="1:19" ht="17.100000000000001" customHeight="1">
      <c r="A47" s="24"/>
      <c r="B47" s="24"/>
      <c r="C47" s="24"/>
      <c r="D47" s="24"/>
      <c r="E47" s="244" t="s">
        <v>1401</v>
      </c>
      <c r="F47" s="244" t="s">
        <v>753</v>
      </c>
      <c r="G47" s="24"/>
      <c r="H47" s="179"/>
      <c r="I47" s="179"/>
      <c r="J47" s="249" t="s">
        <v>1367</v>
      </c>
      <c r="K47" s="250" t="s">
        <v>1401</v>
      </c>
      <c r="L47" s="251" t="s">
        <v>327</v>
      </c>
      <c r="M47" s="252">
        <v>45135.686504629601</v>
      </c>
      <c r="N47" s="179"/>
      <c r="O47" s="251" t="s">
        <v>406</v>
      </c>
      <c r="P47" s="251" t="s">
        <v>332</v>
      </c>
      <c r="Q47" s="251" t="s">
        <v>1368</v>
      </c>
      <c r="R47" s="258" t="s">
        <v>1369</v>
      </c>
      <c r="S47" s="179"/>
    </row>
    <row r="48" spans="1:19" ht="17.100000000000001" customHeight="1">
      <c r="A48" s="24"/>
      <c r="B48" s="24"/>
      <c r="C48" s="24"/>
      <c r="D48" s="24"/>
      <c r="E48" s="244"/>
      <c r="F48" s="244"/>
      <c r="G48" s="24"/>
      <c r="H48" s="179"/>
      <c r="I48" s="179"/>
      <c r="J48" s="249" t="s">
        <v>1367</v>
      </c>
      <c r="K48" s="179"/>
      <c r="L48" s="251" t="s">
        <v>559</v>
      </c>
      <c r="M48" s="252">
        <v>45135.686516203699</v>
      </c>
      <c r="N48" s="179"/>
      <c r="O48" s="251" t="s">
        <v>406</v>
      </c>
      <c r="P48" s="251" t="s">
        <v>332</v>
      </c>
      <c r="Q48" s="251" t="s">
        <v>1368</v>
      </c>
      <c r="R48" s="258" t="s">
        <v>1369</v>
      </c>
      <c r="S48" s="179"/>
    </row>
    <row r="49" spans="1:19" ht="17.100000000000001" customHeight="1">
      <c r="A49" s="24"/>
      <c r="B49" s="24"/>
      <c r="C49" s="24"/>
      <c r="D49" s="24"/>
      <c r="E49" s="244" t="s">
        <v>1402</v>
      </c>
      <c r="F49" s="244" t="s">
        <v>753</v>
      </c>
      <c r="G49" s="24"/>
      <c r="H49" s="179"/>
      <c r="I49" s="179"/>
      <c r="J49" s="249" t="s">
        <v>1367</v>
      </c>
      <c r="K49" s="250" t="s">
        <v>1402</v>
      </c>
      <c r="L49" s="251" t="s">
        <v>327</v>
      </c>
      <c r="M49" s="252">
        <v>45135.686666666697</v>
      </c>
      <c r="N49" s="179"/>
      <c r="O49" s="251" t="s">
        <v>406</v>
      </c>
      <c r="P49" s="251" t="s">
        <v>332</v>
      </c>
      <c r="Q49" s="251" t="s">
        <v>1368</v>
      </c>
      <c r="R49" s="258" t="s">
        <v>1369</v>
      </c>
      <c r="S49" s="179"/>
    </row>
    <row r="50" spans="1:19" ht="17.100000000000001" customHeight="1">
      <c r="A50" s="24"/>
      <c r="B50" s="24"/>
      <c r="C50" s="24"/>
      <c r="D50" s="24"/>
      <c r="E50" s="244"/>
      <c r="F50" s="244"/>
      <c r="G50" s="24"/>
      <c r="H50" s="179"/>
      <c r="I50" s="179"/>
      <c r="J50" s="249" t="s">
        <v>1367</v>
      </c>
      <c r="K50" s="179"/>
      <c r="L50" s="251" t="s">
        <v>559</v>
      </c>
      <c r="M50" s="252">
        <v>45135.686678240701</v>
      </c>
      <c r="N50" s="179"/>
      <c r="O50" s="251" t="s">
        <v>406</v>
      </c>
      <c r="P50" s="251" t="s">
        <v>332</v>
      </c>
      <c r="Q50" s="251" t="s">
        <v>1368</v>
      </c>
      <c r="R50" s="258" t="s">
        <v>1369</v>
      </c>
      <c r="S50" s="179"/>
    </row>
    <row r="51" spans="1:19" ht="17.100000000000001" customHeight="1">
      <c r="A51" s="24"/>
      <c r="B51" s="24"/>
      <c r="C51" s="24"/>
      <c r="D51" s="24"/>
      <c r="E51" s="244" t="s">
        <v>1403</v>
      </c>
      <c r="F51" s="244" t="s">
        <v>1404</v>
      </c>
      <c r="G51" s="24"/>
      <c r="H51" s="179"/>
      <c r="I51" s="179"/>
      <c r="J51" s="249" t="s">
        <v>1367</v>
      </c>
      <c r="K51" s="250" t="s">
        <v>1403</v>
      </c>
      <c r="L51" s="251" t="s">
        <v>1405</v>
      </c>
      <c r="M51" s="252">
        <v>45135.686770833301</v>
      </c>
      <c r="N51" s="179"/>
      <c r="O51" s="251" t="s">
        <v>406</v>
      </c>
      <c r="P51" s="251" t="s">
        <v>332</v>
      </c>
      <c r="Q51" s="251" t="s">
        <v>1368</v>
      </c>
      <c r="R51" s="258" t="s">
        <v>1369</v>
      </c>
      <c r="S51" s="179"/>
    </row>
    <row r="52" spans="1:19" ht="17.100000000000001" customHeight="1">
      <c r="A52" s="24"/>
      <c r="B52" s="24"/>
      <c r="C52" s="24"/>
      <c r="D52" s="24"/>
      <c r="E52" s="244"/>
      <c r="F52" s="244"/>
      <c r="G52" s="24"/>
      <c r="H52" s="179"/>
      <c r="I52" s="179"/>
      <c r="J52" s="249" t="s">
        <v>1367</v>
      </c>
      <c r="K52" s="179"/>
      <c r="L52" s="251" t="s">
        <v>1406</v>
      </c>
      <c r="M52" s="252">
        <v>45135.686805555597</v>
      </c>
      <c r="N52" s="179"/>
      <c r="O52" s="251" t="s">
        <v>406</v>
      </c>
      <c r="P52" s="251" t="s">
        <v>332</v>
      </c>
      <c r="Q52" s="251" t="s">
        <v>1368</v>
      </c>
      <c r="R52" s="258" t="s">
        <v>1369</v>
      </c>
      <c r="S52" s="179"/>
    </row>
    <row r="53" spans="1:19" ht="89.25">
      <c r="A53" s="24"/>
      <c r="B53" s="24"/>
      <c r="C53" s="24"/>
      <c r="D53" s="24"/>
      <c r="E53" s="244"/>
      <c r="F53" s="244"/>
      <c r="G53" s="24"/>
      <c r="H53" s="179"/>
      <c r="I53" s="179"/>
      <c r="J53" s="249" t="s">
        <v>1367</v>
      </c>
      <c r="K53" s="179"/>
      <c r="L53" s="251" t="s">
        <v>1407</v>
      </c>
      <c r="M53" s="252">
        <v>45135.687314814801</v>
      </c>
      <c r="N53" s="179"/>
      <c r="O53" s="251" t="s">
        <v>406</v>
      </c>
      <c r="P53" s="251" t="s">
        <v>19</v>
      </c>
      <c r="Q53" s="251" t="s">
        <v>1368</v>
      </c>
      <c r="R53" s="258" t="s">
        <v>1369</v>
      </c>
      <c r="S53" s="239" t="s">
        <v>1408</v>
      </c>
    </row>
    <row r="54" spans="1:19" ht="17.100000000000001" customHeight="1">
      <c r="A54" s="24"/>
      <c r="B54" s="24"/>
      <c r="C54" s="24"/>
      <c r="D54" s="24"/>
      <c r="E54" s="244" t="s">
        <v>1409</v>
      </c>
      <c r="F54" s="244" t="s">
        <v>1383</v>
      </c>
      <c r="G54" s="24"/>
      <c r="H54" s="179"/>
      <c r="I54" s="179"/>
      <c r="J54" s="249" t="s">
        <v>1367</v>
      </c>
      <c r="K54" s="250" t="s">
        <v>1409</v>
      </c>
      <c r="L54" s="253">
        <v>-11</v>
      </c>
      <c r="M54" s="252">
        <v>45135.724409722199</v>
      </c>
      <c r="N54" s="179"/>
      <c r="O54" s="251" t="s">
        <v>406</v>
      </c>
      <c r="P54" s="251" t="s">
        <v>332</v>
      </c>
      <c r="Q54" s="251" t="s">
        <v>1368</v>
      </c>
      <c r="R54" s="258" t="s">
        <v>1369</v>
      </c>
      <c r="S54" s="179"/>
    </row>
    <row r="55" spans="1:19" ht="17.100000000000001" customHeight="1">
      <c r="A55" s="24"/>
      <c r="B55" s="24"/>
      <c r="C55" s="24"/>
      <c r="D55" s="24"/>
      <c r="E55" s="244"/>
      <c r="F55" s="244"/>
      <c r="G55" s="24"/>
      <c r="H55" s="179"/>
      <c r="I55" s="179"/>
      <c r="J55" s="249" t="s">
        <v>1367</v>
      </c>
      <c r="K55" s="179"/>
      <c r="L55" s="253">
        <v>5</v>
      </c>
      <c r="M55" s="252">
        <v>45135.724571759303</v>
      </c>
      <c r="N55" s="179"/>
      <c r="O55" s="251" t="s">
        <v>406</v>
      </c>
      <c r="P55" s="251" t="s">
        <v>332</v>
      </c>
      <c r="Q55" s="251" t="s">
        <v>1368</v>
      </c>
      <c r="R55" s="258" t="s">
        <v>1369</v>
      </c>
      <c r="S55" s="179"/>
    </row>
    <row r="56" spans="1:19" ht="17.100000000000001" customHeight="1">
      <c r="A56" s="24"/>
      <c r="B56" s="24"/>
      <c r="C56" s="24"/>
      <c r="D56" s="24"/>
      <c r="E56" s="244"/>
      <c r="F56" s="244"/>
      <c r="G56" s="24"/>
      <c r="H56" s="179"/>
      <c r="I56" s="179"/>
      <c r="J56" s="249" t="s">
        <v>1367</v>
      </c>
      <c r="K56" s="179"/>
      <c r="L56" s="253">
        <v>29</v>
      </c>
      <c r="M56" s="252">
        <v>45135.7246759259</v>
      </c>
      <c r="N56" s="179"/>
      <c r="O56" s="251" t="s">
        <v>406</v>
      </c>
      <c r="P56" s="251" t="s">
        <v>332</v>
      </c>
      <c r="Q56" s="251" t="s">
        <v>1368</v>
      </c>
      <c r="R56" s="258" t="s">
        <v>1369</v>
      </c>
      <c r="S56" s="179"/>
    </row>
    <row r="57" spans="1:19" ht="17.100000000000001" customHeight="1">
      <c r="A57" s="24"/>
      <c r="B57" s="24"/>
      <c r="C57" s="24"/>
      <c r="D57" s="24"/>
      <c r="E57" s="244" t="s">
        <v>1410</v>
      </c>
      <c r="F57" s="244" t="s">
        <v>753</v>
      </c>
      <c r="G57" s="24"/>
      <c r="H57" s="179"/>
      <c r="I57" s="179"/>
      <c r="J57" s="249" t="s">
        <v>1367</v>
      </c>
      <c r="K57" s="250" t="s">
        <v>1410</v>
      </c>
      <c r="L57" s="251" t="s">
        <v>327</v>
      </c>
      <c r="M57" s="252">
        <v>45135.686817129601</v>
      </c>
      <c r="N57" s="179"/>
      <c r="O57" s="251" t="s">
        <v>406</v>
      </c>
      <c r="P57" s="251" t="s">
        <v>332</v>
      </c>
      <c r="Q57" s="251" t="s">
        <v>1368</v>
      </c>
      <c r="R57" s="258" t="s">
        <v>1369</v>
      </c>
      <c r="S57" s="179"/>
    </row>
    <row r="58" spans="1:19" ht="17.100000000000001" customHeight="1">
      <c r="A58" s="24"/>
      <c r="B58" s="24"/>
      <c r="C58" s="24"/>
      <c r="D58" s="24"/>
      <c r="E58" s="244"/>
      <c r="F58" s="244"/>
      <c r="G58" s="24"/>
      <c r="H58" s="179"/>
      <c r="I58" s="179"/>
      <c r="J58" s="249" t="s">
        <v>1367</v>
      </c>
      <c r="K58" s="179"/>
      <c r="L58" s="251" t="s">
        <v>559</v>
      </c>
      <c r="M58" s="252">
        <v>45135.686851851897</v>
      </c>
      <c r="N58" s="179"/>
      <c r="O58" s="251" t="s">
        <v>406</v>
      </c>
      <c r="P58" s="251" t="s">
        <v>332</v>
      </c>
      <c r="Q58" s="251" t="s">
        <v>1368</v>
      </c>
      <c r="R58" s="258" t="s">
        <v>1369</v>
      </c>
      <c r="S58" s="179"/>
    </row>
    <row r="59" spans="1:19" ht="89.25">
      <c r="A59" s="24"/>
      <c r="B59" s="24"/>
      <c r="C59" s="24"/>
      <c r="D59" s="24"/>
      <c r="E59" s="244" t="s">
        <v>1411</v>
      </c>
      <c r="F59" s="244" t="s">
        <v>753</v>
      </c>
      <c r="G59" s="24"/>
      <c r="H59" s="179"/>
      <c r="I59" s="179"/>
      <c r="J59" s="249" t="s">
        <v>1367</v>
      </c>
      <c r="K59" s="250" t="s">
        <v>1412</v>
      </c>
      <c r="L59" s="251" t="s">
        <v>327</v>
      </c>
      <c r="M59" s="252">
        <v>45135.687337962998</v>
      </c>
      <c r="N59" s="179"/>
      <c r="O59" s="251" t="s">
        <v>406</v>
      </c>
      <c r="P59" s="251" t="s">
        <v>20</v>
      </c>
      <c r="Q59" s="251" t="s">
        <v>1368</v>
      </c>
      <c r="R59" s="258" t="s">
        <v>1369</v>
      </c>
      <c r="S59" s="239" t="s">
        <v>1408</v>
      </c>
    </row>
    <row r="60" spans="1:19" ht="17.100000000000001" customHeight="1">
      <c r="A60" s="24"/>
      <c r="B60" s="24"/>
      <c r="C60" s="24"/>
      <c r="D60" s="24"/>
      <c r="E60" s="244"/>
      <c r="F60" s="244"/>
      <c r="G60" s="24"/>
      <c r="H60" s="179"/>
      <c r="I60" s="179"/>
      <c r="J60" s="249" t="s">
        <v>1367</v>
      </c>
      <c r="K60" s="179"/>
      <c r="L60" s="251" t="s">
        <v>559</v>
      </c>
      <c r="M60" s="252">
        <v>45135.6873611111</v>
      </c>
      <c r="N60" s="179"/>
      <c r="O60" s="251" t="s">
        <v>406</v>
      </c>
      <c r="P60" s="251" t="s">
        <v>332</v>
      </c>
      <c r="Q60" s="251" t="s">
        <v>1368</v>
      </c>
      <c r="R60" s="258" t="s">
        <v>1369</v>
      </c>
      <c r="S60" s="179"/>
    </row>
    <row r="61" spans="1:19" ht="17.100000000000001" customHeight="1">
      <c r="A61" s="24"/>
      <c r="B61" s="24"/>
      <c r="C61" s="24"/>
      <c r="D61" s="24"/>
      <c r="E61" s="244" t="s">
        <v>1413</v>
      </c>
      <c r="F61" s="244" t="s">
        <v>753</v>
      </c>
      <c r="G61" s="24"/>
      <c r="H61" s="179"/>
      <c r="I61" s="179"/>
      <c r="J61" s="249" t="s">
        <v>1367</v>
      </c>
      <c r="K61" s="250" t="s">
        <v>1413</v>
      </c>
      <c r="L61" s="251" t="s">
        <v>327</v>
      </c>
      <c r="M61" s="252">
        <v>45135.7238657407</v>
      </c>
      <c r="N61" s="179"/>
      <c r="O61" s="251" t="s">
        <v>406</v>
      </c>
      <c r="P61" s="251" t="s">
        <v>332</v>
      </c>
      <c r="Q61" s="251" t="s">
        <v>1368</v>
      </c>
      <c r="R61" s="258" t="s">
        <v>1369</v>
      </c>
      <c r="S61" s="179"/>
    </row>
    <row r="62" spans="1:19" ht="17.100000000000001" customHeight="1">
      <c r="A62" s="24"/>
      <c r="B62" s="24"/>
      <c r="C62" s="24"/>
      <c r="D62" s="24"/>
      <c r="E62" s="244"/>
      <c r="F62" s="244"/>
      <c r="G62" s="24"/>
      <c r="H62" s="179"/>
      <c r="I62" s="179"/>
      <c r="J62" s="249" t="s">
        <v>1367</v>
      </c>
      <c r="K62" s="179"/>
      <c r="L62" s="251" t="s">
        <v>559</v>
      </c>
      <c r="M62" s="252">
        <v>45135.723888888897</v>
      </c>
      <c r="N62" s="179"/>
      <c r="O62" s="251" t="s">
        <v>406</v>
      </c>
      <c r="P62" s="251" t="s">
        <v>332</v>
      </c>
      <c r="Q62" s="251" t="s">
        <v>1368</v>
      </c>
      <c r="R62" s="258" t="s">
        <v>1369</v>
      </c>
      <c r="S62" s="179"/>
    </row>
    <row r="63" spans="1:19" ht="89.25">
      <c r="A63" s="24"/>
      <c r="B63" s="24"/>
      <c r="C63" s="24"/>
      <c r="D63" s="24"/>
      <c r="E63" s="244" t="s">
        <v>1414</v>
      </c>
      <c r="F63" s="244" t="s">
        <v>753</v>
      </c>
      <c r="G63" s="24"/>
      <c r="H63" s="179"/>
      <c r="I63" s="179"/>
      <c r="J63" s="249" t="s">
        <v>1367</v>
      </c>
      <c r="K63" s="250" t="s">
        <v>1415</v>
      </c>
      <c r="L63" s="251" t="s">
        <v>327</v>
      </c>
      <c r="M63" s="252">
        <v>45135.6870486111</v>
      </c>
      <c r="N63" s="179"/>
      <c r="O63" s="251" t="s">
        <v>406</v>
      </c>
      <c r="P63" s="251" t="s">
        <v>20</v>
      </c>
      <c r="Q63" s="251" t="s">
        <v>1368</v>
      </c>
      <c r="R63" s="258" t="s">
        <v>1369</v>
      </c>
      <c r="S63" s="239" t="s">
        <v>1408</v>
      </c>
    </row>
    <row r="64" spans="1:19" ht="17.100000000000001" customHeight="1">
      <c r="A64" s="24"/>
      <c r="B64" s="24"/>
      <c r="C64" s="24"/>
      <c r="D64" s="24"/>
      <c r="E64" s="244"/>
      <c r="F64" s="244"/>
      <c r="G64" s="24"/>
      <c r="H64" s="179"/>
      <c r="I64" s="179"/>
      <c r="J64" s="249" t="s">
        <v>1367</v>
      </c>
      <c r="K64" s="179"/>
      <c r="L64" s="251" t="s">
        <v>559</v>
      </c>
      <c r="M64" s="252">
        <v>45135.687037037002</v>
      </c>
      <c r="N64" s="179"/>
      <c r="O64" s="251" t="s">
        <v>406</v>
      </c>
      <c r="P64" s="251" t="s">
        <v>332</v>
      </c>
      <c r="Q64" s="251" t="s">
        <v>1368</v>
      </c>
      <c r="R64" s="258" t="s">
        <v>1369</v>
      </c>
      <c r="S64" s="179"/>
    </row>
    <row r="65" spans="1:19" ht="17.100000000000001" customHeight="1">
      <c r="A65" s="24"/>
      <c r="B65" s="24"/>
      <c r="C65" s="24"/>
      <c r="D65" s="24"/>
      <c r="E65" s="244" t="s">
        <v>1416</v>
      </c>
      <c r="F65" s="244" t="s">
        <v>753</v>
      </c>
      <c r="G65" s="24"/>
      <c r="H65" s="179"/>
      <c r="I65" s="179"/>
      <c r="J65" s="249" t="s">
        <v>1367</v>
      </c>
      <c r="K65" s="250" t="s">
        <v>1417</v>
      </c>
      <c r="L65" s="251" t="s">
        <v>327</v>
      </c>
      <c r="M65" s="252">
        <v>45135.687071759297</v>
      </c>
      <c r="N65" s="179"/>
      <c r="O65" s="251" t="s">
        <v>406</v>
      </c>
      <c r="P65" s="251" t="s">
        <v>332</v>
      </c>
      <c r="Q65" s="251" t="s">
        <v>1368</v>
      </c>
      <c r="R65" s="258" t="s">
        <v>1369</v>
      </c>
      <c r="S65" s="179"/>
    </row>
    <row r="66" spans="1:19" ht="17.100000000000001" customHeight="1">
      <c r="A66" s="24"/>
      <c r="B66" s="24"/>
      <c r="C66" s="24"/>
      <c r="D66" s="24"/>
      <c r="E66" s="244"/>
      <c r="F66" s="244"/>
      <c r="G66" s="24"/>
      <c r="H66" s="179"/>
      <c r="I66" s="179"/>
      <c r="J66" s="249" t="s">
        <v>1367</v>
      </c>
      <c r="K66" s="179"/>
      <c r="L66" s="251" t="s">
        <v>559</v>
      </c>
      <c r="M66" s="252">
        <v>45135.687060185199</v>
      </c>
      <c r="N66" s="179"/>
      <c r="O66" s="251" t="s">
        <v>406</v>
      </c>
      <c r="P66" s="251" t="s">
        <v>332</v>
      </c>
      <c r="Q66" s="251" t="s">
        <v>1368</v>
      </c>
      <c r="R66" s="258" t="s">
        <v>1369</v>
      </c>
      <c r="S66" s="179"/>
    </row>
    <row r="67" spans="1:19" ht="17.100000000000001" customHeight="1">
      <c r="A67" s="24"/>
      <c r="B67" s="24"/>
      <c r="C67" s="24"/>
      <c r="D67" s="24"/>
      <c r="E67" s="244" t="s">
        <v>1418</v>
      </c>
      <c r="F67" s="244" t="s">
        <v>753</v>
      </c>
      <c r="G67" s="24"/>
      <c r="H67" s="179"/>
      <c r="I67" s="179"/>
      <c r="J67" s="249" t="s">
        <v>1367</v>
      </c>
      <c r="K67" s="250" t="s">
        <v>1418</v>
      </c>
      <c r="L67" s="251" t="s">
        <v>327</v>
      </c>
      <c r="M67" s="252">
        <v>45135.723032407397</v>
      </c>
      <c r="N67" s="179"/>
      <c r="O67" s="251" t="s">
        <v>406</v>
      </c>
      <c r="P67" s="251" t="s">
        <v>332</v>
      </c>
      <c r="Q67" s="251" t="s">
        <v>1368</v>
      </c>
      <c r="R67" s="258" t="s">
        <v>1369</v>
      </c>
      <c r="S67" s="179"/>
    </row>
    <row r="68" spans="1:19" s="241" customFormat="1" ht="17.100000000000001" customHeight="1">
      <c r="A68" s="144"/>
      <c r="B68" s="144"/>
      <c r="C68" s="144"/>
      <c r="D68" s="144"/>
      <c r="E68" s="144" t="s">
        <v>1419</v>
      </c>
      <c r="F68" s="144" t="s">
        <v>753</v>
      </c>
      <c r="G68" s="144"/>
      <c r="H68" s="245"/>
      <c r="I68" s="245"/>
      <c r="J68" s="254"/>
      <c r="K68" s="245"/>
      <c r="L68" s="256"/>
      <c r="M68" s="255"/>
      <c r="N68" s="245"/>
      <c r="O68" s="256"/>
      <c r="P68" s="256" t="s">
        <v>1269</v>
      </c>
      <c r="Q68" s="256" t="s">
        <v>1368</v>
      </c>
      <c r="R68" s="259" t="s">
        <v>1369</v>
      </c>
      <c r="S68" s="238" t="s">
        <v>1420</v>
      </c>
    </row>
    <row r="69" spans="1:19" ht="89.25">
      <c r="A69" s="24"/>
      <c r="B69" s="24"/>
      <c r="C69" s="24"/>
      <c r="D69" s="24"/>
      <c r="E69" s="244" t="s">
        <v>1421</v>
      </c>
      <c r="F69" s="244" t="s">
        <v>753</v>
      </c>
      <c r="G69" s="24"/>
      <c r="H69" s="179"/>
      <c r="I69" s="179"/>
      <c r="J69" s="249" t="s">
        <v>1367</v>
      </c>
      <c r="K69" s="250" t="s">
        <v>1422</v>
      </c>
      <c r="L69" s="251" t="s">
        <v>327</v>
      </c>
      <c r="M69" s="252">
        <v>45135.688182870399</v>
      </c>
      <c r="N69" s="179"/>
      <c r="O69" s="251" t="s">
        <v>406</v>
      </c>
      <c r="P69" s="251" t="s">
        <v>20</v>
      </c>
      <c r="Q69" s="251" t="s">
        <v>1368</v>
      </c>
      <c r="R69" s="258" t="s">
        <v>1369</v>
      </c>
      <c r="S69" s="239" t="s">
        <v>1408</v>
      </c>
    </row>
    <row r="70" spans="1:19" s="241" customFormat="1" ht="17.100000000000001" customHeight="1">
      <c r="A70" s="144"/>
      <c r="B70" s="144"/>
      <c r="C70" s="144"/>
      <c r="D70" s="144"/>
      <c r="E70" s="144" t="s">
        <v>1423</v>
      </c>
      <c r="F70" s="144" t="s">
        <v>753</v>
      </c>
      <c r="G70" s="144"/>
      <c r="H70" s="245"/>
      <c r="I70" s="245"/>
      <c r="J70" s="254"/>
      <c r="K70" s="245"/>
      <c r="L70" s="256"/>
      <c r="M70" s="255"/>
      <c r="N70" s="245"/>
      <c r="O70" s="256"/>
      <c r="P70" s="256" t="s">
        <v>1269</v>
      </c>
      <c r="Q70" s="256" t="s">
        <v>1368</v>
      </c>
      <c r="R70" s="259" t="s">
        <v>1369</v>
      </c>
      <c r="S70" s="238" t="s">
        <v>1420</v>
      </c>
    </row>
    <row r="71" spans="1:19" ht="89.25">
      <c r="A71" s="24"/>
      <c r="B71" s="24"/>
      <c r="C71" s="24"/>
      <c r="D71" s="24"/>
      <c r="E71" s="244" t="s">
        <v>1411</v>
      </c>
      <c r="F71" s="24" t="s">
        <v>753</v>
      </c>
      <c r="G71" s="24"/>
      <c r="H71" s="179"/>
      <c r="I71" s="179"/>
      <c r="J71" s="249" t="s">
        <v>1367</v>
      </c>
      <c r="K71" s="250" t="s">
        <v>1412</v>
      </c>
      <c r="L71" s="251" t="s">
        <v>327</v>
      </c>
      <c r="M71" s="252">
        <v>45135.687337962998</v>
      </c>
      <c r="N71" s="179"/>
      <c r="O71" s="251" t="s">
        <v>406</v>
      </c>
      <c r="P71" s="251" t="s">
        <v>20</v>
      </c>
      <c r="Q71" s="251" t="s">
        <v>1368</v>
      </c>
      <c r="R71" s="258" t="s">
        <v>1369</v>
      </c>
      <c r="S71" s="239" t="s">
        <v>1408</v>
      </c>
    </row>
    <row r="72" spans="1:19" ht="17.100000000000001" customHeight="1">
      <c r="A72" s="24"/>
      <c r="B72" s="24"/>
      <c r="C72" s="24"/>
      <c r="D72" s="24"/>
      <c r="E72" s="244"/>
      <c r="F72" s="24"/>
      <c r="G72" s="24"/>
      <c r="H72" s="179"/>
      <c r="I72" s="179"/>
      <c r="J72" s="249" t="s">
        <v>1367</v>
      </c>
      <c r="K72" s="179"/>
      <c r="L72" s="251" t="s">
        <v>559</v>
      </c>
      <c r="M72" s="252">
        <v>45135.6873611111</v>
      </c>
      <c r="N72" s="179"/>
      <c r="O72" s="251" t="s">
        <v>406</v>
      </c>
      <c r="P72" s="251" t="s">
        <v>332</v>
      </c>
      <c r="Q72" s="251" t="s">
        <v>1368</v>
      </c>
      <c r="R72" s="258" t="s">
        <v>1369</v>
      </c>
      <c r="S72" s="179"/>
    </row>
    <row r="73" spans="1:19" ht="17.100000000000001" customHeight="1">
      <c r="A73" s="24"/>
      <c r="B73" s="24"/>
      <c r="C73" s="24"/>
      <c r="D73" s="24"/>
      <c r="E73" s="244" t="s">
        <v>1424</v>
      </c>
      <c r="F73" s="24" t="s">
        <v>753</v>
      </c>
      <c r="G73" s="24"/>
      <c r="H73" s="179"/>
      <c r="I73" s="179"/>
      <c r="J73" s="249" t="s">
        <v>1367</v>
      </c>
      <c r="K73" s="250" t="s">
        <v>1424</v>
      </c>
      <c r="L73" s="251" t="s">
        <v>327</v>
      </c>
      <c r="M73" s="252">
        <v>45135.687511574099</v>
      </c>
      <c r="N73" s="179"/>
      <c r="O73" s="251" t="s">
        <v>406</v>
      </c>
      <c r="P73" s="251" t="s">
        <v>332</v>
      </c>
      <c r="Q73" s="251" t="s">
        <v>1368</v>
      </c>
      <c r="R73" s="258" t="s">
        <v>1369</v>
      </c>
      <c r="S73" s="179"/>
    </row>
    <row r="74" spans="1:19" ht="17.100000000000001" customHeight="1">
      <c r="A74" s="24"/>
      <c r="B74" s="24"/>
      <c r="C74" s="24"/>
      <c r="D74" s="24"/>
      <c r="E74" s="244"/>
      <c r="F74" s="24"/>
      <c r="G74" s="24"/>
      <c r="H74" s="179"/>
      <c r="I74" s="179"/>
      <c r="J74" s="249" t="s">
        <v>1367</v>
      </c>
      <c r="K74" s="179"/>
      <c r="L74" s="251" t="s">
        <v>559</v>
      </c>
      <c r="M74" s="252">
        <v>45135.687615740702</v>
      </c>
      <c r="N74" s="179"/>
      <c r="O74" s="251" t="s">
        <v>406</v>
      </c>
      <c r="P74" s="251" t="s">
        <v>332</v>
      </c>
      <c r="Q74" s="251" t="s">
        <v>1368</v>
      </c>
      <c r="R74" s="258" t="s">
        <v>1369</v>
      </c>
      <c r="S74" s="179"/>
    </row>
    <row r="75" spans="1:19" ht="17.100000000000001" customHeight="1">
      <c r="A75" s="24"/>
      <c r="B75" s="24"/>
      <c r="C75" s="24"/>
      <c r="D75" s="24"/>
      <c r="E75" s="244" t="s">
        <v>1425</v>
      </c>
      <c r="F75" s="24" t="s">
        <v>1426</v>
      </c>
      <c r="G75" s="24"/>
      <c r="H75" s="179"/>
      <c r="I75" s="179"/>
      <c r="J75" s="249" t="s">
        <v>1367</v>
      </c>
      <c r="K75" s="250" t="s">
        <v>1425</v>
      </c>
      <c r="L75" s="251" t="s">
        <v>1427</v>
      </c>
      <c r="M75" s="252">
        <v>45135.687743055598</v>
      </c>
      <c r="N75" s="179"/>
      <c r="O75" s="251" t="s">
        <v>406</v>
      </c>
      <c r="P75" s="251" t="s">
        <v>332</v>
      </c>
      <c r="Q75" s="251" t="s">
        <v>1368</v>
      </c>
      <c r="R75" s="258" t="s">
        <v>1369</v>
      </c>
      <c r="S75" s="179"/>
    </row>
    <row r="76" spans="1:19" ht="17.100000000000001" customHeight="1">
      <c r="A76" s="24"/>
      <c r="B76" s="24"/>
      <c r="C76" s="24"/>
      <c r="D76" s="24"/>
      <c r="E76" s="260"/>
      <c r="F76" s="261"/>
      <c r="G76" s="24"/>
      <c r="H76" s="179"/>
      <c r="I76" s="179"/>
      <c r="J76" s="249" t="s">
        <v>1367</v>
      </c>
      <c r="K76" s="179"/>
      <c r="L76" s="251" t="s">
        <v>1428</v>
      </c>
      <c r="M76" s="252">
        <v>45135.687754629602</v>
      </c>
      <c r="N76" s="179"/>
      <c r="O76" s="251" t="s">
        <v>406</v>
      </c>
      <c r="P76" s="251" t="s">
        <v>332</v>
      </c>
      <c r="Q76" s="251" t="s">
        <v>1368</v>
      </c>
      <c r="R76" s="258" t="s">
        <v>1369</v>
      </c>
      <c r="S76" s="179"/>
    </row>
    <row r="77" spans="1:19" ht="17.100000000000001" customHeight="1">
      <c r="A77" s="24"/>
      <c r="B77" s="24"/>
      <c r="C77" s="24"/>
      <c r="D77" s="24"/>
      <c r="E77" s="260"/>
      <c r="F77" s="261"/>
      <c r="G77" s="24"/>
      <c r="H77" s="179"/>
      <c r="I77" s="179"/>
      <c r="J77" s="249" t="s">
        <v>1367</v>
      </c>
      <c r="K77" s="179"/>
      <c r="L77" s="251" t="s">
        <v>1429</v>
      </c>
      <c r="M77" s="252">
        <v>45135.6877662037</v>
      </c>
      <c r="N77" s="179"/>
      <c r="O77" s="251" t="s">
        <v>406</v>
      </c>
      <c r="P77" s="251" t="s">
        <v>332</v>
      </c>
      <c r="Q77" s="251" t="s">
        <v>1368</v>
      </c>
      <c r="R77" s="258" t="s">
        <v>1369</v>
      </c>
      <c r="S77" s="179"/>
    </row>
    <row r="78" spans="1:19" ht="17.100000000000001" customHeight="1">
      <c r="A78" s="24"/>
      <c r="B78" s="24"/>
      <c r="C78" s="24"/>
      <c r="D78" s="24"/>
      <c r="E78" s="260" t="s">
        <v>1430</v>
      </c>
      <c r="F78" s="261" t="s">
        <v>1431</v>
      </c>
      <c r="G78" s="24"/>
      <c r="H78" s="179"/>
      <c r="I78" s="179"/>
      <c r="J78" s="249" t="s">
        <v>1367</v>
      </c>
      <c r="K78" s="250" t="s">
        <v>1430</v>
      </c>
      <c r="L78" s="251" t="s">
        <v>1373</v>
      </c>
      <c r="M78" s="252">
        <v>45135.632337962998</v>
      </c>
      <c r="N78" s="179"/>
      <c r="O78" s="251" t="s">
        <v>406</v>
      </c>
      <c r="P78" s="251" t="s">
        <v>332</v>
      </c>
      <c r="Q78" s="251" t="s">
        <v>1368</v>
      </c>
      <c r="R78" s="258" t="s">
        <v>1369</v>
      </c>
      <c r="S78" s="179"/>
    </row>
    <row r="79" spans="1:19" ht="17.100000000000001" customHeight="1">
      <c r="A79" s="24"/>
      <c r="B79" s="24"/>
      <c r="C79" s="24"/>
      <c r="D79" s="29"/>
      <c r="E79" s="260"/>
      <c r="F79" s="261"/>
      <c r="G79" s="30"/>
      <c r="H79" s="179"/>
      <c r="I79" s="179"/>
      <c r="J79" s="249" t="s">
        <v>1367</v>
      </c>
      <c r="K79" s="179"/>
      <c r="L79" s="251" t="s">
        <v>1432</v>
      </c>
      <c r="M79" s="252">
        <v>45135.632372685199</v>
      </c>
      <c r="N79" s="179"/>
      <c r="O79" s="251" t="s">
        <v>406</v>
      </c>
      <c r="P79" s="251" t="s">
        <v>332</v>
      </c>
      <c r="Q79" s="251" t="s">
        <v>1368</v>
      </c>
      <c r="R79" s="258" t="s">
        <v>1369</v>
      </c>
      <c r="S79" s="179"/>
    </row>
    <row r="80" spans="1:19" ht="17.100000000000001" customHeight="1">
      <c r="A80" s="24"/>
      <c r="B80" s="24"/>
      <c r="C80" s="24"/>
      <c r="D80" s="29"/>
      <c r="E80" s="244" t="s">
        <v>1433</v>
      </c>
      <c r="F80" s="244" t="s">
        <v>1434</v>
      </c>
      <c r="G80" s="30"/>
      <c r="H80" s="179"/>
      <c r="I80" s="179"/>
      <c r="J80" s="249" t="s">
        <v>1367</v>
      </c>
      <c r="K80" s="250" t="s">
        <v>1435</v>
      </c>
      <c r="L80" s="251" t="s">
        <v>1375</v>
      </c>
      <c r="M80" s="252">
        <v>45135.724999999999</v>
      </c>
      <c r="N80" s="179"/>
      <c r="O80" s="251" t="s">
        <v>406</v>
      </c>
      <c r="P80" s="251" t="s">
        <v>332</v>
      </c>
      <c r="Q80" s="251" t="s">
        <v>1368</v>
      </c>
      <c r="R80" s="258" t="s">
        <v>1369</v>
      </c>
      <c r="S80" s="179"/>
    </row>
    <row r="81" spans="1:19" ht="17.100000000000001" customHeight="1">
      <c r="A81" s="24"/>
      <c r="B81" s="24"/>
      <c r="C81" s="24"/>
      <c r="D81" s="29"/>
      <c r="E81" s="244"/>
      <c r="F81" s="244"/>
      <c r="G81" s="30"/>
      <c r="H81" s="179"/>
      <c r="I81" s="179"/>
      <c r="J81" s="249" t="s">
        <v>1367</v>
      </c>
      <c r="K81" s="179"/>
      <c r="L81" s="251" t="s">
        <v>1376</v>
      </c>
      <c r="M81" s="252">
        <v>45135.725069444401</v>
      </c>
      <c r="N81" s="179"/>
      <c r="O81" s="251" t="s">
        <v>406</v>
      </c>
      <c r="P81" s="251" t="s">
        <v>332</v>
      </c>
      <c r="Q81" s="251" t="s">
        <v>1368</v>
      </c>
      <c r="R81" s="258" t="s">
        <v>1369</v>
      </c>
      <c r="S81" s="179"/>
    </row>
    <row r="82" spans="1:19" ht="17.100000000000001" customHeight="1">
      <c r="A82" s="24"/>
      <c r="B82" s="24"/>
      <c r="C82" s="24"/>
      <c r="D82" s="29"/>
      <c r="E82" s="244"/>
      <c r="F82" s="244"/>
      <c r="G82" s="30"/>
      <c r="H82" s="179"/>
      <c r="I82" s="179"/>
      <c r="J82" s="249" t="s">
        <v>1367</v>
      </c>
      <c r="K82" s="179"/>
      <c r="L82" s="251" t="s">
        <v>1373</v>
      </c>
      <c r="M82" s="252">
        <v>45135.7432638889</v>
      </c>
      <c r="N82" s="179"/>
      <c r="O82" s="251" t="s">
        <v>406</v>
      </c>
      <c r="P82" s="251" t="s">
        <v>332</v>
      </c>
      <c r="Q82" s="251" t="s">
        <v>1368</v>
      </c>
      <c r="R82" s="258" t="s">
        <v>1369</v>
      </c>
      <c r="S82" s="179"/>
    </row>
    <row r="83" spans="1:19" ht="17.100000000000001" customHeight="1">
      <c r="A83" s="24"/>
      <c r="B83" s="24"/>
      <c r="C83" s="24"/>
      <c r="D83" s="29"/>
      <c r="E83" s="244"/>
      <c r="F83" s="244"/>
      <c r="G83" s="30"/>
      <c r="H83" s="179"/>
      <c r="I83" s="179"/>
      <c r="J83" s="249" t="s">
        <v>1367</v>
      </c>
      <c r="K83" s="179"/>
      <c r="L83" s="251" t="s">
        <v>1432</v>
      </c>
      <c r="M83" s="252">
        <v>45135.743483796301</v>
      </c>
      <c r="N83" s="179"/>
      <c r="O83" s="251" t="s">
        <v>406</v>
      </c>
      <c r="P83" s="251" t="s">
        <v>332</v>
      </c>
      <c r="Q83" s="251" t="s">
        <v>1368</v>
      </c>
      <c r="R83" s="258" t="s">
        <v>1369</v>
      </c>
      <c r="S83" s="179"/>
    </row>
    <row r="84" spans="1:19" ht="17.100000000000001" customHeight="1">
      <c r="A84" s="24"/>
      <c r="B84" s="24"/>
      <c r="C84" s="24"/>
      <c r="D84" s="29"/>
      <c r="E84" s="244" t="s">
        <v>1436</v>
      </c>
      <c r="F84" s="244" t="s">
        <v>1437</v>
      </c>
      <c r="G84" s="30"/>
      <c r="H84" s="179"/>
      <c r="I84" s="179"/>
      <c r="J84" s="249" t="s">
        <v>1367</v>
      </c>
      <c r="K84" s="250" t="s">
        <v>1436</v>
      </c>
      <c r="L84" s="251" t="s">
        <v>10</v>
      </c>
      <c r="M84" s="252">
        <v>45135.687893518501</v>
      </c>
      <c r="N84" s="179"/>
      <c r="O84" s="251" t="s">
        <v>406</v>
      </c>
      <c r="P84" s="251" t="s">
        <v>332</v>
      </c>
      <c r="Q84" s="251" t="s">
        <v>1368</v>
      </c>
      <c r="R84" s="258" t="s">
        <v>1369</v>
      </c>
      <c r="S84" s="179"/>
    </row>
    <row r="85" spans="1:19" ht="17.100000000000001" customHeight="1">
      <c r="A85" s="24"/>
      <c r="B85" s="24"/>
      <c r="C85" s="24"/>
      <c r="D85" s="29"/>
      <c r="E85" s="244"/>
      <c r="F85" s="244"/>
      <c r="G85" s="30"/>
      <c r="H85" s="179"/>
      <c r="I85" s="179"/>
      <c r="J85" s="249" t="s">
        <v>1367</v>
      </c>
      <c r="K85" s="179"/>
      <c r="L85" s="251" t="s">
        <v>1438</v>
      </c>
      <c r="M85" s="252">
        <v>45135.687916666699</v>
      </c>
      <c r="N85" s="179"/>
      <c r="O85" s="251" t="s">
        <v>406</v>
      </c>
      <c r="P85" s="251" t="s">
        <v>332</v>
      </c>
      <c r="Q85" s="251" t="s">
        <v>1368</v>
      </c>
      <c r="R85" s="258" t="s">
        <v>1369</v>
      </c>
      <c r="S85" s="179"/>
    </row>
    <row r="86" spans="1:19" ht="17.100000000000001" customHeight="1">
      <c r="A86" s="24"/>
      <c r="B86" s="24"/>
      <c r="C86" s="24"/>
      <c r="D86" s="24"/>
      <c r="E86" s="244" t="s">
        <v>1439</v>
      </c>
      <c r="F86" s="244" t="s">
        <v>1440</v>
      </c>
      <c r="G86" s="24"/>
      <c r="H86" s="179"/>
      <c r="I86" s="179"/>
      <c r="J86" s="249" t="s">
        <v>1367</v>
      </c>
      <c r="K86" s="250" t="s">
        <v>1439</v>
      </c>
      <c r="L86" s="253">
        <v>7</v>
      </c>
      <c r="M86" s="252">
        <v>45135.6879513889</v>
      </c>
      <c r="N86" s="179"/>
      <c r="O86" s="251" t="s">
        <v>406</v>
      </c>
      <c r="P86" s="251" t="s">
        <v>332</v>
      </c>
      <c r="Q86" s="251" t="s">
        <v>1368</v>
      </c>
      <c r="R86" s="258" t="s">
        <v>1369</v>
      </c>
      <c r="S86" s="179"/>
    </row>
    <row r="87" spans="1:19" ht="17.100000000000001" customHeight="1">
      <c r="A87" s="24"/>
      <c r="B87" s="24"/>
      <c r="C87" s="24"/>
      <c r="D87" s="24"/>
      <c r="E87" s="244"/>
      <c r="F87" s="244"/>
      <c r="G87" s="24"/>
      <c r="H87" s="179"/>
      <c r="I87" s="179"/>
      <c r="J87" s="249" t="s">
        <v>1367</v>
      </c>
      <c r="K87" s="179"/>
      <c r="L87" s="253">
        <v>8</v>
      </c>
      <c r="M87" s="252">
        <v>45135.687962962998</v>
      </c>
      <c r="N87" s="179"/>
      <c r="O87" s="251" t="s">
        <v>406</v>
      </c>
      <c r="P87" s="251" t="s">
        <v>332</v>
      </c>
      <c r="Q87" s="251" t="s">
        <v>1368</v>
      </c>
      <c r="R87" s="258" t="s">
        <v>1369</v>
      </c>
      <c r="S87" s="179"/>
    </row>
    <row r="88" spans="1:19" ht="17.100000000000001" customHeight="1">
      <c r="A88" s="24"/>
      <c r="B88" s="24"/>
      <c r="C88" s="24"/>
      <c r="D88" s="24"/>
      <c r="E88" s="244" t="s">
        <v>1441</v>
      </c>
      <c r="F88" s="244" t="s">
        <v>753</v>
      </c>
      <c r="G88" s="24"/>
      <c r="H88" s="179"/>
      <c r="I88" s="179"/>
      <c r="J88" s="249" t="s">
        <v>1367</v>
      </c>
      <c r="K88" s="250" t="s">
        <v>1441</v>
      </c>
      <c r="L88" s="251" t="s">
        <v>327</v>
      </c>
      <c r="M88" s="252">
        <v>45135.721620370401</v>
      </c>
      <c r="N88" s="179"/>
      <c r="O88" s="251" t="s">
        <v>406</v>
      </c>
      <c r="P88" s="251" t="s">
        <v>332</v>
      </c>
      <c r="Q88" s="251" t="s">
        <v>1368</v>
      </c>
      <c r="R88" s="258" t="s">
        <v>1369</v>
      </c>
      <c r="S88" s="179"/>
    </row>
    <row r="89" spans="1:19" ht="17.100000000000001" customHeight="1">
      <c r="A89" s="24"/>
      <c r="B89" s="24"/>
      <c r="C89" s="24"/>
      <c r="D89" s="24"/>
      <c r="E89" s="244"/>
      <c r="F89" s="244"/>
      <c r="G89" s="24"/>
      <c r="H89" s="179"/>
      <c r="I89" s="179"/>
      <c r="J89" s="249" t="s">
        <v>1367</v>
      </c>
      <c r="K89" s="179"/>
      <c r="L89" s="251" t="s">
        <v>559</v>
      </c>
      <c r="M89" s="252">
        <v>45135.721747685202</v>
      </c>
      <c r="N89" s="179"/>
      <c r="O89" s="251" t="s">
        <v>406</v>
      </c>
      <c r="P89" s="251" t="s">
        <v>332</v>
      </c>
      <c r="Q89" s="251" t="s">
        <v>1368</v>
      </c>
      <c r="R89" s="258" t="s">
        <v>1369</v>
      </c>
      <c r="S89" s="179"/>
    </row>
    <row r="90" spans="1:19" ht="17.100000000000001" customHeight="1">
      <c r="A90" s="24"/>
      <c r="B90" s="24"/>
      <c r="C90" s="24"/>
      <c r="D90" s="24"/>
      <c r="E90" s="244" t="s">
        <v>1442</v>
      </c>
      <c r="F90" s="244" t="s">
        <v>1383</v>
      </c>
      <c r="G90" s="24"/>
      <c r="H90" s="179"/>
      <c r="I90" s="179"/>
      <c r="J90" s="249" t="s">
        <v>1367</v>
      </c>
      <c r="K90" s="250" t="s">
        <v>1442</v>
      </c>
      <c r="L90" s="253">
        <v>0</v>
      </c>
      <c r="M90" s="252">
        <v>45135.722569444399</v>
      </c>
      <c r="N90" s="179"/>
      <c r="O90" s="251" t="s">
        <v>406</v>
      </c>
      <c r="P90" s="251" t="s">
        <v>332</v>
      </c>
      <c r="Q90" s="251" t="s">
        <v>1368</v>
      </c>
      <c r="R90" s="258" t="s">
        <v>1369</v>
      </c>
      <c r="S90" s="179"/>
    </row>
    <row r="91" spans="1:19" ht="17.100000000000001" customHeight="1">
      <c r="A91" s="24"/>
      <c r="B91" s="24"/>
      <c r="C91" s="24"/>
      <c r="D91" s="29"/>
      <c r="E91" s="244"/>
      <c r="F91" s="244"/>
      <c r="G91" s="30"/>
      <c r="H91" s="179"/>
      <c r="I91" s="179"/>
      <c r="J91" s="249" t="s">
        <v>1367</v>
      </c>
      <c r="K91" s="179"/>
      <c r="L91" s="253">
        <v>4</v>
      </c>
      <c r="M91" s="252">
        <v>45135.722615740699</v>
      </c>
      <c r="N91" s="179"/>
      <c r="O91" s="251" t="s">
        <v>406</v>
      </c>
      <c r="P91" s="251" t="s">
        <v>332</v>
      </c>
      <c r="Q91" s="251" t="s">
        <v>1368</v>
      </c>
      <c r="R91" s="258" t="s">
        <v>1369</v>
      </c>
      <c r="S91" s="179"/>
    </row>
    <row r="92" spans="1:19" ht="17.100000000000001" customHeight="1">
      <c r="A92" s="24"/>
      <c r="B92" s="24"/>
      <c r="C92" s="24"/>
      <c r="D92" s="29"/>
      <c r="E92" s="244"/>
      <c r="F92" s="244"/>
      <c r="G92" s="30"/>
      <c r="H92" s="179"/>
      <c r="I92" s="179"/>
      <c r="J92" s="249" t="s">
        <v>1367</v>
      </c>
      <c r="K92" s="179"/>
      <c r="L92" s="253">
        <v>2</v>
      </c>
      <c r="M92" s="252">
        <v>45135.722615740699</v>
      </c>
      <c r="N92" s="179"/>
      <c r="O92" s="251" t="s">
        <v>406</v>
      </c>
      <c r="P92" s="251" t="s">
        <v>332</v>
      </c>
      <c r="Q92" s="251" t="s">
        <v>1368</v>
      </c>
      <c r="R92" s="258" t="s">
        <v>1369</v>
      </c>
      <c r="S92" s="179"/>
    </row>
    <row r="93" spans="1:19" ht="17.100000000000001" customHeight="1">
      <c r="A93" s="24"/>
      <c r="B93" s="24"/>
      <c r="C93" s="24"/>
      <c r="D93" s="29"/>
      <c r="E93" s="244" t="s">
        <v>1443</v>
      </c>
      <c r="F93" s="244" t="s">
        <v>753</v>
      </c>
      <c r="G93" s="30"/>
      <c r="H93" s="179"/>
      <c r="I93" s="179"/>
      <c r="J93" s="249" t="s">
        <v>1367</v>
      </c>
      <c r="K93" s="250" t="s">
        <v>1443</v>
      </c>
      <c r="L93" s="251" t="s">
        <v>327</v>
      </c>
      <c r="M93" s="252">
        <v>45135.686215277798</v>
      </c>
      <c r="N93" s="179"/>
      <c r="O93" s="251" t="s">
        <v>406</v>
      </c>
      <c r="P93" s="251" t="s">
        <v>332</v>
      </c>
      <c r="Q93" s="251" t="s">
        <v>1368</v>
      </c>
      <c r="R93" s="258" t="s">
        <v>1369</v>
      </c>
      <c r="S93" s="179"/>
    </row>
    <row r="94" spans="1:19" ht="17.100000000000001" customHeight="1">
      <c r="A94" s="24"/>
      <c r="B94" s="24"/>
      <c r="C94" s="24"/>
      <c r="D94" s="29"/>
      <c r="E94" s="244"/>
      <c r="F94" s="244"/>
      <c r="G94" s="30"/>
      <c r="H94" s="179"/>
      <c r="I94" s="179"/>
      <c r="J94" s="249" t="s">
        <v>1367</v>
      </c>
      <c r="K94" s="179"/>
      <c r="L94" s="251" t="s">
        <v>559</v>
      </c>
      <c r="M94" s="252">
        <v>45135.6862384259</v>
      </c>
      <c r="N94" s="179"/>
      <c r="O94" s="251" t="s">
        <v>406</v>
      </c>
      <c r="P94" s="251" t="s">
        <v>332</v>
      </c>
      <c r="Q94" s="251" t="s">
        <v>1368</v>
      </c>
      <c r="R94" s="258" t="s">
        <v>1369</v>
      </c>
      <c r="S94" s="179"/>
    </row>
    <row r="95" spans="1:19" ht="17.100000000000001" customHeight="1">
      <c r="A95" s="24"/>
      <c r="B95" s="24"/>
      <c r="C95" s="24"/>
      <c r="D95" s="29"/>
      <c r="E95" s="244" t="s">
        <v>1444</v>
      </c>
      <c r="F95" s="244" t="s">
        <v>753</v>
      </c>
      <c r="G95" s="30"/>
      <c r="H95" s="179"/>
      <c r="I95" s="179"/>
      <c r="J95" s="249" t="s">
        <v>1367</v>
      </c>
      <c r="K95" s="250" t="s">
        <v>1445</v>
      </c>
      <c r="L95" s="251" t="s">
        <v>327</v>
      </c>
      <c r="M95" s="252">
        <v>45135.723680555602</v>
      </c>
      <c r="N95" s="179"/>
      <c r="O95" s="251" t="s">
        <v>406</v>
      </c>
      <c r="P95" s="251" t="s">
        <v>332</v>
      </c>
      <c r="Q95" s="251" t="s">
        <v>1368</v>
      </c>
      <c r="R95" s="258" t="s">
        <v>1369</v>
      </c>
      <c r="S95" s="179"/>
    </row>
    <row r="96" spans="1:19" ht="17.100000000000001" customHeight="1">
      <c r="A96" s="24"/>
      <c r="B96" s="24"/>
      <c r="C96" s="24"/>
      <c r="D96" s="29"/>
      <c r="E96" s="244"/>
      <c r="F96" s="244"/>
      <c r="G96" s="30"/>
      <c r="H96" s="179"/>
      <c r="I96" s="179"/>
      <c r="J96" s="249" t="s">
        <v>1367</v>
      </c>
      <c r="K96" s="179"/>
      <c r="L96" s="251" t="s">
        <v>559</v>
      </c>
      <c r="M96" s="252">
        <v>45135.723749999997</v>
      </c>
      <c r="N96" s="179"/>
      <c r="O96" s="251" t="s">
        <v>406</v>
      </c>
      <c r="P96" s="251" t="s">
        <v>332</v>
      </c>
      <c r="Q96" s="251" t="s">
        <v>1368</v>
      </c>
      <c r="R96" s="258" t="s">
        <v>1369</v>
      </c>
      <c r="S96" s="179"/>
    </row>
    <row r="97" spans="1:19" ht="17.100000000000001" customHeight="1">
      <c r="A97" s="24"/>
      <c r="B97" s="24"/>
      <c r="C97" s="24"/>
      <c r="D97" s="29"/>
      <c r="E97" s="244" t="s">
        <v>1446</v>
      </c>
      <c r="F97" s="24" t="s">
        <v>753</v>
      </c>
      <c r="G97" s="30"/>
      <c r="H97" s="179"/>
      <c r="I97" s="179"/>
      <c r="J97" s="249" t="s">
        <v>1367</v>
      </c>
      <c r="K97" s="179" t="s">
        <v>1446</v>
      </c>
      <c r="L97" s="251" t="s">
        <v>327</v>
      </c>
      <c r="M97" s="252">
        <v>45135.687083333301</v>
      </c>
      <c r="N97" s="179"/>
      <c r="O97" s="251" t="s">
        <v>406</v>
      </c>
      <c r="P97" s="251" t="s">
        <v>332</v>
      </c>
      <c r="Q97" s="251" t="s">
        <v>1368</v>
      </c>
      <c r="R97" s="258" t="s">
        <v>1369</v>
      </c>
      <c r="S97" s="179"/>
    </row>
    <row r="98" spans="1:19" ht="17.100000000000001" customHeight="1">
      <c r="A98" s="24"/>
      <c r="B98" s="24"/>
      <c r="C98" s="24"/>
      <c r="D98" s="29"/>
      <c r="E98" s="244"/>
      <c r="F98" s="24"/>
      <c r="G98" s="30"/>
      <c r="H98" s="179"/>
      <c r="I98" s="179"/>
      <c r="J98" s="249"/>
      <c r="K98" s="179"/>
      <c r="L98" s="251" t="s">
        <v>559</v>
      </c>
      <c r="M98" s="252"/>
      <c r="N98" s="179"/>
      <c r="O98" s="251"/>
      <c r="P98" s="251"/>
      <c r="Q98" s="251"/>
      <c r="R98" s="258"/>
      <c r="S98" s="179"/>
    </row>
    <row r="99" spans="1:19" ht="17.100000000000001" customHeight="1">
      <c r="A99" s="24"/>
      <c r="B99" s="24"/>
      <c r="C99" s="24"/>
      <c r="D99" s="24"/>
      <c r="E99" s="244" t="s">
        <v>1447</v>
      </c>
      <c r="F99" s="24" t="s">
        <v>753</v>
      </c>
      <c r="G99" s="24"/>
      <c r="H99" s="179"/>
      <c r="I99" s="179"/>
      <c r="J99" s="249" t="s">
        <v>1367</v>
      </c>
      <c r="K99" s="250" t="s">
        <v>1447</v>
      </c>
      <c r="L99" s="251" t="s">
        <v>327</v>
      </c>
      <c r="M99" s="252">
        <v>45135.6870949074</v>
      </c>
      <c r="N99" s="179"/>
      <c r="O99" s="251" t="s">
        <v>406</v>
      </c>
      <c r="P99" s="251" t="s">
        <v>332</v>
      </c>
      <c r="Q99" s="251" t="s">
        <v>1368</v>
      </c>
      <c r="R99" s="258" t="s">
        <v>1369</v>
      </c>
      <c r="S99" s="179"/>
    </row>
    <row r="100" spans="1:19" ht="17.100000000000001" customHeight="1">
      <c r="A100" s="24"/>
      <c r="B100" s="24"/>
      <c r="C100" s="24"/>
      <c r="D100" s="24"/>
      <c r="E100" s="244"/>
      <c r="F100" s="24"/>
      <c r="G100" s="24"/>
      <c r="H100" s="179"/>
      <c r="I100" s="179"/>
      <c r="J100" s="249" t="s">
        <v>1367</v>
      </c>
      <c r="K100" s="179"/>
      <c r="L100" s="251" t="s">
        <v>559</v>
      </c>
      <c r="M100" s="252">
        <v>45135.6870949074</v>
      </c>
      <c r="N100" s="179"/>
      <c r="O100" s="251" t="s">
        <v>406</v>
      </c>
      <c r="P100" s="251" t="s">
        <v>332</v>
      </c>
      <c r="Q100" s="251" t="s">
        <v>1368</v>
      </c>
      <c r="R100" s="258" t="s">
        <v>1369</v>
      </c>
      <c r="S100" s="179"/>
    </row>
    <row r="101" spans="1:19" s="241" customFormat="1" ht="17.100000000000001" customHeight="1">
      <c r="A101" s="144"/>
      <c r="B101" s="144"/>
      <c r="C101" s="144"/>
      <c r="D101" s="144"/>
      <c r="E101" s="144" t="s">
        <v>1448</v>
      </c>
      <c r="F101" s="144" t="s">
        <v>753</v>
      </c>
      <c r="G101" s="144"/>
      <c r="H101" s="245"/>
      <c r="I101" s="245"/>
      <c r="J101" s="245"/>
      <c r="K101" s="245"/>
      <c r="L101" s="255"/>
      <c r="M101" s="255"/>
      <c r="N101" s="245"/>
      <c r="O101" s="255"/>
      <c r="P101" s="256" t="s">
        <v>1269</v>
      </c>
      <c r="Q101" s="256" t="s">
        <v>1368</v>
      </c>
      <c r="R101" s="259" t="s">
        <v>1369</v>
      </c>
      <c r="S101" s="238" t="s">
        <v>1449</v>
      </c>
    </row>
    <row r="102" spans="1:19" s="241" customFormat="1" ht="17.100000000000001" customHeight="1">
      <c r="A102" s="144"/>
      <c r="B102" s="144"/>
      <c r="C102" s="144"/>
      <c r="D102" s="144"/>
      <c r="E102" s="144"/>
      <c r="F102" s="144"/>
      <c r="G102" s="144"/>
      <c r="H102" s="245"/>
      <c r="I102" s="245"/>
      <c r="J102" s="245"/>
      <c r="K102" s="245"/>
      <c r="L102" s="255"/>
      <c r="M102" s="255"/>
      <c r="N102" s="245"/>
      <c r="O102" s="255"/>
      <c r="P102" s="256" t="s">
        <v>1269</v>
      </c>
      <c r="Q102" s="256" t="s">
        <v>1368</v>
      </c>
      <c r="R102" s="259" t="s">
        <v>1369</v>
      </c>
      <c r="S102" s="238" t="s">
        <v>1449</v>
      </c>
    </row>
    <row r="103" spans="1:19" s="241" customFormat="1" ht="17.100000000000001" customHeight="1">
      <c r="A103" s="144"/>
      <c r="B103" s="144"/>
      <c r="C103" s="144"/>
      <c r="D103" s="144"/>
      <c r="E103" s="144" t="s">
        <v>1450</v>
      </c>
      <c r="F103" s="144" t="s">
        <v>753</v>
      </c>
      <c r="G103" s="144"/>
      <c r="H103" s="245"/>
      <c r="I103" s="245"/>
      <c r="J103" s="245"/>
      <c r="K103" s="245"/>
      <c r="L103" s="255"/>
      <c r="M103" s="255"/>
      <c r="N103" s="245"/>
      <c r="O103" s="255"/>
      <c r="P103" s="256" t="s">
        <v>1269</v>
      </c>
      <c r="Q103" s="256" t="s">
        <v>1368</v>
      </c>
      <c r="R103" s="259" t="s">
        <v>1369</v>
      </c>
      <c r="S103" s="238" t="s">
        <v>1449</v>
      </c>
    </row>
    <row r="104" spans="1:19" s="241" customFormat="1" ht="17.100000000000001" customHeight="1">
      <c r="A104" s="144"/>
      <c r="B104" s="144"/>
      <c r="C104" s="144"/>
      <c r="D104" s="144"/>
      <c r="E104" s="144" t="s">
        <v>1451</v>
      </c>
      <c r="F104" s="144" t="s">
        <v>753</v>
      </c>
      <c r="G104" s="144"/>
      <c r="H104" s="245"/>
      <c r="I104" s="245"/>
      <c r="J104" s="245"/>
      <c r="K104" s="245"/>
      <c r="L104" s="255"/>
      <c r="M104" s="255"/>
      <c r="N104" s="245"/>
      <c r="O104" s="255"/>
      <c r="P104" s="256" t="s">
        <v>1269</v>
      </c>
      <c r="Q104" s="256" t="s">
        <v>1368</v>
      </c>
      <c r="R104" s="259" t="s">
        <v>1369</v>
      </c>
      <c r="S104" s="238" t="s">
        <v>1449</v>
      </c>
    </row>
    <row r="105" spans="1:19" s="241" customFormat="1" ht="17.100000000000001" customHeight="1">
      <c r="A105" s="144"/>
      <c r="B105" s="144"/>
      <c r="C105" s="144"/>
      <c r="D105" s="144"/>
      <c r="E105" s="144"/>
      <c r="F105" s="144"/>
      <c r="G105" s="144"/>
      <c r="H105" s="245"/>
      <c r="I105" s="245"/>
      <c r="J105" s="245"/>
      <c r="K105" s="245"/>
      <c r="L105" s="255"/>
      <c r="M105" s="255"/>
      <c r="N105" s="245"/>
      <c r="O105" s="255"/>
      <c r="P105" s="256" t="s">
        <v>1269</v>
      </c>
      <c r="Q105" s="256" t="s">
        <v>1368</v>
      </c>
      <c r="R105" s="259" t="s">
        <v>1369</v>
      </c>
      <c r="S105" s="238" t="s">
        <v>1449</v>
      </c>
    </row>
    <row r="106" spans="1:19" ht="17.100000000000001" customHeight="1">
      <c r="A106" s="24"/>
      <c r="B106" s="24"/>
      <c r="C106" s="24"/>
      <c r="D106" s="24"/>
      <c r="E106" s="244" t="s">
        <v>1452</v>
      </c>
      <c r="F106" s="24" t="s">
        <v>753</v>
      </c>
      <c r="G106" s="24"/>
      <c r="H106" s="179"/>
      <c r="I106" s="179"/>
      <c r="J106" s="249" t="s">
        <v>1367</v>
      </c>
      <c r="K106" s="250" t="s">
        <v>1452</v>
      </c>
      <c r="L106" s="251" t="s">
        <v>327</v>
      </c>
      <c r="M106" s="252">
        <v>45135.688599537003</v>
      </c>
      <c r="N106" s="179"/>
      <c r="O106" s="251" t="s">
        <v>406</v>
      </c>
      <c r="P106" s="251" t="s">
        <v>332</v>
      </c>
      <c r="Q106" s="251" t="s">
        <v>1368</v>
      </c>
      <c r="R106" s="258" t="s">
        <v>1369</v>
      </c>
      <c r="S106" s="179"/>
    </row>
    <row r="107" spans="1:19" ht="17.100000000000001" customHeight="1">
      <c r="A107" s="24"/>
      <c r="B107" s="24"/>
      <c r="C107" s="24"/>
      <c r="D107" s="24"/>
      <c r="E107" s="244"/>
      <c r="F107" s="24"/>
      <c r="G107" s="24"/>
      <c r="H107" s="179"/>
      <c r="I107" s="179"/>
      <c r="J107" s="249" t="s">
        <v>1367</v>
      </c>
      <c r="K107" s="179"/>
      <c r="L107" s="251" t="s">
        <v>559</v>
      </c>
      <c r="M107" s="252">
        <v>45135.688530092601</v>
      </c>
      <c r="N107" s="179"/>
      <c r="O107" s="251" t="s">
        <v>406</v>
      </c>
      <c r="P107" s="251" t="s">
        <v>332</v>
      </c>
      <c r="Q107" s="251" t="s">
        <v>1368</v>
      </c>
      <c r="R107" s="258" t="s">
        <v>1369</v>
      </c>
      <c r="S107" s="179"/>
    </row>
    <row r="108" spans="1:19" ht="17.100000000000001" customHeight="1">
      <c r="A108" s="24"/>
      <c r="B108" s="24"/>
      <c r="C108" s="24"/>
      <c r="D108" s="24"/>
      <c r="E108" s="244" t="s">
        <v>1453</v>
      </c>
      <c r="F108" s="24" t="s">
        <v>1454</v>
      </c>
      <c r="G108" s="24"/>
      <c r="H108" s="179"/>
      <c r="I108" s="179"/>
      <c r="J108" s="249" t="s">
        <v>1367</v>
      </c>
      <c r="K108" s="250" t="s">
        <v>1453</v>
      </c>
      <c r="L108" s="251" t="s">
        <v>1372</v>
      </c>
      <c r="M108" s="252">
        <v>45135.688657407401</v>
      </c>
      <c r="N108" s="179"/>
      <c r="O108" s="251" t="s">
        <v>406</v>
      </c>
      <c r="P108" s="251" t="s">
        <v>332</v>
      </c>
      <c r="Q108" s="251" t="s">
        <v>1368</v>
      </c>
      <c r="R108" s="258" t="s">
        <v>1369</v>
      </c>
      <c r="S108" s="179"/>
    </row>
    <row r="109" spans="1:19" ht="17.100000000000001" customHeight="1">
      <c r="A109" s="24"/>
      <c r="B109" s="24"/>
      <c r="C109" s="24"/>
      <c r="D109" s="24"/>
      <c r="E109" s="244"/>
      <c r="F109" s="24"/>
      <c r="G109" s="24"/>
      <c r="H109" s="179"/>
      <c r="I109" s="179"/>
      <c r="J109" s="249" t="s">
        <v>1367</v>
      </c>
      <c r="K109" s="250"/>
      <c r="L109" s="251" t="s">
        <v>1455</v>
      </c>
      <c r="M109" s="252">
        <v>45135.688692129603</v>
      </c>
      <c r="N109" s="179"/>
      <c r="O109" s="251" t="s">
        <v>406</v>
      </c>
      <c r="P109" s="251" t="s">
        <v>332</v>
      </c>
      <c r="Q109" s="251" t="s">
        <v>1368</v>
      </c>
      <c r="R109" s="258" t="s">
        <v>1369</v>
      </c>
      <c r="S109" s="179"/>
    </row>
    <row r="110" spans="1:19" ht="17.100000000000001" customHeight="1">
      <c r="A110" s="24"/>
      <c r="B110" s="24"/>
      <c r="C110" s="24"/>
      <c r="D110" s="24"/>
      <c r="E110" s="244"/>
      <c r="F110" s="24"/>
      <c r="G110" s="24"/>
      <c r="H110" s="179"/>
      <c r="I110" s="179"/>
      <c r="J110" s="249" t="s">
        <v>1367</v>
      </c>
      <c r="K110" s="250"/>
      <c r="L110" s="251" t="s">
        <v>1374</v>
      </c>
      <c r="M110" s="252">
        <v>45135.688703703701</v>
      </c>
      <c r="N110" s="179"/>
      <c r="O110" s="251" t="s">
        <v>406</v>
      </c>
      <c r="P110" s="251" t="s">
        <v>332</v>
      </c>
      <c r="Q110" s="251" t="s">
        <v>1368</v>
      </c>
      <c r="R110" s="258" t="s">
        <v>1369</v>
      </c>
      <c r="S110" s="179"/>
    </row>
    <row r="111" spans="1:19" s="241" customFormat="1" ht="17.100000000000001" customHeight="1">
      <c r="A111" s="144"/>
      <c r="B111" s="144"/>
      <c r="C111" s="144"/>
      <c r="D111" s="144"/>
      <c r="E111" s="144" t="s">
        <v>1456</v>
      </c>
      <c r="F111" s="144" t="s">
        <v>753</v>
      </c>
      <c r="G111" s="144"/>
      <c r="H111" s="245"/>
      <c r="I111" s="245"/>
      <c r="J111" s="254"/>
      <c r="K111" s="245"/>
      <c r="L111" s="255"/>
      <c r="M111" s="255"/>
      <c r="N111" s="245"/>
      <c r="O111" s="256"/>
      <c r="P111" s="256" t="s">
        <v>1269</v>
      </c>
      <c r="Q111" s="256" t="s">
        <v>1368</v>
      </c>
      <c r="R111" s="259" t="s">
        <v>1369</v>
      </c>
      <c r="S111" s="238" t="s">
        <v>1420</v>
      </c>
    </row>
    <row r="112" spans="1:19" s="241" customFormat="1" ht="17.100000000000001" customHeight="1">
      <c r="A112" s="144"/>
      <c r="B112" s="144"/>
      <c r="C112" s="144"/>
      <c r="D112" s="144"/>
      <c r="E112" s="144" t="s">
        <v>1457</v>
      </c>
      <c r="F112" s="144" t="s">
        <v>753</v>
      </c>
      <c r="G112" s="144"/>
      <c r="H112" s="245"/>
      <c r="I112" s="245"/>
      <c r="J112" s="254"/>
      <c r="K112" s="245"/>
      <c r="L112" s="255"/>
      <c r="M112" s="255"/>
      <c r="N112" s="245"/>
      <c r="O112" s="256"/>
      <c r="P112" s="256" t="s">
        <v>1269</v>
      </c>
      <c r="Q112" s="256" t="s">
        <v>1368</v>
      </c>
      <c r="R112" s="259" t="s">
        <v>1369</v>
      </c>
      <c r="S112" s="238" t="s">
        <v>1420</v>
      </c>
    </row>
    <row r="113" spans="1:19" s="241" customFormat="1" ht="17.100000000000001" customHeight="1">
      <c r="A113" s="144"/>
      <c r="B113" s="144"/>
      <c r="C113" s="144"/>
      <c r="D113" s="144"/>
      <c r="E113" s="144" t="s">
        <v>1458</v>
      </c>
      <c r="F113" s="144" t="s">
        <v>753</v>
      </c>
      <c r="G113" s="144"/>
      <c r="H113" s="245"/>
      <c r="I113" s="245"/>
      <c r="J113" s="254"/>
      <c r="K113" s="245"/>
      <c r="L113" s="255"/>
      <c r="M113" s="255"/>
      <c r="N113" s="245"/>
      <c r="O113" s="256"/>
      <c r="P113" s="256" t="s">
        <v>1269</v>
      </c>
      <c r="Q113" s="256" t="s">
        <v>1368</v>
      </c>
      <c r="R113" s="259" t="s">
        <v>1369</v>
      </c>
      <c r="S113" s="238" t="s">
        <v>1420</v>
      </c>
    </row>
    <row r="114" spans="1:19" ht="17.100000000000001" customHeight="1">
      <c r="A114" s="24"/>
      <c r="B114" s="24"/>
      <c r="C114" s="24"/>
      <c r="D114" s="24"/>
      <c r="E114" s="244" t="s">
        <v>1459</v>
      </c>
      <c r="F114" s="24" t="s">
        <v>753</v>
      </c>
      <c r="G114" s="24"/>
      <c r="H114" s="179"/>
      <c r="I114" s="179"/>
      <c r="J114" s="249" t="s">
        <v>1367</v>
      </c>
      <c r="K114" s="250" t="s">
        <v>1459</v>
      </c>
      <c r="L114" s="251" t="s">
        <v>327</v>
      </c>
      <c r="M114" s="252">
        <v>45135.688819444404</v>
      </c>
      <c r="N114" s="179"/>
      <c r="O114" s="251" t="s">
        <v>406</v>
      </c>
      <c r="P114" s="251" t="s">
        <v>332</v>
      </c>
      <c r="Q114" s="251" t="s">
        <v>1368</v>
      </c>
      <c r="R114" s="258" t="s">
        <v>1369</v>
      </c>
      <c r="S114" s="179"/>
    </row>
    <row r="115" spans="1:19" ht="17.100000000000001" customHeight="1">
      <c r="A115" s="24"/>
      <c r="B115" s="24"/>
      <c r="C115" s="24"/>
      <c r="D115" s="24"/>
      <c r="E115" s="244"/>
      <c r="F115" s="24"/>
      <c r="G115" s="24"/>
      <c r="H115" s="179"/>
      <c r="I115" s="179"/>
      <c r="J115" s="249" t="s">
        <v>1367</v>
      </c>
      <c r="K115" s="250"/>
      <c r="L115" s="251" t="s">
        <v>559</v>
      </c>
      <c r="M115" s="252">
        <v>45135.688842592601</v>
      </c>
      <c r="N115" s="179"/>
      <c r="O115" s="251" t="s">
        <v>406</v>
      </c>
      <c r="P115" s="251" t="s">
        <v>332</v>
      </c>
      <c r="Q115" s="251" t="s">
        <v>1368</v>
      </c>
      <c r="R115" s="258" t="s">
        <v>1369</v>
      </c>
      <c r="S115" s="179"/>
    </row>
    <row r="116" spans="1:19" s="241" customFormat="1" ht="17.100000000000001" customHeight="1">
      <c r="A116" s="144"/>
      <c r="B116" s="144"/>
      <c r="C116" s="144"/>
      <c r="D116" s="144"/>
      <c r="E116" s="144" t="s">
        <v>1460</v>
      </c>
      <c r="F116" s="144" t="s">
        <v>753</v>
      </c>
      <c r="G116" s="144"/>
      <c r="H116" s="245"/>
      <c r="I116" s="245"/>
      <c r="J116" s="254"/>
      <c r="K116" s="245"/>
      <c r="L116" s="256"/>
      <c r="M116" s="257"/>
      <c r="N116" s="245"/>
      <c r="O116" s="256"/>
      <c r="P116" s="256" t="s">
        <v>1269</v>
      </c>
      <c r="Q116" s="256" t="s">
        <v>1368</v>
      </c>
      <c r="R116" s="259" t="s">
        <v>1369</v>
      </c>
      <c r="S116" s="238" t="s">
        <v>1420</v>
      </c>
    </row>
    <row r="117" spans="1:19" s="241" customFormat="1" ht="17.100000000000001" customHeight="1">
      <c r="A117" s="144"/>
      <c r="B117" s="144"/>
      <c r="C117" s="144"/>
      <c r="D117" s="144"/>
      <c r="E117" s="144" t="s">
        <v>1386</v>
      </c>
      <c r="F117" s="144" t="s">
        <v>753</v>
      </c>
      <c r="G117" s="144"/>
      <c r="H117" s="245"/>
      <c r="I117" s="245"/>
      <c r="J117" s="245"/>
      <c r="K117" s="245"/>
      <c r="L117" s="255"/>
      <c r="M117" s="255"/>
      <c r="N117" s="245"/>
      <c r="O117" s="255"/>
      <c r="P117" s="256" t="s">
        <v>1269</v>
      </c>
      <c r="Q117" s="256" t="s">
        <v>1368</v>
      </c>
      <c r="R117" s="259" t="s">
        <v>1369</v>
      </c>
      <c r="S117" s="238" t="s">
        <v>1387</v>
      </c>
    </row>
    <row r="118" spans="1:19" ht="17.100000000000001" customHeight="1">
      <c r="A118" s="24" t="s">
        <v>98</v>
      </c>
      <c r="B118" s="24" t="s">
        <v>750</v>
      </c>
      <c r="C118" s="24" t="e">
        <f ca="1">_xlfn.CONCAT("on",REPLACE(A118,1,1,UPPER(LEFT(A118,1))),REPLACE(B118,1,1,UPPER(LEFT(B118,1))))</f>
        <v>#NAME?</v>
      </c>
      <c r="D118" s="28" t="s">
        <v>1461</v>
      </c>
      <c r="E118" s="244"/>
      <c r="F118" s="24"/>
      <c r="G118" s="24"/>
      <c r="H118" s="179"/>
      <c r="I118" s="179"/>
      <c r="J118" s="179"/>
      <c r="K118" s="179"/>
      <c r="L118" s="253"/>
      <c r="M118" s="253"/>
      <c r="N118" s="179"/>
      <c r="O118" s="253"/>
      <c r="P118" s="253"/>
      <c r="Q118" s="253"/>
      <c r="R118" s="253"/>
      <c r="S118" s="179"/>
    </row>
    <row r="119" spans="1:19" ht="17.100000000000001" customHeight="1">
      <c r="A119" s="24"/>
      <c r="B119" s="24"/>
      <c r="C119" s="24"/>
      <c r="D119" s="24"/>
      <c r="E119" s="244" t="s">
        <v>415</v>
      </c>
      <c r="F119" s="24"/>
      <c r="G119" s="24"/>
      <c r="H119" s="179"/>
      <c r="I119" s="179"/>
      <c r="J119" s="179"/>
      <c r="K119" s="179"/>
      <c r="L119" s="253"/>
      <c r="M119" s="253"/>
      <c r="N119" s="179"/>
      <c r="O119" s="253"/>
      <c r="P119" s="253"/>
      <c r="Q119" s="253"/>
      <c r="R119" s="253"/>
      <c r="S119" s="179"/>
    </row>
    <row r="120" spans="1:19" ht="17.100000000000001" customHeight="1">
      <c r="A120" s="24"/>
      <c r="B120" s="24"/>
      <c r="C120" s="24"/>
      <c r="D120" s="24"/>
      <c r="E120" s="244" t="s">
        <v>1462</v>
      </c>
      <c r="F120" s="24" t="s">
        <v>753</v>
      </c>
      <c r="G120" s="24"/>
      <c r="H120" s="179"/>
      <c r="I120" s="179"/>
      <c r="J120" s="250" t="s">
        <v>1463</v>
      </c>
      <c r="K120" s="250" t="s">
        <v>1462</v>
      </c>
      <c r="L120" s="251" t="s">
        <v>327</v>
      </c>
      <c r="M120" s="252">
        <v>45135.6508680556</v>
      </c>
      <c r="N120" s="179"/>
      <c r="O120" s="251" t="s">
        <v>406</v>
      </c>
      <c r="P120" s="251" t="s">
        <v>332</v>
      </c>
      <c r="Q120" s="251" t="s">
        <v>1368</v>
      </c>
      <c r="R120" s="258" t="s">
        <v>1369</v>
      </c>
      <c r="S120" s="179"/>
    </row>
    <row r="121" spans="1:19" ht="17.100000000000001" customHeight="1">
      <c r="A121" s="24"/>
      <c r="B121" s="24"/>
      <c r="C121" s="24"/>
      <c r="D121" s="24"/>
      <c r="E121" s="244"/>
      <c r="F121" s="24"/>
      <c r="G121" s="24"/>
      <c r="H121" s="179"/>
      <c r="I121" s="179"/>
      <c r="J121" s="250" t="s">
        <v>1463</v>
      </c>
      <c r="K121" s="179"/>
      <c r="L121" s="251" t="s">
        <v>559</v>
      </c>
      <c r="M121" s="252">
        <v>45135.650949074101</v>
      </c>
      <c r="N121" s="179"/>
      <c r="O121" s="251" t="s">
        <v>406</v>
      </c>
      <c r="P121" s="251" t="s">
        <v>332</v>
      </c>
      <c r="Q121" s="251" t="s">
        <v>1368</v>
      </c>
      <c r="R121" s="258" t="s">
        <v>1369</v>
      </c>
      <c r="S121" s="179"/>
    </row>
    <row r="122" spans="1:19" ht="17.100000000000001" customHeight="1">
      <c r="A122" s="24"/>
      <c r="B122" s="24"/>
      <c r="C122" s="24"/>
      <c r="D122" s="24"/>
      <c r="E122" s="244" t="s">
        <v>1464</v>
      </c>
      <c r="F122" s="24" t="s">
        <v>753</v>
      </c>
      <c r="G122" s="24"/>
      <c r="H122" s="179"/>
      <c r="I122" s="179"/>
      <c r="J122" s="250" t="s">
        <v>1463</v>
      </c>
      <c r="K122" s="250" t="s">
        <v>1464</v>
      </c>
      <c r="L122" s="251" t="s">
        <v>327</v>
      </c>
      <c r="M122" s="252">
        <v>45135.650983796302</v>
      </c>
      <c r="N122" s="179"/>
      <c r="O122" s="251" t="s">
        <v>406</v>
      </c>
      <c r="P122" s="251" t="s">
        <v>332</v>
      </c>
      <c r="Q122" s="251" t="s">
        <v>1368</v>
      </c>
      <c r="R122" s="258" t="s">
        <v>1369</v>
      </c>
      <c r="S122" s="179"/>
    </row>
    <row r="123" spans="1:19" ht="17.100000000000001" customHeight="1">
      <c r="A123" s="24"/>
      <c r="B123" s="24"/>
      <c r="C123" s="24"/>
      <c r="D123" s="24"/>
      <c r="E123" s="244"/>
      <c r="F123" s="24"/>
      <c r="G123" s="24"/>
      <c r="H123" s="179"/>
      <c r="I123" s="179"/>
      <c r="J123" s="250" t="s">
        <v>1463</v>
      </c>
      <c r="K123" s="179"/>
      <c r="L123" s="251" t="s">
        <v>559</v>
      </c>
      <c r="M123" s="252">
        <v>45135.650995370401</v>
      </c>
      <c r="N123" s="179"/>
      <c r="O123" s="251" t="s">
        <v>406</v>
      </c>
      <c r="P123" s="251" t="s">
        <v>332</v>
      </c>
      <c r="Q123" s="251" t="s">
        <v>1368</v>
      </c>
      <c r="R123" s="258" t="s">
        <v>1369</v>
      </c>
      <c r="S123" s="179"/>
    </row>
    <row r="124" spans="1:19" ht="17.100000000000001" customHeight="1">
      <c r="A124" s="24"/>
      <c r="B124" s="24"/>
      <c r="C124" s="24"/>
      <c r="D124" s="24"/>
      <c r="E124" s="244" t="s">
        <v>1465</v>
      </c>
      <c r="F124" s="24" t="s">
        <v>753</v>
      </c>
      <c r="G124" s="24"/>
      <c r="H124" s="179"/>
      <c r="I124" s="179"/>
      <c r="J124" s="250" t="s">
        <v>1463</v>
      </c>
      <c r="K124" s="250" t="s">
        <v>1465</v>
      </c>
      <c r="L124" s="251" t="s">
        <v>327</v>
      </c>
      <c r="M124" s="252">
        <v>45135.651018518503</v>
      </c>
      <c r="N124" s="179"/>
      <c r="O124" s="251" t="s">
        <v>406</v>
      </c>
      <c r="P124" s="251" t="s">
        <v>332</v>
      </c>
      <c r="Q124" s="251" t="s">
        <v>1368</v>
      </c>
      <c r="R124" s="258" t="s">
        <v>1369</v>
      </c>
      <c r="S124" s="179"/>
    </row>
    <row r="125" spans="1:19" ht="17.100000000000001" customHeight="1">
      <c r="A125" s="24"/>
      <c r="B125" s="24"/>
      <c r="C125" s="24"/>
      <c r="D125" s="24"/>
      <c r="E125" s="244"/>
      <c r="F125" s="24"/>
      <c r="G125" s="24"/>
      <c r="H125" s="179"/>
      <c r="I125" s="179"/>
      <c r="J125" s="250" t="s">
        <v>1463</v>
      </c>
      <c r="K125" s="179"/>
      <c r="L125" s="251" t="s">
        <v>559</v>
      </c>
      <c r="M125" s="252">
        <v>45135.651030092602</v>
      </c>
      <c r="N125" s="179"/>
      <c r="O125" s="251" t="s">
        <v>406</v>
      </c>
      <c r="P125" s="251" t="s">
        <v>332</v>
      </c>
      <c r="Q125" s="251" t="s">
        <v>1368</v>
      </c>
      <c r="R125" s="258" t="s">
        <v>1369</v>
      </c>
      <c r="S125" s="179"/>
    </row>
    <row r="126" spans="1:19" ht="17.100000000000001" customHeight="1">
      <c r="A126" s="24"/>
      <c r="B126" s="24"/>
      <c r="C126" s="24"/>
      <c r="D126" s="28"/>
      <c r="E126" s="244" t="s">
        <v>1466</v>
      </c>
      <c r="F126" s="244" t="s">
        <v>753</v>
      </c>
      <c r="G126" s="24"/>
      <c r="H126" s="179"/>
      <c r="I126" s="179"/>
      <c r="J126" s="250" t="s">
        <v>1463</v>
      </c>
      <c r="K126" s="250" t="s">
        <v>1466</v>
      </c>
      <c r="L126" s="251" t="s">
        <v>327</v>
      </c>
      <c r="M126" s="252">
        <v>45135.725289351903</v>
      </c>
      <c r="N126" s="179"/>
      <c r="O126" s="251" t="s">
        <v>406</v>
      </c>
      <c r="P126" s="251" t="s">
        <v>332</v>
      </c>
      <c r="Q126" s="251" t="s">
        <v>1368</v>
      </c>
      <c r="R126" s="258" t="s">
        <v>1369</v>
      </c>
      <c r="S126" s="179"/>
    </row>
    <row r="127" spans="1:19" ht="17.100000000000001" customHeight="1">
      <c r="A127" s="24"/>
      <c r="B127" s="24"/>
      <c r="C127" s="24"/>
      <c r="D127" s="28"/>
      <c r="E127" s="244"/>
      <c r="F127" s="244"/>
      <c r="G127" s="24"/>
      <c r="H127" s="179"/>
      <c r="I127" s="179"/>
      <c r="J127" s="250" t="s">
        <v>1463</v>
      </c>
      <c r="K127" s="179"/>
      <c r="L127" s="251" t="s">
        <v>559</v>
      </c>
      <c r="M127" s="252">
        <v>45135.725289351903</v>
      </c>
      <c r="N127" s="179"/>
      <c r="O127" s="251" t="s">
        <v>406</v>
      </c>
      <c r="P127" s="251" t="s">
        <v>332</v>
      </c>
      <c r="Q127" s="251" t="s">
        <v>1368</v>
      </c>
      <c r="R127" s="258" t="s">
        <v>1369</v>
      </c>
      <c r="S127" s="179"/>
    </row>
    <row r="128" spans="1:19" ht="17.100000000000001" customHeight="1">
      <c r="A128" s="24"/>
      <c r="B128" s="24"/>
      <c r="C128" s="24"/>
      <c r="D128" s="28"/>
      <c r="E128" s="244" t="s">
        <v>1467</v>
      </c>
      <c r="F128" s="24" t="s">
        <v>1468</v>
      </c>
      <c r="G128" s="24"/>
      <c r="H128" s="179"/>
      <c r="I128" s="179"/>
      <c r="J128" s="250" t="s">
        <v>1463</v>
      </c>
      <c r="K128" s="250" t="s">
        <v>1467</v>
      </c>
      <c r="L128" s="251" t="s">
        <v>1469</v>
      </c>
      <c r="M128" s="252">
        <v>45135.651168981502</v>
      </c>
      <c r="N128" s="179"/>
      <c r="O128" s="251" t="s">
        <v>406</v>
      </c>
      <c r="P128" s="251" t="s">
        <v>332</v>
      </c>
      <c r="Q128" s="251" t="s">
        <v>1368</v>
      </c>
      <c r="R128" s="258" t="s">
        <v>1369</v>
      </c>
      <c r="S128" s="179"/>
    </row>
    <row r="129" spans="1:19" ht="17.100000000000001" customHeight="1">
      <c r="A129" s="24"/>
      <c r="B129" s="24"/>
      <c r="C129" s="24"/>
      <c r="D129" s="28"/>
      <c r="E129" s="244"/>
      <c r="F129" s="24"/>
      <c r="G129" s="24"/>
      <c r="H129" s="179"/>
      <c r="I129" s="179"/>
      <c r="J129" s="250" t="s">
        <v>1463</v>
      </c>
      <c r="K129" s="179"/>
      <c r="L129" s="251" t="s">
        <v>1470</v>
      </c>
      <c r="M129" s="252">
        <v>45135.651192129597</v>
      </c>
      <c r="N129" s="179"/>
      <c r="O129" s="251" t="s">
        <v>406</v>
      </c>
      <c r="P129" s="251" t="s">
        <v>332</v>
      </c>
      <c r="Q129" s="251" t="s">
        <v>1368</v>
      </c>
      <c r="R129" s="258" t="s">
        <v>1369</v>
      </c>
      <c r="S129" s="179"/>
    </row>
    <row r="130" spans="1:19" ht="17.100000000000001" customHeight="1">
      <c r="A130" s="24"/>
      <c r="B130" s="24"/>
      <c r="C130" s="24"/>
      <c r="D130" s="24"/>
      <c r="E130" s="244" t="s">
        <v>1471</v>
      </c>
      <c r="F130" s="24" t="s">
        <v>753</v>
      </c>
      <c r="G130" s="24"/>
      <c r="H130" s="179"/>
      <c r="I130" s="179"/>
      <c r="J130" s="250" t="s">
        <v>1463</v>
      </c>
      <c r="K130" s="250" t="s">
        <v>1471</v>
      </c>
      <c r="L130" s="251" t="s">
        <v>327</v>
      </c>
      <c r="M130" s="252">
        <v>45135.651215277801</v>
      </c>
      <c r="N130" s="179"/>
      <c r="O130" s="251" t="s">
        <v>406</v>
      </c>
      <c r="P130" s="251" t="s">
        <v>332</v>
      </c>
      <c r="Q130" s="251" t="s">
        <v>1368</v>
      </c>
      <c r="R130" s="258" t="s">
        <v>1369</v>
      </c>
      <c r="S130" s="179"/>
    </row>
    <row r="131" spans="1:19" ht="17.100000000000001" customHeight="1">
      <c r="A131" s="24"/>
      <c r="B131" s="24"/>
      <c r="C131" s="24"/>
      <c r="D131" s="24"/>
      <c r="E131" s="244"/>
      <c r="F131" s="24"/>
      <c r="G131" s="24"/>
      <c r="H131" s="179"/>
      <c r="I131" s="179"/>
      <c r="J131" s="250" t="s">
        <v>1463</v>
      </c>
      <c r="K131" s="179"/>
      <c r="L131" s="251" t="s">
        <v>559</v>
      </c>
      <c r="M131" s="252">
        <v>45135.651261574101</v>
      </c>
      <c r="N131" s="179"/>
      <c r="O131" s="251" t="s">
        <v>406</v>
      </c>
      <c r="P131" s="251" t="s">
        <v>332</v>
      </c>
      <c r="Q131" s="251" t="s">
        <v>1368</v>
      </c>
      <c r="R131" s="258" t="s">
        <v>1369</v>
      </c>
      <c r="S131" s="179"/>
    </row>
    <row r="132" spans="1:19" ht="17.100000000000001" customHeight="1">
      <c r="A132" s="24"/>
      <c r="B132" s="24"/>
      <c r="C132" s="24"/>
      <c r="D132" s="24"/>
      <c r="E132" s="244" t="s">
        <v>1472</v>
      </c>
      <c r="F132" s="24" t="s">
        <v>753</v>
      </c>
      <c r="G132" s="24"/>
      <c r="H132" s="179"/>
      <c r="I132" s="179"/>
      <c r="J132" s="250" t="s">
        <v>1463</v>
      </c>
      <c r="K132" s="250" t="s">
        <v>1473</v>
      </c>
      <c r="L132" s="251" t="s">
        <v>327</v>
      </c>
      <c r="M132" s="252">
        <v>45135.651319444398</v>
      </c>
      <c r="N132" s="179"/>
      <c r="O132" s="251" t="s">
        <v>406</v>
      </c>
      <c r="P132" s="251" t="s">
        <v>332</v>
      </c>
      <c r="Q132" s="251" t="s">
        <v>1368</v>
      </c>
      <c r="R132" s="258" t="s">
        <v>1369</v>
      </c>
      <c r="S132" s="179"/>
    </row>
    <row r="133" spans="1:19" ht="17.100000000000001" customHeight="1">
      <c r="A133" s="24"/>
      <c r="B133" s="24"/>
      <c r="C133" s="24"/>
      <c r="D133" s="24"/>
      <c r="E133" s="244"/>
      <c r="F133" s="24"/>
      <c r="G133" s="24"/>
      <c r="H133" s="179"/>
      <c r="I133" s="179"/>
      <c r="J133" s="250" t="s">
        <v>1463</v>
      </c>
      <c r="K133" s="179"/>
      <c r="L133" s="251" t="s">
        <v>559</v>
      </c>
      <c r="M133" s="252">
        <v>45135.651377314804</v>
      </c>
      <c r="N133" s="179"/>
      <c r="O133" s="251" t="s">
        <v>406</v>
      </c>
      <c r="P133" s="251" t="s">
        <v>332</v>
      </c>
      <c r="Q133" s="251" t="s">
        <v>1368</v>
      </c>
      <c r="R133" s="258" t="s">
        <v>1369</v>
      </c>
      <c r="S133" s="179"/>
    </row>
    <row r="134" spans="1:19" ht="17.100000000000001" customHeight="1">
      <c r="A134" s="24"/>
      <c r="B134" s="24"/>
      <c r="C134" s="24"/>
      <c r="D134" s="28"/>
      <c r="E134" s="244" t="s">
        <v>1474</v>
      </c>
      <c r="F134" s="244" t="s">
        <v>753</v>
      </c>
      <c r="G134" s="24"/>
      <c r="H134" s="179"/>
      <c r="I134" s="179"/>
      <c r="J134" s="250" t="s">
        <v>1463</v>
      </c>
      <c r="K134" s="250" t="s">
        <v>1475</v>
      </c>
      <c r="L134" s="251" t="s">
        <v>327</v>
      </c>
      <c r="M134" s="252">
        <v>45135.725370370397</v>
      </c>
      <c r="N134" s="179"/>
      <c r="O134" s="251" t="s">
        <v>406</v>
      </c>
      <c r="P134" s="251" t="s">
        <v>332</v>
      </c>
      <c r="Q134" s="251" t="s">
        <v>1368</v>
      </c>
      <c r="R134" s="258" t="s">
        <v>1369</v>
      </c>
      <c r="S134" s="179"/>
    </row>
    <row r="135" spans="1:19" ht="17.100000000000001" customHeight="1">
      <c r="A135" s="24"/>
      <c r="B135" s="24"/>
      <c r="C135" s="24"/>
      <c r="D135" s="28"/>
      <c r="E135" s="244"/>
      <c r="F135" s="244"/>
      <c r="G135" s="24"/>
      <c r="H135" s="179"/>
      <c r="I135" s="179"/>
      <c r="J135" s="250" t="s">
        <v>1463</v>
      </c>
      <c r="K135" s="179"/>
      <c r="L135" s="251" t="s">
        <v>559</v>
      </c>
      <c r="M135" s="252">
        <v>45135.7253935185</v>
      </c>
      <c r="N135" s="179"/>
      <c r="O135" s="251" t="s">
        <v>406</v>
      </c>
      <c r="P135" s="251" t="s">
        <v>332</v>
      </c>
      <c r="Q135" s="251" t="s">
        <v>1368</v>
      </c>
      <c r="R135" s="258" t="s">
        <v>1369</v>
      </c>
      <c r="S135" s="179"/>
    </row>
    <row r="136" spans="1:19" ht="17.100000000000001" customHeight="1">
      <c r="A136" s="24"/>
      <c r="B136" s="24"/>
      <c r="C136" s="24"/>
      <c r="D136" s="28"/>
      <c r="E136" s="244" t="s">
        <v>1476</v>
      </c>
      <c r="F136" s="244" t="s">
        <v>753</v>
      </c>
      <c r="G136" s="24"/>
      <c r="H136" s="179"/>
      <c r="I136" s="179"/>
      <c r="J136" s="250" t="s">
        <v>1463</v>
      </c>
      <c r="K136" s="250" t="s">
        <v>1476</v>
      </c>
      <c r="L136" s="251" t="s">
        <v>327</v>
      </c>
      <c r="M136" s="252">
        <v>45135.725428240701</v>
      </c>
      <c r="N136" s="179"/>
      <c r="O136" s="251" t="s">
        <v>406</v>
      </c>
      <c r="P136" s="251" t="s">
        <v>332</v>
      </c>
      <c r="Q136" s="251" t="s">
        <v>1368</v>
      </c>
      <c r="R136" s="258" t="s">
        <v>1369</v>
      </c>
      <c r="S136" s="179"/>
    </row>
    <row r="137" spans="1:19" ht="17.100000000000001" customHeight="1">
      <c r="A137" s="24"/>
      <c r="B137" s="24"/>
      <c r="C137" s="24"/>
      <c r="D137" s="28"/>
      <c r="E137" s="260"/>
      <c r="F137" s="260"/>
      <c r="G137" s="24"/>
      <c r="H137" s="179"/>
      <c r="I137" s="179"/>
      <c r="J137" s="250" t="s">
        <v>1463</v>
      </c>
      <c r="K137" s="179"/>
      <c r="L137" s="251" t="s">
        <v>559</v>
      </c>
      <c r="M137" s="252">
        <v>45135.7254861111</v>
      </c>
      <c r="N137" s="179"/>
      <c r="O137" s="251" t="s">
        <v>406</v>
      </c>
      <c r="P137" s="251" t="s">
        <v>332</v>
      </c>
      <c r="Q137" s="251" t="s">
        <v>1368</v>
      </c>
      <c r="R137" s="258" t="s">
        <v>1369</v>
      </c>
      <c r="S137" s="179"/>
    </row>
    <row r="138" spans="1:19" ht="17.100000000000001" customHeight="1">
      <c r="A138" s="24"/>
      <c r="B138" s="24"/>
      <c r="C138" s="24"/>
      <c r="D138" s="24"/>
      <c r="E138" s="260" t="s">
        <v>1477</v>
      </c>
      <c r="F138" s="261" t="s">
        <v>753</v>
      </c>
      <c r="G138" s="24"/>
      <c r="H138" s="179"/>
      <c r="I138" s="179"/>
      <c r="J138" s="250" t="s">
        <v>1463</v>
      </c>
      <c r="K138" s="179" t="s">
        <v>1477</v>
      </c>
      <c r="L138" s="251" t="s">
        <v>327</v>
      </c>
      <c r="M138" s="252">
        <v>45135.651574074102</v>
      </c>
      <c r="N138" s="179"/>
      <c r="O138" s="251" t="s">
        <v>406</v>
      </c>
      <c r="P138" s="251" t="s">
        <v>332</v>
      </c>
      <c r="Q138" s="251" t="s">
        <v>1368</v>
      </c>
      <c r="R138" s="258" t="s">
        <v>1369</v>
      </c>
      <c r="S138" s="179"/>
    </row>
    <row r="139" spans="1:19" ht="17.100000000000001" customHeight="1">
      <c r="A139" s="24"/>
      <c r="B139" s="24"/>
      <c r="C139" s="24"/>
      <c r="D139" s="29"/>
      <c r="E139" s="260"/>
      <c r="F139" s="261"/>
      <c r="G139" s="30"/>
      <c r="H139" s="179"/>
      <c r="I139" s="179"/>
      <c r="J139" s="250" t="s">
        <v>1463</v>
      </c>
      <c r="K139" s="179"/>
      <c r="L139" s="251" t="s">
        <v>559</v>
      </c>
      <c r="M139" s="252">
        <v>45135.651631944398</v>
      </c>
      <c r="N139" s="179"/>
      <c r="O139" s="251" t="s">
        <v>406</v>
      </c>
      <c r="P139" s="251" t="s">
        <v>332</v>
      </c>
      <c r="Q139" s="251" t="s">
        <v>1368</v>
      </c>
      <c r="R139" s="258" t="s">
        <v>1369</v>
      </c>
      <c r="S139" s="179"/>
    </row>
    <row r="140" spans="1:19" ht="17.100000000000001" customHeight="1">
      <c r="A140" s="24"/>
      <c r="B140" s="24"/>
      <c r="C140" s="24"/>
      <c r="D140" s="29"/>
      <c r="E140" s="244" t="s">
        <v>1478</v>
      </c>
      <c r="F140" s="24" t="s">
        <v>753</v>
      </c>
      <c r="G140" s="30"/>
      <c r="H140" s="179"/>
      <c r="I140" s="179"/>
      <c r="J140" s="250" t="s">
        <v>1463</v>
      </c>
      <c r="K140" s="250" t="s">
        <v>1478</v>
      </c>
      <c r="L140" s="251" t="s">
        <v>327</v>
      </c>
      <c r="M140" s="252">
        <v>45135.651388888902</v>
      </c>
      <c r="N140" s="179"/>
      <c r="O140" s="251" t="s">
        <v>406</v>
      </c>
      <c r="P140" s="251" t="s">
        <v>332</v>
      </c>
      <c r="Q140" s="251" t="s">
        <v>1368</v>
      </c>
      <c r="R140" s="258" t="s">
        <v>1369</v>
      </c>
      <c r="S140" s="179"/>
    </row>
    <row r="141" spans="1:19" ht="17.100000000000001" customHeight="1">
      <c r="A141" s="24"/>
      <c r="B141" s="24"/>
      <c r="C141" s="24"/>
      <c r="D141" s="29"/>
      <c r="E141" s="262"/>
      <c r="F141" s="263"/>
      <c r="G141" s="30"/>
      <c r="H141" s="179"/>
      <c r="I141" s="179"/>
      <c r="J141" s="250" t="s">
        <v>1463</v>
      </c>
      <c r="K141" s="179"/>
      <c r="L141" s="251" t="s">
        <v>559</v>
      </c>
      <c r="M141" s="252">
        <v>45135.651377314804</v>
      </c>
      <c r="N141" s="179"/>
      <c r="O141" s="251" t="s">
        <v>406</v>
      </c>
      <c r="P141" s="251" t="s">
        <v>332</v>
      </c>
      <c r="Q141" s="251" t="s">
        <v>1368</v>
      </c>
      <c r="R141" s="258" t="s">
        <v>1369</v>
      </c>
      <c r="S141" s="179"/>
    </row>
    <row r="142" spans="1:19" ht="17.100000000000001" customHeight="1">
      <c r="A142" s="24"/>
      <c r="B142" s="24"/>
      <c r="C142" s="24"/>
      <c r="D142" s="24"/>
      <c r="E142" s="262" t="s">
        <v>1479</v>
      </c>
      <c r="F142" s="262" t="s">
        <v>1480</v>
      </c>
      <c r="G142" s="24"/>
      <c r="H142" s="179"/>
      <c r="I142" s="179"/>
      <c r="J142" s="250" t="s">
        <v>1463</v>
      </c>
      <c r="K142" s="250" t="s">
        <v>1479</v>
      </c>
      <c r="L142" s="251" t="s">
        <v>1481</v>
      </c>
      <c r="M142" s="252">
        <v>45135.725601851896</v>
      </c>
      <c r="N142" s="179"/>
      <c r="O142" s="251" t="s">
        <v>406</v>
      </c>
      <c r="P142" s="251" t="s">
        <v>332</v>
      </c>
      <c r="Q142" s="251" t="s">
        <v>1368</v>
      </c>
      <c r="R142" s="258" t="s">
        <v>1369</v>
      </c>
      <c r="S142" s="179"/>
    </row>
    <row r="143" spans="1:19" ht="17.100000000000001" customHeight="1">
      <c r="A143" s="24"/>
      <c r="B143" s="24"/>
      <c r="C143" s="24"/>
      <c r="D143" s="24"/>
      <c r="E143" s="262"/>
      <c r="F143" s="262"/>
      <c r="G143" s="24"/>
      <c r="H143" s="179"/>
      <c r="I143" s="179"/>
      <c r="J143" s="250" t="s">
        <v>1463</v>
      </c>
      <c r="K143" s="179"/>
      <c r="L143" s="251" t="s">
        <v>1482</v>
      </c>
      <c r="M143" s="252">
        <v>45135.7256597222</v>
      </c>
      <c r="N143" s="179"/>
      <c r="O143" s="251" t="s">
        <v>406</v>
      </c>
      <c r="P143" s="251" t="s">
        <v>332</v>
      </c>
      <c r="Q143" s="251" t="s">
        <v>1368</v>
      </c>
      <c r="R143" s="258" t="s">
        <v>1369</v>
      </c>
      <c r="S143" s="179"/>
    </row>
    <row r="144" spans="1:19" ht="17.100000000000001" customHeight="1">
      <c r="A144" s="24"/>
      <c r="B144" s="24"/>
      <c r="C144" s="24"/>
      <c r="D144" s="24"/>
      <c r="E144" s="244" t="s">
        <v>1483</v>
      </c>
      <c r="F144" s="24" t="s">
        <v>1484</v>
      </c>
      <c r="G144" s="24"/>
      <c r="H144" s="179"/>
      <c r="I144" s="179"/>
      <c r="J144" s="250" t="s">
        <v>1463</v>
      </c>
      <c r="K144" s="250" t="s">
        <v>1483</v>
      </c>
      <c r="L144" s="251" t="s">
        <v>1376</v>
      </c>
      <c r="M144" s="252">
        <v>45135.652361111097</v>
      </c>
      <c r="N144" s="179"/>
      <c r="O144" s="251" t="s">
        <v>406</v>
      </c>
      <c r="P144" s="251" t="s">
        <v>332</v>
      </c>
      <c r="Q144" s="251" t="s">
        <v>1368</v>
      </c>
      <c r="R144" s="258" t="s">
        <v>1369</v>
      </c>
      <c r="S144" s="179"/>
    </row>
    <row r="145" spans="1:19" ht="17.100000000000001" customHeight="1">
      <c r="A145" s="24"/>
      <c r="B145" s="24"/>
      <c r="C145" s="24"/>
      <c r="D145" s="24"/>
      <c r="E145" s="244"/>
      <c r="F145" s="24"/>
      <c r="G145" s="24"/>
      <c r="H145" s="179"/>
      <c r="I145" s="179"/>
      <c r="J145" s="250" t="s">
        <v>1463</v>
      </c>
      <c r="K145" s="179"/>
      <c r="L145" s="251" t="s">
        <v>1485</v>
      </c>
      <c r="M145" s="252">
        <v>45135.652349536998</v>
      </c>
      <c r="N145" s="179"/>
      <c r="O145" s="251" t="s">
        <v>406</v>
      </c>
      <c r="P145" s="251" t="s">
        <v>332</v>
      </c>
      <c r="Q145" s="251" t="s">
        <v>1368</v>
      </c>
      <c r="R145" s="258" t="s">
        <v>1369</v>
      </c>
      <c r="S145" s="179"/>
    </row>
    <row r="146" spans="1:19" ht="17.100000000000001" customHeight="1">
      <c r="A146" s="24"/>
      <c r="B146" s="24"/>
      <c r="C146" s="24"/>
      <c r="D146" s="24"/>
      <c r="E146" s="244"/>
      <c r="F146" s="24"/>
      <c r="G146" s="24"/>
      <c r="H146" s="179"/>
      <c r="I146" s="179"/>
      <c r="J146" s="250" t="s">
        <v>1463</v>
      </c>
      <c r="K146" s="179"/>
      <c r="L146" s="251" t="s">
        <v>1486</v>
      </c>
      <c r="M146" s="252">
        <v>45135.652314814797</v>
      </c>
      <c r="N146" s="179"/>
      <c r="O146" s="251" t="s">
        <v>406</v>
      </c>
      <c r="P146" s="251" t="s">
        <v>332</v>
      </c>
      <c r="Q146" s="251" t="s">
        <v>1368</v>
      </c>
      <c r="R146" s="258" t="s">
        <v>1369</v>
      </c>
      <c r="S146" s="179"/>
    </row>
    <row r="147" spans="1:19" ht="17.100000000000001" customHeight="1">
      <c r="A147" s="24"/>
      <c r="B147" s="24"/>
      <c r="C147" s="24"/>
      <c r="D147" s="24"/>
      <c r="E147" s="244"/>
      <c r="F147" s="24"/>
      <c r="G147" s="24"/>
      <c r="H147" s="179"/>
      <c r="I147" s="179"/>
      <c r="J147" s="250" t="s">
        <v>1463</v>
      </c>
      <c r="K147" s="179"/>
      <c r="L147" s="251" t="s">
        <v>1487</v>
      </c>
      <c r="M147" s="252">
        <v>45135.652384259301</v>
      </c>
      <c r="N147" s="179"/>
      <c r="O147" s="251" t="s">
        <v>406</v>
      </c>
      <c r="P147" s="251" t="s">
        <v>332</v>
      </c>
      <c r="Q147" s="251" t="s">
        <v>1368</v>
      </c>
      <c r="R147" s="258" t="s">
        <v>1369</v>
      </c>
      <c r="S147" s="179"/>
    </row>
    <row r="148" spans="1:19" ht="17.100000000000001" customHeight="1">
      <c r="A148" s="24"/>
      <c r="B148" s="24"/>
      <c r="C148" s="24"/>
      <c r="D148" s="24"/>
      <c r="E148" s="244" t="s">
        <v>1488</v>
      </c>
      <c r="F148" s="24" t="s">
        <v>753</v>
      </c>
      <c r="G148" s="24"/>
      <c r="H148" s="179"/>
      <c r="I148" s="179"/>
      <c r="J148" s="250" t="s">
        <v>1463</v>
      </c>
      <c r="K148" s="250" t="s">
        <v>1488</v>
      </c>
      <c r="L148" s="251" t="s">
        <v>327</v>
      </c>
      <c r="M148" s="252">
        <v>45135.652476851901</v>
      </c>
      <c r="N148" s="179"/>
      <c r="O148" s="251" t="s">
        <v>406</v>
      </c>
      <c r="P148" s="251" t="s">
        <v>332</v>
      </c>
      <c r="Q148" s="251" t="s">
        <v>1368</v>
      </c>
      <c r="R148" s="258" t="s">
        <v>1369</v>
      </c>
      <c r="S148" s="179"/>
    </row>
    <row r="149" spans="1:19" ht="17.100000000000001" customHeight="1">
      <c r="A149" s="24"/>
      <c r="B149" s="24"/>
      <c r="C149" s="24"/>
      <c r="D149" s="24"/>
      <c r="E149" s="244"/>
      <c r="F149" s="24"/>
      <c r="G149" s="24"/>
      <c r="H149" s="179"/>
      <c r="I149" s="179"/>
      <c r="J149" s="250" t="s">
        <v>1463</v>
      </c>
      <c r="K149" s="179"/>
      <c r="L149" s="251" t="s">
        <v>559</v>
      </c>
      <c r="M149" s="252">
        <v>45135.652499999997</v>
      </c>
      <c r="N149" s="179"/>
      <c r="O149" s="251" t="s">
        <v>406</v>
      </c>
      <c r="P149" s="251" t="s">
        <v>332</v>
      </c>
      <c r="Q149" s="251" t="s">
        <v>1368</v>
      </c>
      <c r="R149" s="258" t="s">
        <v>1369</v>
      </c>
      <c r="S149" s="179"/>
    </row>
    <row r="150" spans="1:19" ht="17.100000000000001" customHeight="1">
      <c r="A150" s="24"/>
      <c r="B150" s="24"/>
      <c r="C150" s="24"/>
      <c r="D150" s="24"/>
      <c r="E150" s="244" t="s">
        <v>1489</v>
      </c>
      <c r="F150" s="24" t="s">
        <v>753</v>
      </c>
      <c r="G150" s="24"/>
      <c r="H150" s="179"/>
      <c r="I150" s="179"/>
      <c r="J150" s="250" t="s">
        <v>1463</v>
      </c>
      <c r="K150" s="250" t="s">
        <v>1489</v>
      </c>
      <c r="L150" s="251" t="s">
        <v>327</v>
      </c>
      <c r="M150" s="252">
        <v>45135.652604166702</v>
      </c>
      <c r="N150" s="179"/>
      <c r="O150" s="251" t="s">
        <v>406</v>
      </c>
      <c r="P150" s="251" t="s">
        <v>332</v>
      </c>
      <c r="Q150" s="251" t="s">
        <v>1368</v>
      </c>
      <c r="R150" s="258" t="s">
        <v>1369</v>
      </c>
      <c r="S150" s="179"/>
    </row>
    <row r="151" spans="1:19" ht="17.100000000000001" customHeight="1">
      <c r="A151" s="24"/>
      <c r="B151" s="24"/>
      <c r="C151" s="24"/>
      <c r="D151" s="24"/>
      <c r="E151" s="244"/>
      <c r="F151" s="24"/>
      <c r="G151" s="24"/>
      <c r="H151" s="179"/>
      <c r="I151" s="179"/>
      <c r="J151" s="250" t="s">
        <v>1463</v>
      </c>
      <c r="K151" s="179"/>
      <c r="L151" s="251" t="s">
        <v>559</v>
      </c>
      <c r="M151" s="252">
        <v>45135.652615740699</v>
      </c>
      <c r="N151" s="179"/>
      <c r="O151" s="251" t="s">
        <v>406</v>
      </c>
      <c r="P151" s="251" t="s">
        <v>332</v>
      </c>
      <c r="Q151" s="251" t="s">
        <v>1368</v>
      </c>
      <c r="R151" s="258" t="s">
        <v>1369</v>
      </c>
      <c r="S151" s="179"/>
    </row>
    <row r="152" spans="1:19" ht="17.100000000000001" customHeight="1">
      <c r="A152" s="24"/>
      <c r="B152" s="24"/>
      <c r="C152" s="24"/>
      <c r="D152" s="24"/>
      <c r="E152" s="244" t="s">
        <v>1490</v>
      </c>
      <c r="F152" s="24" t="s">
        <v>753</v>
      </c>
      <c r="G152" s="24"/>
      <c r="H152" s="179"/>
      <c r="I152" s="179"/>
      <c r="J152" s="250" t="s">
        <v>1463</v>
      </c>
      <c r="K152" s="250" t="s">
        <v>1490</v>
      </c>
      <c r="L152" s="251" t="s">
        <v>327</v>
      </c>
      <c r="M152" s="252">
        <v>45135.652627314797</v>
      </c>
      <c r="N152" s="179"/>
      <c r="O152" s="251" t="s">
        <v>406</v>
      </c>
      <c r="P152" s="251" t="s">
        <v>332</v>
      </c>
      <c r="Q152" s="251" t="s">
        <v>1368</v>
      </c>
      <c r="R152" s="258" t="s">
        <v>1369</v>
      </c>
      <c r="S152" s="179"/>
    </row>
    <row r="153" spans="1:19" ht="17.100000000000001" customHeight="1">
      <c r="A153" s="24"/>
      <c r="B153" s="24"/>
      <c r="C153" s="24"/>
      <c r="D153" s="24"/>
      <c r="E153" s="244"/>
      <c r="F153" s="24"/>
      <c r="G153" s="24"/>
      <c r="H153" s="179"/>
      <c r="I153" s="179"/>
      <c r="J153" s="250" t="s">
        <v>1463</v>
      </c>
      <c r="K153" s="179"/>
      <c r="L153" s="251" t="s">
        <v>559</v>
      </c>
      <c r="M153" s="252">
        <v>45135.652662036999</v>
      </c>
      <c r="N153" s="179"/>
      <c r="O153" s="251" t="s">
        <v>406</v>
      </c>
      <c r="P153" s="251" t="s">
        <v>332</v>
      </c>
      <c r="Q153" s="251" t="s">
        <v>1368</v>
      </c>
      <c r="R153" s="258" t="s">
        <v>1369</v>
      </c>
      <c r="S153" s="179"/>
    </row>
    <row r="154" spans="1:19" ht="17.100000000000001" customHeight="1">
      <c r="A154" s="24"/>
      <c r="B154" s="24"/>
      <c r="C154" s="24"/>
      <c r="D154" s="24"/>
      <c r="E154" s="244" t="s">
        <v>1491</v>
      </c>
      <c r="F154" s="24" t="s">
        <v>753</v>
      </c>
      <c r="G154" s="24"/>
      <c r="H154" s="179"/>
      <c r="I154" s="179"/>
      <c r="J154" s="250" t="s">
        <v>1463</v>
      </c>
      <c r="K154" s="250" t="s">
        <v>1491</v>
      </c>
      <c r="L154" s="251" t="s">
        <v>327</v>
      </c>
      <c r="M154" s="252">
        <v>45135.689039351899</v>
      </c>
      <c r="N154" s="179"/>
      <c r="O154" s="251" t="s">
        <v>406</v>
      </c>
      <c r="P154" s="251" t="s">
        <v>332</v>
      </c>
      <c r="Q154" s="251" t="s">
        <v>1368</v>
      </c>
      <c r="R154" s="258" t="s">
        <v>1369</v>
      </c>
      <c r="S154" s="179"/>
    </row>
    <row r="155" spans="1:19" ht="17.100000000000001" customHeight="1">
      <c r="A155" s="24"/>
      <c r="B155" s="24"/>
      <c r="C155" s="24"/>
      <c r="D155" s="24"/>
      <c r="E155" s="244"/>
      <c r="F155" s="24"/>
      <c r="G155" s="24"/>
      <c r="H155" s="179"/>
      <c r="I155" s="179"/>
      <c r="J155" s="250" t="s">
        <v>1463</v>
      </c>
      <c r="K155" s="179"/>
      <c r="L155" s="251" t="s">
        <v>559</v>
      </c>
      <c r="M155" s="252">
        <v>45135.689062500001</v>
      </c>
      <c r="N155" s="179"/>
      <c r="O155" s="251" t="s">
        <v>406</v>
      </c>
      <c r="P155" s="251" t="s">
        <v>332</v>
      </c>
      <c r="Q155" s="251" t="s">
        <v>1368</v>
      </c>
      <c r="R155" s="258" t="s">
        <v>1369</v>
      </c>
      <c r="S155" s="179"/>
    </row>
    <row r="156" spans="1:19" ht="17.100000000000001" customHeight="1">
      <c r="A156" s="24"/>
      <c r="B156" s="24"/>
      <c r="C156" s="24"/>
      <c r="D156" s="24"/>
      <c r="E156" s="244" t="s">
        <v>1492</v>
      </c>
      <c r="F156" s="24" t="s">
        <v>753</v>
      </c>
      <c r="G156" s="24"/>
      <c r="H156" s="179"/>
      <c r="I156" s="179"/>
      <c r="J156" s="250" t="s">
        <v>1463</v>
      </c>
      <c r="K156" s="250" t="s">
        <v>1492</v>
      </c>
      <c r="L156" s="251" t="s">
        <v>327</v>
      </c>
      <c r="M156" s="252">
        <v>45135.6890740741</v>
      </c>
      <c r="N156" s="179"/>
      <c r="O156" s="251" t="s">
        <v>406</v>
      </c>
      <c r="P156" s="251" t="s">
        <v>332</v>
      </c>
      <c r="Q156" s="251" t="s">
        <v>1368</v>
      </c>
      <c r="R156" s="258" t="s">
        <v>1369</v>
      </c>
      <c r="S156" s="179"/>
    </row>
    <row r="157" spans="1:19" ht="17.100000000000001" customHeight="1">
      <c r="A157" s="24"/>
      <c r="B157" s="24"/>
      <c r="C157" s="24"/>
      <c r="D157" s="24"/>
      <c r="E157" s="244"/>
      <c r="F157" s="24"/>
      <c r="G157" s="24"/>
      <c r="H157" s="179"/>
      <c r="I157" s="179"/>
      <c r="J157" s="250" t="s">
        <v>1463</v>
      </c>
      <c r="K157" s="179"/>
      <c r="L157" s="251" t="s">
        <v>559</v>
      </c>
      <c r="M157" s="252">
        <v>45135.689097222203</v>
      </c>
      <c r="N157" s="179"/>
      <c r="O157" s="251" t="s">
        <v>406</v>
      </c>
      <c r="P157" s="251" t="s">
        <v>332</v>
      </c>
      <c r="Q157" s="251" t="s">
        <v>1368</v>
      </c>
      <c r="R157" s="258" t="s">
        <v>1369</v>
      </c>
      <c r="S157" s="179"/>
    </row>
    <row r="158" spans="1:19" ht="17.100000000000001" customHeight="1">
      <c r="A158" s="24"/>
      <c r="B158" s="24"/>
      <c r="C158" s="24"/>
      <c r="D158" s="24"/>
      <c r="E158" s="244" t="s">
        <v>1493</v>
      </c>
      <c r="F158" s="24" t="s">
        <v>1494</v>
      </c>
      <c r="G158" s="24"/>
      <c r="H158" s="179"/>
      <c r="I158" s="179"/>
      <c r="J158" s="250" t="s">
        <v>1463</v>
      </c>
      <c r="K158" s="250" t="s">
        <v>1493</v>
      </c>
      <c r="L158" s="251" t="s">
        <v>1495</v>
      </c>
      <c r="M158" s="252">
        <v>45135.630960648101</v>
      </c>
      <c r="N158" s="179"/>
      <c r="O158" s="251" t="s">
        <v>406</v>
      </c>
      <c r="P158" s="251" t="s">
        <v>332</v>
      </c>
      <c r="Q158" s="251" t="s">
        <v>1368</v>
      </c>
      <c r="R158" s="258" t="s">
        <v>1369</v>
      </c>
      <c r="S158" s="179"/>
    </row>
    <row r="159" spans="1:19" ht="17.100000000000001" customHeight="1">
      <c r="A159" s="24"/>
      <c r="B159" s="24"/>
      <c r="C159" s="24"/>
      <c r="D159" s="24"/>
      <c r="E159" s="244"/>
      <c r="F159" s="24"/>
      <c r="G159" s="24"/>
      <c r="H159" s="179"/>
      <c r="I159" s="179"/>
      <c r="J159" s="250" t="s">
        <v>1463</v>
      </c>
      <c r="K159" s="179"/>
      <c r="L159" s="251" t="s">
        <v>10</v>
      </c>
      <c r="M159" s="252">
        <v>45135.630972222199</v>
      </c>
      <c r="N159" s="179"/>
      <c r="O159" s="251" t="s">
        <v>406</v>
      </c>
      <c r="P159" s="251" t="s">
        <v>332</v>
      </c>
      <c r="Q159" s="251" t="s">
        <v>1368</v>
      </c>
      <c r="R159" s="258" t="s">
        <v>1369</v>
      </c>
      <c r="S159" s="179"/>
    </row>
    <row r="160" spans="1:19" ht="17.100000000000001" customHeight="1">
      <c r="A160" s="24"/>
      <c r="B160" s="24"/>
      <c r="C160" s="24"/>
      <c r="D160" s="24"/>
      <c r="E160" s="244" t="s">
        <v>1496</v>
      </c>
      <c r="F160" s="24" t="s">
        <v>753</v>
      </c>
      <c r="G160" s="24"/>
      <c r="H160" s="179"/>
      <c r="I160" s="179"/>
      <c r="J160" s="250" t="s">
        <v>1463</v>
      </c>
      <c r="K160" s="250" t="s">
        <v>1496</v>
      </c>
      <c r="L160" s="251" t="s">
        <v>327</v>
      </c>
      <c r="M160" s="252">
        <v>45135.631006944401</v>
      </c>
      <c r="N160" s="179"/>
      <c r="O160" s="251" t="s">
        <v>406</v>
      </c>
      <c r="P160" s="251" t="s">
        <v>332</v>
      </c>
      <c r="Q160" s="251" t="s">
        <v>1368</v>
      </c>
      <c r="R160" s="258" t="s">
        <v>1369</v>
      </c>
      <c r="S160" s="179"/>
    </row>
    <row r="161" spans="1:19" ht="17.100000000000001" customHeight="1">
      <c r="A161" s="24"/>
      <c r="B161" s="24"/>
      <c r="C161" s="24"/>
      <c r="D161" s="24"/>
      <c r="E161" s="244"/>
      <c r="F161" s="24"/>
      <c r="G161" s="24"/>
      <c r="H161" s="179"/>
      <c r="I161" s="179"/>
      <c r="J161" s="250" t="s">
        <v>1463</v>
      </c>
      <c r="K161" s="179"/>
      <c r="L161" s="251" t="s">
        <v>559</v>
      </c>
      <c r="M161" s="252">
        <v>45135.630995370397</v>
      </c>
      <c r="N161" s="179"/>
      <c r="O161" s="251" t="s">
        <v>406</v>
      </c>
      <c r="P161" s="251" t="s">
        <v>332</v>
      </c>
      <c r="Q161" s="251" t="s">
        <v>1368</v>
      </c>
      <c r="R161" s="258" t="s">
        <v>1369</v>
      </c>
      <c r="S161" s="179"/>
    </row>
    <row r="162" spans="1:19" ht="17.100000000000001" customHeight="1">
      <c r="A162" s="24"/>
      <c r="B162" s="24"/>
      <c r="C162" s="24"/>
      <c r="D162" s="24"/>
      <c r="E162" s="244" t="s">
        <v>1497</v>
      </c>
      <c r="F162" s="24" t="s">
        <v>753</v>
      </c>
      <c r="G162" s="24"/>
      <c r="H162" s="179"/>
      <c r="I162" s="179"/>
      <c r="J162" s="250" t="s">
        <v>1463</v>
      </c>
      <c r="K162" s="250" t="s">
        <v>1497</v>
      </c>
      <c r="L162" s="251" t="s">
        <v>327</v>
      </c>
      <c r="M162" s="252">
        <v>45135.689259259299</v>
      </c>
      <c r="N162" s="179"/>
      <c r="O162" s="251" t="s">
        <v>406</v>
      </c>
      <c r="P162" s="251" t="s">
        <v>332</v>
      </c>
      <c r="Q162" s="251" t="s">
        <v>1368</v>
      </c>
      <c r="R162" s="258" t="s">
        <v>1369</v>
      </c>
      <c r="S162" s="179"/>
    </row>
    <row r="163" spans="1:19" ht="17.100000000000001" customHeight="1">
      <c r="A163" s="24"/>
      <c r="B163" s="24"/>
      <c r="C163" s="24"/>
      <c r="D163" s="24"/>
      <c r="E163" s="244"/>
      <c r="F163" s="24"/>
      <c r="G163" s="24"/>
      <c r="H163" s="179"/>
      <c r="I163" s="179"/>
      <c r="J163" s="250" t="s">
        <v>1463</v>
      </c>
      <c r="K163" s="179"/>
      <c r="L163" s="251" t="s">
        <v>559</v>
      </c>
      <c r="M163" s="252">
        <v>45135.689236111102</v>
      </c>
      <c r="N163" s="179"/>
      <c r="O163" s="251" t="s">
        <v>406</v>
      </c>
      <c r="P163" s="251" t="s">
        <v>332</v>
      </c>
      <c r="Q163" s="251" t="s">
        <v>1368</v>
      </c>
      <c r="R163" s="258" t="s">
        <v>1369</v>
      </c>
      <c r="S163" s="179"/>
    </row>
    <row r="164" spans="1:19" ht="17.100000000000001" customHeight="1">
      <c r="A164" s="24"/>
      <c r="B164" s="24"/>
      <c r="C164" s="24"/>
      <c r="D164" s="24"/>
      <c r="E164" s="244" t="s">
        <v>1498</v>
      </c>
      <c r="F164" s="24" t="s">
        <v>753</v>
      </c>
      <c r="G164" s="24"/>
      <c r="H164" s="179"/>
      <c r="I164" s="179"/>
      <c r="J164" s="250" t="s">
        <v>1463</v>
      </c>
      <c r="K164" s="250" t="s">
        <v>1498</v>
      </c>
      <c r="L164" s="251" t="s">
        <v>327</v>
      </c>
      <c r="M164" s="252">
        <v>45135.689328703702</v>
      </c>
      <c r="N164" s="179"/>
      <c r="O164" s="251" t="s">
        <v>406</v>
      </c>
      <c r="P164" s="251" t="s">
        <v>332</v>
      </c>
      <c r="Q164" s="251" t="s">
        <v>1368</v>
      </c>
      <c r="R164" s="258" t="s">
        <v>1369</v>
      </c>
      <c r="S164" s="179"/>
    </row>
    <row r="165" spans="1:19" ht="17.100000000000001" customHeight="1">
      <c r="A165" s="24"/>
      <c r="B165" s="24"/>
      <c r="C165" s="24"/>
      <c r="D165" s="24"/>
      <c r="E165" s="244"/>
      <c r="F165" s="24"/>
      <c r="G165" s="24"/>
      <c r="H165" s="179"/>
      <c r="I165" s="179"/>
      <c r="J165" s="250" t="s">
        <v>1463</v>
      </c>
      <c r="K165" s="179"/>
      <c r="L165" s="251" t="s">
        <v>559</v>
      </c>
      <c r="M165" s="252">
        <v>45135.689317129603</v>
      </c>
      <c r="N165" s="179"/>
      <c r="O165" s="251" t="s">
        <v>406</v>
      </c>
      <c r="P165" s="251" t="s">
        <v>332</v>
      </c>
      <c r="Q165" s="251" t="s">
        <v>1368</v>
      </c>
      <c r="R165" s="258" t="s">
        <v>1369</v>
      </c>
      <c r="S165" s="179"/>
    </row>
    <row r="166" spans="1:19" ht="17.100000000000001" customHeight="1">
      <c r="A166" s="24"/>
      <c r="B166" s="24"/>
      <c r="C166" s="24"/>
      <c r="D166" s="24"/>
      <c r="E166" s="244" t="s">
        <v>1499</v>
      </c>
      <c r="F166" s="24" t="s">
        <v>753</v>
      </c>
      <c r="G166" s="24"/>
      <c r="H166" s="179"/>
      <c r="I166" s="179"/>
      <c r="J166" s="250" t="s">
        <v>1463</v>
      </c>
      <c r="K166" s="250" t="s">
        <v>1499</v>
      </c>
      <c r="L166" s="251" t="s">
        <v>327</v>
      </c>
      <c r="M166" s="252">
        <v>45135.631458333301</v>
      </c>
      <c r="N166" s="179"/>
      <c r="O166" s="251" t="s">
        <v>406</v>
      </c>
      <c r="P166" s="251" t="s">
        <v>332</v>
      </c>
      <c r="Q166" s="251" t="s">
        <v>1368</v>
      </c>
      <c r="R166" s="258" t="s">
        <v>1369</v>
      </c>
      <c r="S166" s="179"/>
    </row>
    <row r="167" spans="1:19" ht="17.100000000000001" customHeight="1">
      <c r="A167" s="24"/>
      <c r="B167" s="24"/>
      <c r="C167" s="24"/>
      <c r="D167" s="24"/>
      <c r="E167" s="244"/>
      <c r="F167" s="24"/>
      <c r="G167" s="24"/>
      <c r="H167" s="179"/>
      <c r="I167" s="179"/>
      <c r="J167" s="250" t="s">
        <v>1463</v>
      </c>
      <c r="K167" s="179"/>
      <c r="L167" s="251" t="s">
        <v>559</v>
      </c>
      <c r="M167" s="252">
        <v>45135.631446759297</v>
      </c>
      <c r="N167" s="179"/>
      <c r="O167" s="251" t="s">
        <v>406</v>
      </c>
      <c r="P167" s="251" t="s">
        <v>332</v>
      </c>
      <c r="Q167" s="251" t="s">
        <v>1368</v>
      </c>
      <c r="R167" s="258" t="s">
        <v>1369</v>
      </c>
      <c r="S167" s="179"/>
    </row>
    <row r="168" spans="1:19" ht="17.100000000000001" customHeight="1">
      <c r="A168" s="24"/>
      <c r="B168" s="24"/>
      <c r="C168" s="24"/>
      <c r="D168" s="24"/>
      <c r="E168" s="244" t="s">
        <v>1500</v>
      </c>
      <c r="F168" s="24" t="s">
        <v>1501</v>
      </c>
      <c r="G168" s="24"/>
      <c r="H168" s="179"/>
      <c r="I168" s="179"/>
      <c r="J168" s="250" t="s">
        <v>1463</v>
      </c>
      <c r="K168" s="250" t="s">
        <v>1500</v>
      </c>
      <c r="L168" s="251" t="s">
        <v>1502</v>
      </c>
      <c r="M168" s="252">
        <v>45135.631770833301</v>
      </c>
      <c r="N168" s="179"/>
      <c r="O168" s="251" t="s">
        <v>406</v>
      </c>
      <c r="P168" s="251" t="s">
        <v>332</v>
      </c>
      <c r="Q168" s="251" t="s">
        <v>1368</v>
      </c>
      <c r="R168" s="258" t="s">
        <v>1369</v>
      </c>
      <c r="S168" s="179"/>
    </row>
    <row r="169" spans="1:19" ht="17.100000000000001" customHeight="1">
      <c r="A169" s="24"/>
      <c r="B169" s="24"/>
      <c r="C169" s="24"/>
      <c r="D169" s="24"/>
      <c r="E169" s="244"/>
      <c r="F169" s="24"/>
      <c r="G169" s="24"/>
      <c r="H169" s="179"/>
      <c r="I169" s="179"/>
      <c r="J169" s="250" t="s">
        <v>1463</v>
      </c>
      <c r="K169" s="179"/>
      <c r="L169" s="251" t="s">
        <v>1503</v>
      </c>
      <c r="M169" s="252">
        <v>45135.631770833301</v>
      </c>
      <c r="N169" s="179"/>
      <c r="O169" s="251" t="s">
        <v>406</v>
      </c>
      <c r="P169" s="251" t="s">
        <v>332</v>
      </c>
      <c r="Q169" s="251" t="s">
        <v>1368</v>
      </c>
      <c r="R169" s="258" t="s">
        <v>1369</v>
      </c>
      <c r="S169" s="179"/>
    </row>
    <row r="170" spans="1:19" ht="17.100000000000001" customHeight="1">
      <c r="A170" s="24"/>
      <c r="B170" s="24"/>
      <c r="C170" s="24"/>
      <c r="D170" s="24"/>
      <c r="E170" s="244" t="s">
        <v>1504</v>
      </c>
      <c r="F170" s="24" t="s">
        <v>1505</v>
      </c>
      <c r="G170" s="24"/>
      <c r="H170" s="179"/>
      <c r="I170" s="179"/>
      <c r="J170" s="250" t="s">
        <v>1463</v>
      </c>
      <c r="K170" s="250" t="s">
        <v>1506</v>
      </c>
      <c r="L170" s="251" t="s">
        <v>1502</v>
      </c>
      <c r="M170" s="252">
        <v>45135.631805555597</v>
      </c>
      <c r="N170" s="179"/>
      <c r="O170" s="251" t="s">
        <v>406</v>
      </c>
      <c r="P170" s="251" t="s">
        <v>332</v>
      </c>
      <c r="Q170" s="251" t="s">
        <v>1368</v>
      </c>
      <c r="R170" s="258" t="s">
        <v>1369</v>
      </c>
      <c r="S170" s="179"/>
    </row>
    <row r="171" spans="1:19" ht="17.100000000000001" customHeight="1">
      <c r="A171" s="24"/>
      <c r="B171" s="24"/>
      <c r="C171" s="24"/>
      <c r="D171" s="24"/>
      <c r="E171" s="244"/>
      <c r="F171" s="24"/>
      <c r="G171" s="24"/>
      <c r="H171" s="179"/>
      <c r="I171" s="179"/>
      <c r="J171" s="250" t="s">
        <v>1463</v>
      </c>
      <c r="K171" s="179"/>
      <c r="L171" s="251" t="s">
        <v>1376</v>
      </c>
      <c r="M171" s="252">
        <v>45135.631817129601</v>
      </c>
      <c r="N171" s="179"/>
      <c r="O171" s="251" t="s">
        <v>406</v>
      </c>
      <c r="P171" s="251" t="s">
        <v>332</v>
      </c>
      <c r="Q171" s="251" t="s">
        <v>1368</v>
      </c>
      <c r="R171" s="258" t="s">
        <v>1369</v>
      </c>
      <c r="S171" s="179"/>
    </row>
    <row r="172" spans="1:19" ht="17.100000000000001" customHeight="1">
      <c r="A172" s="24"/>
      <c r="B172" s="24"/>
      <c r="C172" s="24"/>
      <c r="D172" s="24"/>
      <c r="E172" s="244" t="s">
        <v>1507</v>
      </c>
      <c r="F172" s="244" t="s">
        <v>1505</v>
      </c>
      <c r="G172" s="24"/>
      <c r="H172" s="179"/>
      <c r="I172" s="179"/>
      <c r="J172" s="250" t="s">
        <v>1463</v>
      </c>
      <c r="K172" s="250" t="s">
        <v>1508</v>
      </c>
      <c r="L172" s="251" t="s">
        <v>1502</v>
      </c>
      <c r="M172" s="252">
        <v>45135.726087962998</v>
      </c>
      <c r="N172" s="179"/>
      <c r="O172" s="251" t="s">
        <v>406</v>
      </c>
      <c r="P172" s="251" t="s">
        <v>332</v>
      </c>
      <c r="Q172" s="251" t="s">
        <v>1368</v>
      </c>
      <c r="R172" s="258" t="s">
        <v>1369</v>
      </c>
      <c r="S172" s="179"/>
    </row>
    <row r="173" spans="1:19" ht="17.100000000000001" customHeight="1">
      <c r="A173" s="24"/>
      <c r="B173" s="24"/>
      <c r="C173" s="24"/>
      <c r="D173" s="24"/>
      <c r="E173" s="244"/>
      <c r="F173" s="244"/>
      <c r="G173" s="24"/>
      <c r="H173" s="179"/>
      <c r="I173" s="179"/>
      <c r="J173" s="250" t="s">
        <v>1463</v>
      </c>
      <c r="K173" s="179"/>
      <c r="L173" s="251" t="s">
        <v>1376</v>
      </c>
      <c r="M173" s="252">
        <v>45135.7261111111</v>
      </c>
      <c r="N173" s="179"/>
      <c r="O173" s="251" t="s">
        <v>406</v>
      </c>
      <c r="P173" s="251" t="s">
        <v>332</v>
      </c>
      <c r="Q173" s="251" t="s">
        <v>1368</v>
      </c>
      <c r="R173" s="258" t="s">
        <v>1369</v>
      </c>
      <c r="S173" s="179"/>
    </row>
    <row r="174" spans="1:19" ht="17.100000000000001" customHeight="1">
      <c r="A174" s="24"/>
      <c r="B174" s="24"/>
      <c r="C174" s="24"/>
      <c r="D174" s="24"/>
      <c r="E174" s="244" t="s">
        <v>1509</v>
      </c>
      <c r="F174" s="24" t="s">
        <v>1510</v>
      </c>
      <c r="G174" s="24"/>
      <c r="H174" s="179"/>
      <c r="I174" s="179"/>
      <c r="J174" s="250" t="s">
        <v>1463</v>
      </c>
      <c r="K174" s="250" t="s">
        <v>1511</v>
      </c>
      <c r="L174" s="251" t="s">
        <v>1512</v>
      </c>
      <c r="M174" s="252">
        <v>45135.631851851896</v>
      </c>
      <c r="N174" s="179"/>
      <c r="O174" s="251" t="s">
        <v>406</v>
      </c>
      <c r="P174" s="251" t="s">
        <v>332</v>
      </c>
      <c r="Q174" s="251" t="s">
        <v>1368</v>
      </c>
      <c r="R174" s="258" t="s">
        <v>1369</v>
      </c>
      <c r="S174" s="179"/>
    </row>
    <row r="175" spans="1:19" ht="17.100000000000001" customHeight="1">
      <c r="A175" s="24"/>
      <c r="B175" s="24"/>
      <c r="C175" s="24"/>
      <c r="D175" s="24"/>
      <c r="E175" s="244"/>
      <c r="F175" s="24"/>
      <c r="G175" s="24"/>
      <c r="H175" s="179"/>
      <c r="I175" s="179"/>
      <c r="J175" s="250" t="s">
        <v>1463</v>
      </c>
      <c r="K175" s="179"/>
      <c r="L175" s="251" t="s">
        <v>1513</v>
      </c>
      <c r="M175" s="252">
        <v>45135.631874999999</v>
      </c>
      <c r="N175" s="179"/>
      <c r="O175" s="251" t="s">
        <v>406</v>
      </c>
      <c r="P175" s="251" t="s">
        <v>332</v>
      </c>
      <c r="Q175" s="251" t="s">
        <v>1368</v>
      </c>
      <c r="R175" s="258" t="s">
        <v>1369</v>
      </c>
      <c r="S175" s="179"/>
    </row>
    <row r="176" spans="1:19" ht="17.100000000000001" customHeight="1">
      <c r="A176" s="24"/>
      <c r="B176" s="24"/>
      <c r="C176" s="24"/>
      <c r="D176" s="24"/>
      <c r="E176" s="244"/>
      <c r="F176" s="24"/>
      <c r="G176" s="24"/>
      <c r="H176" s="179"/>
      <c r="I176" s="179"/>
      <c r="J176" s="250" t="s">
        <v>1463</v>
      </c>
      <c r="K176" s="179"/>
      <c r="L176" s="251" t="s">
        <v>1514</v>
      </c>
      <c r="M176" s="252">
        <v>45135.631863425901</v>
      </c>
      <c r="N176" s="179"/>
      <c r="O176" s="251" t="s">
        <v>406</v>
      </c>
      <c r="P176" s="251" t="s">
        <v>332</v>
      </c>
      <c r="Q176" s="251" t="s">
        <v>1368</v>
      </c>
      <c r="R176" s="258" t="s">
        <v>1369</v>
      </c>
      <c r="S176" s="179"/>
    </row>
    <row r="177" spans="1:19" ht="17.100000000000001" customHeight="1">
      <c r="A177" s="24"/>
      <c r="B177" s="24"/>
      <c r="C177" s="24"/>
      <c r="D177" s="24"/>
      <c r="E177" s="244" t="s">
        <v>1515</v>
      </c>
      <c r="F177" s="24" t="s">
        <v>753</v>
      </c>
      <c r="G177" s="24"/>
      <c r="H177" s="179"/>
      <c r="I177" s="179"/>
      <c r="J177" s="250" t="s">
        <v>1463</v>
      </c>
      <c r="K177" s="250" t="s">
        <v>1515</v>
      </c>
      <c r="L177" s="251" t="s">
        <v>327</v>
      </c>
      <c r="M177" s="252">
        <v>45135.631921296299</v>
      </c>
      <c r="N177" s="179"/>
      <c r="O177" s="251" t="s">
        <v>406</v>
      </c>
      <c r="P177" s="251" t="s">
        <v>332</v>
      </c>
      <c r="Q177" s="251" t="s">
        <v>1368</v>
      </c>
      <c r="R177" s="258" t="s">
        <v>1369</v>
      </c>
      <c r="S177" s="179"/>
    </row>
    <row r="178" spans="1:19" ht="17.100000000000001" customHeight="1">
      <c r="A178" s="24"/>
      <c r="B178" s="24"/>
      <c r="C178" s="24"/>
      <c r="D178" s="24"/>
      <c r="E178" s="244"/>
      <c r="F178" s="24"/>
      <c r="G178" s="24"/>
      <c r="H178" s="179"/>
      <c r="I178" s="179"/>
      <c r="J178" s="250" t="s">
        <v>1463</v>
      </c>
      <c r="K178" s="179"/>
      <c r="L178" s="251" t="s">
        <v>559</v>
      </c>
      <c r="M178" s="252">
        <v>45135.631921296299</v>
      </c>
      <c r="N178" s="179"/>
      <c r="O178" s="251" t="s">
        <v>406</v>
      </c>
      <c r="P178" s="251" t="s">
        <v>332</v>
      </c>
      <c r="Q178" s="251" t="s">
        <v>1368</v>
      </c>
      <c r="R178" s="258" t="s">
        <v>1369</v>
      </c>
      <c r="S178" s="179"/>
    </row>
    <row r="179" spans="1:19" ht="17.100000000000001" customHeight="1">
      <c r="A179" s="24"/>
      <c r="B179" s="24"/>
      <c r="C179" s="24"/>
      <c r="D179" s="24"/>
      <c r="E179" s="244" t="s">
        <v>1516</v>
      </c>
      <c r="F179" s="24" t="s">
        <v>753</v>
      </c>
      <c r="G179" s="24"/>
      <c r="H179" s="179"/>
      <c r="I179" s="179"/>
      <c r="J179" s="250" t="s">
        <v>1463</v>
      </c>
      <c r="K179" s="250" t="s">
        <v>1516</v>
      </c>
      <c r="L179" s="251" t="s">
        <v>327</v>
      </c>
      <c r="M179" s="252">
        <v>45135.631932870398</v>
      </c>
      <c r="N179" s="179"/>
      <c r="O179" s="251" t="s">
        <v>406</v>
      </c>
      <c r="P179" s="251" t="s">
        <v>332</v>
      </c>
      <c r="Q179" s="251" t="s">
        <v>1368</v>
      </c>
      <c r="R179" s="258" t="s">
        <v>1369</v>
      </c>
      <c r="S179" s="179"/>
    </row>
    <row r="180" spans="1:19" ht="17.100000000000001" customHeight="1">
      <c r="A180" s="24"/>
      <c r="B180" s="24"/>
      <c r="C180" s="24"/>
      <c r="D180" s="24"/>
      <c r="E180" s="244"/>
      <c r="F180" s="24"/>
      <c r="G180" s="24"/>
      <c r="H180" s="179"/>
      <c r="I180" s="179"/>
      <c r="J180" s="250" t="s">
        <v>1463</v>
      </c>
      <c r="K180" s="179"/>
      <c r="L180" s="251" t="s">
        <v>559</v>
      </c>
      <c r="M180" s="252">
        <v>45135.631932870398</v>
      </c>
      <c r="N180" s="179"/>
      <c r="O180" s="251" t="s">
        <v>406</v>
      </c>
      <c r="P180" s="251" t="s">
        <v>332</v>
      </c>
      <c r="Q180" s="251" t="s">
        <v>1368</v>
      </c>
      <c r="R180" s="258" t="s">
        <v>1369</v>
      </c>
      <c r="S180" s="179"/>
    </row>
    <row r="181" spans="1:19" ht="17.100000000000001" customHeight="1">
      <c r="A181" s="24"/>
      <c r="B181" s="24"/>
      <c r="C181" s="24"/>
      <c r="D181" s="24"/>
      <c r="E181" s="244" t="s">
        <v>1517</v>
      </c>
      <c r="F181" s="24" t="s">
        <v>753</v>
      </c>
      <c r="G181" s="24"/>
      <c r="H181" s="179"/>
      <c r="I181" s="179"/>
      <c r="J181" s="250" t="s">
        <v>1463</v>
      </c>
      <c r="K181" s="250" t="s">
        <v>1517</v>
      </c>
      <c r="L181" s="251" t="s">
        <v>327</v>
      </c>
      <c r="M181" s="252">
        <v>45135.631944444402</v>
      </c>
      <c r="N181" s="179"/>
      <c r="O181" s="251" t="s">
        <v>406</v>
      </c>
      <c r="P181" s="251" t="s">
        <v>332</v>
      </c>
      <c r="Q181" s="251" t="s">
        <v>1368</v>
      </c>
      <c r="R181" s="258" t="s">
        <v>1369</v>
      </c>
      <c r="S181" s="179"/>
    </row>
    <row r="182" spans="1:19" ht="17.100000000000001" customHeight="1">
      <c r="A182" s="24"/>
      <c r="B182" s="24"/>
      <c r="C182" s="24"/>
      <c r="D182" s="24"/>
      <c r="E182" s="244"/>
      <c r="F182" s="24"/>
      <c r="G182" s="24"/>
      <c r="H182" s="179"/>
      <c r="I182" s="179"/>
      <c r="J182" s="250" t="s">
        <v>1463</v>
      </c>
      <c r="K182" s="250"/>
      <c r="L182" s="251" t="s">
        <v>559</v>
      </c>
      <c r="M182" s="252">
        <v>45135.631944444402</v>
      </c>
      <c r="N182" s="179"/>
      <c r="O182" s="251" t="s">
        <v>406</v>
      </c>
      <c r="P182" s="251" t="s">
        <v>332</v>
      </c>
      <c r="Q182" s="251" t="s">
        <v>1368</v>
      </c>
      <c r="R182" s="258" t="s">
        <v>1369</v>
      </c>
      <c r="S182" s="179"/>
    </row>
    <row r="183" spans="1:19" s="241" customFormat="1" ht="17.100000000000001" customHeight="1">
      <c r="A183" s="144"/>
      <c r="B183" s="144"/>
      <c r="C183" s="144"/>
      <c r="D183" s="144"/>
      <c r="E183" s="264" t="s">
        <v>1518</v>
      </c>
      <c r="F183" s="264" t="s">
        <v>753</v>
      </c>
      <c r="G183" s="144"/>
      <c r="H183" s="245"/>
      <c r="I183" s="245"/>
      <c r="J183" s="238"/>
      <c r="K183" s="245"/>
      <c r="L183" s="256"/>
      <c r="M183" s="255"/>
      <c r="N183" s="245"/>
      <c r="O183" s="256"/>
      <c r="P183" s="256" t="s">
        <v>1269</v>
      </c>
      <c r="Q183" s="256" t="s">
        <v>1368</v>
      </c>
      <c r="R183" s="259" t="s">
        <v>1369</v>
      </c>
      <c r="S183" s="238" t="s">
        <v>1420</v>
      </c>
    </row>
    <row r="184" spans="1:19" ht="63.6" customHeight="1">
      <c r="A184" s="24"/>
      <c r="B184" s="24"/>
      <c r="C184" s="24"/>
      <c r="D184" s="24"/>
      <c r="E184" s="244" t="s">
        <v>1519</v>
      </c>
      <c r="F184" s="244" t="s">
        <v>1520</v>
      </c>
      <c r="G184" s="28" t="s">
        <v>1521</v>
      </c>
      <c r="H184" s="179"/>
      <c r="I184" s="179"/>
      <c r="J184" s="250" t="s">
        <v>1463</v>
      </c>
      <c r="K184" s="250" t="s">
        <v>1519</v>
      </c>
      <c r="L184" s="265" t="s">
        <v>1522</v>
      </c>
      <c r="M184" s="252">
        <v>45135.726377314801</v>
      </c>
      <c r="N184" s="179"/>
      <c r="O184" s="251" t="s">
        <v>406</v>
      </c>
      <c r="P184" s="251" t="s">
        <v>332</v>
      </c>
      <c r="Q184" s="251" t="s">
        <v>1368</v>
      </c>
      <c r="R184" s="258" t="s">
        <v>1369</v>
      </c>
      <c r="S184" s="179"/>
    </row>
    <row r="185" spans="1:19" ht="63.95" customHeight="1">
      <c r="A185" s="24"/>
      <c r="B185" s="24"/>
      <c r="C185" s="24"/>
      <c r="D185" s="24"/>
      <c r="E185" s="244"/>
      <c r="F185" s="244"/>
      <c r="G185" s="28"/>
      <c r="H185" s="179"/>
      <c r="I185" s="179"/>
      <c r="J185" s="250" t="s">
        <v>1463</v>
      </c>
      <c r="K185" s="179"/>
      <c r="L185" s="265" t="s">
        <v>1523</v>
      </c>
      <c r="M185" s="252">
        <v>45135.726481481499</v>
      </c>
      <c r="N185" s="179"/>
      <c r="O185" s="251" t="s">
        <v>406</v>
      </c>
      <c r="P185" s="251" t="s">
        <v>332</v>
      </c>
      <c r="Q185" s="251" t="s">
        <v>1368</v>
      </c>
      <c r="R185" s="258" t="s">
        <v>1369</v>
      </c>
      <c r="S185" s="179"/>
    </row>
    <row r="186" spans="1:19" ht="17.100000000000001" customHeight="1">
      <c r="A186" s="24"/>
      <c r="B186" s="24"/>
      <c r="C186" s="24"/>
      <c r="D186" s="24"/>
      <c r="E186" s="244" t="s">
        <v>1524</v>
      </c>
      <c r="F186" s="244" t="s">
        <v>1525</v>
      </c>
      <c r="G186" s="24" t="s">
        <v>1526</v>
      </c>
      <c r="H186" s="179"/>
      <c r="I186" s="179"/>
      <c r="J186" s="250" t="s">
        <v>1463</v>
      </c>
      <c r="K186" s="250" t="s">
        <v>1524</v>
      </c>
      <c r="L186" s="265" t="s">
        <v>1527</v>
      </c>
      <c r="M186" s="252">
        <v>45135.726585648103</v>
      </c>
      <c r="N186" s="179"/>
      <c r="O186" s="251" t="s">
        <v>406</v>
      </c>
      <c r="P186" s="251" t="s">
        <v>332</v>
      </c>
      <c r="Q186" s="251" t="s">
        <v>1368</v>
      </c>
      <c r="R186" s="258" t="s">
        <v>1369</v>
      </c>
      <c r="S186" s="179"/>
    </row>
    <row r="187" spans="1:19" ht="17.100000000000001" customHeight="1">
      <c r="A187" s="24"/>
      <c r="B187" s="24"/>
      <c r="C187" s="24"/>
      <c r="D187" s="24"/>
      <c r="E187" s="244"/>
      <c r="F187" s="244"/>
      <c r="G187" s="24"/>
      <c r="H187" s="179"/>
      <c r="I187" s="179"/>
      <c r="J187" s="250" t="s">
        <v>1463</v>
      </c>
      <c r="K187" s="179"/>
      <c r="L187" s="251" t="s">
        <v>1528</v>
      </c>
      <c r="M187" s="252">
        <v>45135.726678240702</v>
      </c>
      <c r="N187" s="179"/>
      <c r="O187" s="251" t="s">
        <v>406</v>
      </c>
      <c r="P187" s="251" t="s">
        <v>332</v>
      </c>
      <c r="Q187" s="251" t="s">
        <v>1368</v>
      </c>
      <c r="R187" s="258" t="s">
        <v>1369</v>
      </c>
      <c r="S187" s="179"/>
    </row>
    <row r="188" spans="1:19" ht="51">
      <c r="A188" s="24"/>
      <c r="B188" s="24"/>
      <c r="C188" s="24"/>
      <c r="D188" s="24"/>
      <c r="E188" s="244" t="s">
        <v>1529</v>
      </c>
      <c r="F188" s="244" t="s">
        <v>1525</v>
      </c>
      <c r="G188" s="24" t="s">
        <v>1526</v>
      </c>
      <c r="H188" s="179"/>
      <c r="I188" s="179"/>
      <c r="J188" s="250" t="s">
        <v>1463</v>
      </c>
      <c r="K188" s="179"/>
      <c r="L188" s="253"/>
      <c r="M188" s="253"/>
      <c r="N188" s="179"/>
      <c r="O188" s="251" t="s">
        <v>406</v>
      </c>
      <c r="P188" s="251" t="s">
        <v>19</v>
      </c>
      <c r="Q188" s="251" t="s">
        <v>1368</v>
      </c>
      <c r="R188" s="258" t="s">
        <v>1369</v>
      </c>
      <c r="S188" s="239" t="s">
        <v>1530</v>
      </c>
    </row>
    <row r="189" spans="1:19" ht="17.100000000000001" customHeight="1">
      <c r="A189" s="24"/>
      <c r="B189" s="24"/>
      <c r="C189" s="24"/>
      <c r="D189" s="24"/>
      <c r="E189" s="244" t="s">
        <v>1531</v>
      </c>
      <c r="F189" s="24" t="s">
        <v>753</v>
      </c>
      <c r="G189" s="24"/>
      <c r="H189" s="179"/>
      <c r="I189" s="179"/>
      <c r="J189" s="250" t="s">
        <v>1463</v>
      </c>
      <c r="K189" s="250" t="s">
        <v>1531</v>
      </c>
      <c r="L189" s="251" t="s">
        <v>327</v>
      </c>
      <c r="M189" s="252">
        <v>45135.652071759301</v>
      </c>
      <c r="N189" s="179"/>
      <c r="O189" s="251" t="s">
        <v>406</v>
      </c>
      <c r="P189" s="251" t="s">
        <v>332</v>
      </c>
      <c r="Q189" s="251" t="s">
        <v>1368</v>
      </c>
      <c r="R189" s="258" t="s">
        <v>1369</v>
      </c>
      <c r="S189" s="179"/>
    </row>
    <row r="190" spans="1:19" ht="17.100000000000001" customHeight="1">
      <c r="A190" s="24"/>
      <c r="B190" s="24"/>
      <c r="C190" s="24"/>
      <c r="D190" s="24"/>
      <c r="E190" s="244"/>
      <c r="F190" s="24"/>
      <c r="G190" s="24"/>
      <c r="H190" s="179"/>
      <c r="I190" s="179"/>
      <c r="J190" s="250" t="s">
        <v>1463</v>
      </c>
      <c r="K190" s="179"/>
      <c r="L190" s="251" t="s">
        <v>559</v>
      </c>
      <c r="M190" s="252">
        <v>45135.651666666701</v>
      </c>
      <c r="N190" s="179"/>
      <c r="O190" s="251" t="s">
        <v>406</v>
      </c>
      <c r="P190" s="251" t="s">
        <v>332</v>
      </c>
      <c r="Q190" s="251" t="s">
        <v>1368</v>
      </c>
      <c r="R190" s="258" t="s">
        <v>1369</v>
      </c>
      <c r="S190" s="179"/>
    </row>
    <row r="191" spans="1:19" ht="17.100000000000001" customHeight="1">
      <c r="A191" s="24"/>
      <c r="B191" s="24"/>
      <c r="C191" s="24"/>
      <c r="D191" s="24"/>
      <c r="E191" s="244" t="s">
        <v>1532</v>
      </c>
      <c r="F191" s="244" t="s">
        <v>753</v>
      </c>
      <c r="G191" s="24"/>
      <c r="H191" s="179"/>
      <c r="I191" s="179"/>
      <c r="J191" s="250" t="s">
        <v>1463</v>
      </c>
      <c r="K191" s="250" t="s">
        <v>1532</v>
      </c>
      <c r="L191" s="251" t="s">
        <v>327</v>
      </c>
      <c r="M191" s="252">
        <v>45135.744004629603</v>
      </c>
      <c r="N191" s="179"/>
      <c r="O191" s="251" t="s">
        <v>406</v>
      </c>
      <c r="P191" s="251" t="s">
        <v>332</v>
      </c>
      <c r="Q191" s="251" t="s">
        <v>1368</v>
      </c>
      <c r="R191" s="258" t="s">
        <v>1369</v>
      </c>
      <c r="S191" s="179"/>
    </row>
    <row r="192" spans="1:19" ht="17.100000000000001" customHeight="1">
      <c r="A192" s="24"/>
      <c r="B192" s="24"/>
      <c r="C192" s="24"/>
      <c r="D192" s="24"/>
      <c r="E192" s="244"/>
      <c r="F192" s="244"/>
      <c r="G192" s="24"/>
      <c r="H192" s="179"/>
      <c r="I192" s="179"/>
      <c r="J192" s="250" t="s">
        <v>1463</v>
      </c>
      <c r="K192" s="179"/>
      <c r="L192" s="251" t="s">
        <v>559</v>
      </c>
      <c r="M192" s="252">
        <v>45135.744027777801</v>
      </c>
      <c r="N192" s="179"/>
      <c r="O192" s="251" t="s">
        <v>406</v>
      </c>
      <c r="P192" s="251" t="s">
        <v>332</v>
      </c>
      <c r="Q192" s="251" t="s">
        <v>1368</v>
      </c>
      <c r="R192" s="258" t="s">
        <v>1369</v>
      </c>
      <c r="S192" s="179"/>
    </row>
    <row r="193" spans="1:19" ht="17.100000000000001" customHeight="1">
      <c r="A193" s="24"/>
      <c r="B193" s="24"/>
      <c r="C193" s="24"/>
      <c r="D193" s="24"/>
      <c r="E193" s="244" t="s">
        <v>1533</v>
      </c>
      <c r="F193" s="24" t="s">
        <v>753</v>
      </c>
      <c r="G193" s="24"/>
      <c r="H193" s="179"/>
      <c r="I193" s="179"/>
      <c r="J193" s="250" t="s">
        <v>1463</v>
      </c>
      <c r="K193" s="250" t="s">
        <v>1533</v>
      </c>
      <c r="L193" s="251" t="s">
        <v>327</v>
      </c>
      <c r="M193" s="252">
        <v>45135.651724536998</v>
      </c>
      <c r="N193" s="179"/>
      <c r="O193" s="251" t="s">
        <v>406</v>
      </c>
      <c r="P193" s="251" t="s">
        <v>332</v>
      </c>
      <c r="Q193" s="251" t="s">
        <v>1368</v>
      </c>
      <c r="R193" s="258" t="s">
        <v>1369</v>
      </c>
      <c r="S193" s="179"/>
    </row>
    <row r="194" spans="1:19" ht="17.100000000000001" customHeight="1">
      <c r="A194" s="24"/>
      <c r="B194" s="24"/>
      <c r="C194" s="24"/>
      <c r="D194" s="24"/>
      <c r="E194" s="244"/>
      <c r="F194" s="24"/>
      <c r="G194" s="24"/>
      <c r="H194" s="179"/>
      <c r="I194" s="179"/>
      <c r="J194" s="250" t="s">
        <v>1463</v>
      </c>
      <c r="K194" s="179"/>
      <c r="L194" s="251" t="s">
        <v>559</v>
      </c>
      <c r="M194" s="252">
        <v>45135.651747685202</v>
      </c>
      <c r="N194" s="179"/>
      <c r="O194" s="251" t="s">
        <v>406</v>
      </c>
      <c r="P194" s="251" t="s">
        <v>332</v>
      </c>
      <c r="Q194" s="251" t="s">
        <v>1368</v>
      </c>
      <c r="R194" s="258" t="s">
        <v>1369</v>
      </c>
      <c r="S194" s="179"/>
    </row>
    <row r="195" spans="1:19" ht="17.100000000000001" customHeight="1">
      <c r="A195" s="24"/>
      <c r="B195" s="24"/>
      <c r="C195" s="24"/>
      <c r="D195" s="24"/>
      <c r="E195" s="244" t="s">
        <v>1534</v>
      </c>
      <c r="F195" s="24" t="s">
        <v>753</v>
      </c>
      <c r="G195" s="24"/>
      <c r="H195" s="179"/>
      <c r="I195" s="179"/>
      <c r="J195" s="250" t="s">
        <v>1463</v>
      </c>
      <c r="K195" s="250" t="s">
        <v>1534</v>
      </c>
      <c r="L195" s="251" t="s">
        <v>327</v>
      </c>
      <c r="M195" s="252">
        <v>45135.630868055603</v>
      </c>
      <c r="N195" s="179"/>
      <c r="O195" s="251" t="s">
        <v>406</v>
      </c>
      <c r="P195" s="251" t="s">
        <v>332</v>
      </c>
      <c r="Q195" s="251" t="s">
        <v>1368</v>
      </c>
      <c r="R195" s="258" t="s">
        <v>1369</v>
      </c>
      <c r="S195" s="179"/>
    </row>
    <row r="196" spans="1:19" ht="17.100000000000001" customHeight="1">
      <c r="A196" s="24"/>
      <c r="B196" s="24"/>
      <c r="C196" s="24"/>
      <c r="D196" s="24"/>
      <c r="E196" s="244"/>
      <c r="F196" s="24"/>
      <c r="G196" s="24"/>
      <c r="H196" s="179"/>
      <c r="I196" s="179"/>
      <c r="J196" s="250" t="s">
        <v>1463</v>
      </c>
      <c r="K196" s="179"/>
      <c r="L196" s="251" t="s">
        <v>559</v>
      </c>
      <c r="M196" s="252">
        <v>45135.630868055603</v>
      </c>
      <c r="N196" s="179"/>
      <c r="O196" s="251" t="s">
        <v>406</v>
      </c>
      <c r="P196" s="251" t="s">
        <v>332</v>
      </c>
      <c r="Q196" s="251" t="s">
        <v>1368</v>
      </c>
      <c r="R196" s="258" t="s">
        <v>1369</v>
      </c>
      <c r="S196" s="179"/>
    </row>
    <row r="197" spans="1:19" ht="17.100000000000001" customHeight="1">
      <c r="A197" s="24"/>
      <c r="B197" s="24"/>
      <c r="C197" s="24"/>
      <c r="D197" s="24"/>
      <c r="E197" s="244" t="s">
        <v>1535</v>
      </c>
      <c r="F197" s="244" t="s">
        <v>753</v>
      </c>
      <c r="G197" s="24"/>
      <c r="H197" s="179"/>
      <c r="I197" s="179"/>
      <c r="J197" s="250" t="s">
        <v>1463</v>
      </c>
      <c r="K197" s="250" t="s">
        <v>1535</v>
      </c>
      <c r="L197" s="251" t="s">
        <v>327</v>
      </c>
      <c r="M197" s="252">
        <v>45135.744097222203</v>
      </c>
      <c r="N197" s="179"/>
      <c r="O197" s="251" t="s">
        <v>406</v>
      </c>
      <c r="P197" s="251" t="s">
        <v>332</v>
      </c>
      <c r="Q197" s="251" t="s">
        <v>1368</v>
      </c>
      <c r="R197" s="258" t="s">
        <v>1369</v>
      </c>
      <c r="S197" s="179"/>
    </row>
    <row r="198" spans="1:19" ht="17.100000000000001" customHeight="1">
      <c r="A198" s="24"/>
      <c r="B198" s="24"/>
      <c r="C198" s="24"/>
      <c r="D198" s="24"/>
      <c r="E198" s="244"/>
      <c r="F198" s="244"/>
      <c r="G198" s="24"/>
      <c r="H198" s="179"/>
      <c r="I198" s="179"/>
      <c r="J198" s="250" t="s">
        <v>1463</v>
      </c>
      <c r="K198" s="179"/>
      <c r="L198" s="251" t="s">
        <v>559</v>
      </c>
      <c r="M198" s="252">
        <v>45135.744155092601</v>
      </c>
      <c r="N198" s="179"/>
      <c r="O198" s="251" t="s">
        <v>406</v>
      </c>
      <c r="P198" s="251" t="s">
        <v>332</v>
      </c>
      <c r="Q198" s="251" t="s">
        <v>1368</v>
      </c>
      <c r="R198" s="258" t="s">
        <v>1369</v>
      </c>
      <c r="S198" s="179"/>
    </row>
    <row r="199" spans="1:19" ht="17.100000000000001" customHeight="1">
      <c r="A199" s="24"/>
      <c r="B199" s="24"/>
      <c r="C199" s="24"/>
      <c r="D199" s="24"/>
      <c r="E199" s="244" t="s">
        <v>1536</v>
      </c>
      <c r="F199" s="24" t="s">
        <v>753</v>
      </c>
      <c r="G199" s="24"/>
      <c r="H199" s="179"/>
      <c r="I199" s="179"/>
      <c r="J199" s="250" t="s">
        <v>1463</v>
      </c>
      <c r="K199" s="250" t="s">
        <v>1536</v>
      </c>
      <c r="L199" s="251" t="s">
        <v>327</v>
      </c>
      <c r="M199" s="252">
        <v>45135.652708333299</v>
      </c>
      <c r="N199" s="179"/>
      <c r="O199" s="251" t="s">
        <v>406</v>
      </c>
      <c r="P199" s="251" t="s">
        <v>332</v>
      </c>
      <c r="Q199" s="251" t="s">
        <v>1368</v>
      </c>
      <c r="R199" s="258" t="s">
        <v>1369</v>
      </c>
      <c r="S199" s="179"/>
    </row>
    <row r="200" spans="1:19" ht="17.100000000000001" customHeight="1">
      <c r="A200" s="24"/>
      <c r="B200" s="24"/>
      <c r="C200" s="24"/>
      <c r="D200" s="24"/>
      <c r="E200" s="244"/>
      <c r="F200" s="24"/>
      <c r="G200" s="24"/>
      <c r="H200" s="179"/>
      <c r="I200" s="179"/>
      <c r="J200" s="250" t="s">
        <v>1463</v>
      </c>
      <c r="K200" s="179"/>
      <c r="L200" s="251" t="s">
        <v>559</v>
      </c>
      <c r="M200" s="252">
        <v>45135.652696759302</v>
      </c>
      <c r="N200" s="179"/>
      <c r="O200" s="251" t="s">
        <v>406</v>
      </c>
      <c r="P200" s="251" t="s">
        <v>332</v>
      </c>
      <c r="Q200" s="251" t="s">
        <v>1368</v>
      </c>
      <c r="R200" s="258" t="s">
        <v>1369</v>
      </c>
      <c r="S200" s="179"/>
    </row>
    <row r="201" spans="1:19" ht="17.100000000000001" customHeight="1">
      <c r="A201" s="24"/>
      <c r="B201" s="24"/>
      <c r="C201" s="24"/>
      <c r="D201" s="24"/>
      <c r="E201" s="244" t="s">
        <v>1537</v>
      </c>
      <c r="F201" s="24" t="s">
        <v>1538</v>
      </c>
      <c r="G201" s="24"/>
      <c r="H201" s="179"/>
      <c r="I201" s="179"/>
      <c r="J201" s="250" t="s">
        <v>1463</v>
      </c>
      <c r="K201" s="250" t="s">
        <v>1537</v>
      </c>
      <c r="L201" s="251" t="s">
        <v>1539</v>
      </c>
      <c r="M201" s="252">
        <v>45135.690057870401</v>
      </c>
      <c r="N201" s="179"/>
      <c r="O201" s="251" t="s">
        <v>406</v>
      </c>
      <c r="P201" s="251" t="s">
        <v>332</v>
      </c>
      <c r="Q201" s="251" t="s">
        <v>1368</v>
      </c>
      <c r="R201" s="258" t="s">
        <v>1369</v>
      </c>
      <c r="S201" s="179"/>
    </row>
    <row r="202" spans="1:19" ht="17.100000000000001" customHeight="1">
      <c r="A202" s="24"/>
      <c r="B202" s="24"/>
      <c r="C202" s="24"/>
      <c r="D202" s="24"/>
      <c r="E202" s="244"/>
      <c r="F202" s="24"/>
      <c r="G202" s="24"/>
      <c r="H202" s="179"/>
      <c r="I202" s="179"/>
      <c r="J202" s="250" t="s">
        <v>1463</v>
      </c>
      <c r="K202" s="179"/>
      <c r="L202" s="253" t="s">
        <v>1540</v>
      </c>
      <c r="M202" s="252">
        <v>45135.690069444398</v>
      </c>
      <c r="N202" s="179"/>
      <c r="O202" s="251" t="s">
        <v>406</v>
      </c>
      <c r="P202" s="251" t="s">
        <v>332</v>
      </c>
      <c r="Q202" s="251" t="s">
        <v>1368</v>
      </c>
      <c r="R202" s="258" t="s">
        <v>1369</v>
      </c>
      <c r="S202" s="179"/>
    </row>
    <row r="203" spans="1:19" ht="17.100000000000001" customHeight="1">
      <c r="A203" s="24"/>
      <c r="B203" s="24"/>
      <c r="C203" s="24"/>
      <c r="D203" s="24"/>
      <c r="E203" s="244" t="s">
        <v>1541</v>
      </c>
      <c r="F203" s="244" t="s">
        <v>1542</v>
      </c>
      <c r="G203" s="24"/>
      <c r="H203" s="179"/>
      <c r="I203" s="179"/>
      <c r="J203" s="250" t="s">
        <v>1463</v>
      </c>
      <c r="K203" s="250" t="s">
        <v>1541</v>
      </c>
      <c r="L203" s="251" t="s">
        <v>1376</v>
      </c>
      <c r="M203" s="252">
        <v>45135.727743055599</v>
      </c>
      <c r="N203" s="179"/>
      <c r="O203" s="251" t="s">
        <v>406</v>
      </c>
      <c r="P203" s="251" t="s">
        <v>332</v>
      </c>
      <c r="Q203" s="251" t="s">
        <v>1368</v>
      </c>
      <c r="R203" s="258" t="s">
        <v>1369</v>
      </c>
      <c r="S203" s="179"/>
    </row>
    <row r="204" spans="1:19" ht="17.100000000000001" customHeight="1">
      <c r="A204" s="24"/>
      <c r="B204" s="24"/>
      <c r="C204" s="24"/>
      <c r="D204" s="24"/>
      <c r="E204" s="244"/>
      <c r="F204" s="244"/>
      <c r="G204" s="24"/>
      <c r="H204" s="179"/>
      <c r="I204" s="179"/>
      <c r="J204" s="250" t="s">
        <v>1463</v>
      </c>
      <c r="K204" s="179"/>
      <c r="L204" s="251" t="s">
        <v>1489</v>
      </c>
      <c r="M204" s="252">
        <v>45135.727800925903</v>
      </c>
      <c r="N204" s="179"/>
      <c r="O204" s="251" t="s">
        <v>406</v>
      </c>
      <c r="P204" s="251" t="s">
        <v>332</v>
      </c>
      <c r="Q204" s="251" t="s">
        <v>1368</v>
      </c>
      <c r="R204" s="258" t="s">
        <v>1369</v>
      </c>
      <c r="S204" s="179"/>
    </row>
    <row r="205" spans="1:19" ht="17.100000000000001" customHeight="1">
      <c r="A205" s="24"/>
      <c r="B205" s="24"/>
      <c r="C205" s="24"/>
      <c r="D205" s="24"/>
      <c r="E205" s="244"/>
      <c r="F205" s="244"/>
      <c r="G205" s="24"/>
      <c r="H205" s="179"/>
      <c r="I205" s="179"/>
      <c r="J205" s="250" t="s">
        <v>1463</v>
      </c>
      <c r="K205" s="179"/>
      <c r="L205" s="251" t="s">
        <v>1535</v>
      </c>
      <c r="M205" s="252">
        <v>45135.7277777778</v>
      </c>
      <c r="N205" s="179"/>
      <c r="O205" s="251" t="s">
        <v>406</v>
      </c>
      <c r="P205" s="251" t="s">
        <v>332</v>
      </c>
      <c r="Q205" s="251" t="s">
        <v>1368</v>
      </c>
      <c r="R205" s="258" t="s">
        <v>1369</v>
      </c>
      <c r="S205" s="179"/>
    </row>
    <row r="206" spans="1:19" ht="17.100000000000001" customHeight="1">
      <c r="A206" s="24"/>
      <c r="B206" s="24"/>
      <c r="C206" s="24"/>
      <c r="D206" s="24"/>
      <c r="E206" s="244" t="s">
        <v>1543</v>
      </c>
      <c r="F206" s="24" t="s">
        <v>753</v>
      </c>
      <c r="G206" s="24"/>
      <c r="H206" s="179"/>
      <c r="I206" s="179"/>
      <c r="J206" s="250" t="s">
        <v>1463</v>
      </c>
      <c r="K206" s="250" t="s">
        <v>1543</v>
      </c>
      <c r="L206" s="251" t="s">
        <v>327</v>
      </c>
      <c r="M206" s="252">
        <v>45135.631168981497</v>
      </c>
      <c r="N206" s="179"/>
      <c r="O206" s="251" t="s">
        <v>406</v>
      </c>
      <c r="P206" s="251" t="s">
        <v>332</v>
      </c>
      <c r="Q206" s="251" t="s">
        <v>1368</v>
      </c>
      <c r="R206" s="258" t="s">
        <v>1369</v>
      </c>
      <c r="S206" s="179"/>
    </row>
    <row r="207" spans="1:19" ht="17.100000000000001" customHeight="1">
      <c r="A207" s="24"/>
      <c r="B207" s="24"/>
      <c r="C207" s="24"/>
      <c r="D207" s="24"/>
      <c r="E207" s="244"/>
      <c r="F207" s="24"/>
      <c r="G207" s="24"/>
      <c r="H207" s="179"/>
      <c r="I207" s="179"/>
      <c r="J207" s="250" t="s">
        <v>1463</v>
      </c>
      <c r="K207" s="250"/>
      <c r="L207" s="251" t="s">
        <v>559</v>
      </c>
      <c r="M207" s="252">
        <v>45135.631157407399</v>
      </c>
      <c r="N207" s="179"/>
      <c r="O207" s="251" t="s">
        <v>406</v>
      </c>
      <c r="P207" s="251" t="s">
        <v>332</v>
      </c>
      <c r="Q207" s="251" t="s">
        <v>1368</v>
      </c>
      <c r="R207" s="258" t="s">
        <v>1369</v>
      </c>
      <c r="S207" s="179"/>
    </row>
    <row r="208" spans="1:19" s="241" customFormat="1" ht="17.100000000000001" customHeight="1">
      <c r="A208" s="144"/>
      <c r="B208" s="144"/>
      <c r="C208" s="144"/>
      <c r="D208" s="144"/>
      <c r="E208" s="264" t="s">
        <v>1544</v>
      </c>
      <c r="F208" s="264" t="s">
        <v>753</v>
      </c>
      <c r="G208" s="144"/>
      <c r="H208" s="245"/>
      <c r="I208" s="245"/>
      <c r="J208" s="238"/>
      <c r="K208" s="245"/>
      <c r="L208" s="256"/>
      <c r="M208" s="255"/>
      <c r="N208" s="245"/>
      <c r="O208" s="256"/>
      <c r="P208" s="256" t="s">
        <v>1269</v>
      </c>
      <c r="Q208" s="256" t="s">
        <v>1368</v>
      </c>
      <c r="R208" s="259" t="s">
        <v>1369</v>
      </c>
      <c r="S208" s="238" t="s">
        <v>1420</v>
      </c>
    </row>
    <row r="209" spans="1:19" s="241" customFormat="1" ht="17.100000000000001" customHeight="1">
      <c r="A209" s="144"/>
      <c r="B209" s="144"/>
      <c r="C209" s="144"/>
      <c r="D209" s="144"/>
      <c r="E209" s="264" t="s">
        <v>1545</v>
      </c>
      <c r="F209" s="264" t="s">
        <v>753</v>
      </c>
      <c r="G209" s="144"/>
      <c r="H209" s="245"/>
      <c r="I209" s="245"/>
      <c r="J209" s="238"/>
      <c r="K209" s="245"/>
      <c r="L209" s="255"/>
      <c r="M209" s="255"/>
      <c r="N209" s="245"/>
      <c r="O209" s="256"/>
      <c r="P209" s="256" t="s">
        <v>1269</v>
      </c>
      <c r="Q209" s="256" t="s">
        <v>1368</v>
      </c>
      <c r="R209" s="259" t="s">
        <v>1369</v>
      </c>
      <c r="S209" s="238" t="s">
        <v>1420</v>
      </c>
    </row>
    <row r="210" spans="1:19" ht="17.100000000000001" customHeight="1">
      <c r="A210" s="24"/>
      <c r="B210" s="24"/>
      <c r="C210" s="24"/>
      <c r="D210" s="24"/>
      <c r="E210" s="244" t="s">
        <v>1546</v>
      </c>
      <c r="F210" s="24" t="s">
        <v>1547</v>
      </c>
      <c r="G210" s="24"/>
      <c r="H210" s="153"/>
      <c r="I210" s="179"/>
      <c r="J210" s="250" t="s">
        <v>1463</v>
      </c>
      <c r="K210" s="250" t="s">
        <v>1546</v>
      </c>
      <c r="L210" s="251" t="s">
        <v>1375</v>
      </c>
      <c r="M210" s="252">
        <v>45135.631203703699</v>
      </c>
      <c r="N210" s="179"/>
      <c r="O210" s="251" t="s">
        <v>406</v>
      </c>
      <c r="P210" s="251" t="s">
        <v>332</v>
      </c>
      <c r="Q210" s="251" t="s">
        <v>1368</v>
      </c>
      <c r="R210" s="258" t="s">
        <v>1369</v>
      </c>
      <c r="S210" s="179"/>
    </row>
    <row r="211" spans="1:19" ht="17.100000000000001" customHeight="1">
      <c r="A211" s="24"/>
      <c r="B211" s="24"/>
      <c r="C211" s="24"/>
      <c r="D211" s="24"/>
      <c r="E211" s="244"/>
      <c r="F211" s="24"/>
      <c r="G211" s="24"/>
      <c r="H211" s="153"/>
      <c r="I211" s="179"/>
      <c r="J211" s="250" t="s">
        <v>1463</v>
      </c>
      <c r="K211" s="179"/>
      <c r="L211" s="251" t="s">
        <v>1376</v>
      </c>
      <c r="M211" s="252">
        <v>45135.631215277797</v>
      </c>
      <c r="N211" s="179"/>
      <c r="O211" s="251" t="s">
        <v>406</v>
      </c>
      <c r="P211" s="251" t="s">
        <v>332</v>
      </c>
      <c r="Q211" s="251" t="s">
        <v>1368</v>
      </c>
      <c r="R211" s="258" t="s">
        <v>1369</v>
      </c>
      <c r="S211" s="179"/>
    </row>
    <row r="212" spans="1:19" ht="17.100000000000001" customHeight="1">
      <c r="A212" s="24"/>
      <c r="B212" s="24"/>
      <c r="C212" s="24"/>
      <c r="D212" s="24"/>
      <c r="E212" s="244" t="s">
        <v>1548</v>
      </c>
      <c r="F212" s="24" t="s">
        <v>753</v>
      </c>
      <c r="G212" s="24"/>
      <c r="H212" s="153"/>
      <c r="I212" s="179"/>
      <c r="J212" s="250" t="s">
        <v>1463</v>
      </c>
      <c r="K212" s="250" t="s">
        <v>1548</v>
      </c>
      <c r="L212" s="251" t="s">
        <v>327</v>
      </c>
      <c r="M212" s="252">
        <v>45135.631087962996</v>
      </c>
      <c r="N212" s="179"/>
      <c r="O212" s="251" t="s">
        <v>406</v>
      </c>
      <c r="P212" s="251" t="s">
        <v>332</v>
      </c>
      <c r="Q212" s="251" t="s">
        <v>1368</v>
      </c>
      <c r="R212" s="258" t="s">
        <v>1369</v>
      </c>
      <c r="S212" s="179"/>
    </row>
    <row r="213" spans="1:19" ht="17.100000000000001" customHeight="1">
      <c r="A213" s="24"/>
      <c r="B213" s="24"/>
      <c r="C213" s="24"/>
      <c r="D213" s="24"/>
      <c r="E213" s="244"/>
      <c r="F213" s="24"/>
      <c r="G213" s="24"/>
      <c r="H213" s="153"/>
      <c r="I213" s="179"/>
      <c r="J213" s="250" t="s">
        <v>1463</v>
      </c>
      <c r="K213" s="179"/>
      <c r="L213" s="251" t="s">
        <v>559</v>
      </c>
      <c r="M213" s="252">
        <v>45135.631122685198</v>
      </c>
      <c r="N213" s="179"/>
      <c r="O213" s="251" t="s">
        <v>406</v>
      </c>
      <c r="P213" s="251" t="s">
        <v>332</v>
      </c>
      <c r="Q213" s="251" t="s">
        <v>1368</v>
      </c>
      <c r="R213" s="258" t="s">
        <v>1369</v>
      </c>
      <c r="S213" s="179"/>
    </row>
    <row r="214" spans="1:19" ht="17.100000000000001" customHeight="1">
      <c r="A214" s="24"/>
      <c r="B214" s="24"/>
      <c r="C214" s="24"/>
      <c r="D214" s="24"/>
      <c r="E214" s="244" t="s">
        <v>1549</v>
      </c>
      <c r="F214" s="24" t="s">
        <v>753</v>
      </c>
      <c r="G214" s="24"/>
      <c r="H214" s="179"/>
      <c r="I214" s="179"/>
      <c r="J214" s="250" t="s">
        <v>1463</v>
      </c>
      <c r="K214" s="250" t="s">
        <v>1549</v>
      </c>
      <c r="L214" s="251" t="s">
        <v>327</v>
      </c>
      <c r="M214" s="252">
        <v>45135.631076388898</v>
      </c>
      <c r="N214" s="179"/>
      <c r="O214" s="251" t="s">
        <v>406</v>
      </c>
      <c r="P214" s="251" t="s">
        <v>332</v>
      </c>
      <c r="Q214" s="251" t="s">
        <v>1368</v>
      </c>
      <c r="R214" s="258" t="s">
        <v>1369</v>
      </c>
      <c r="S214" s="179"/>
    </row>
    <row r="215" spans="1:19" ht="17.100000000000001" customHeight="1">
      <c r="A215" s="24"/>
      <c r="B215" s="24"/>
      <c r="C215" s="24"/>
      <c r="D215" s="24"/>
      <c r="E215" s="244"/>
      <c r="F215" s="24"/>
      <c r="G215" s="24"/>
      <c r="H215" s="179"/>
      <c r="I215" s="179"/>
      <c r="J215" s="250" t="s">
        <v>1463</v>
      </c>
      <c r="K215" s="179"/>
      <c r="L215" s="251" t="s">
        <v>559</v>
      </c>
      <c r="M215" s="252">
        <v>45135.631076388898</v>
      </c>
      <c r="N215" s="179"/>
      <c r="O215" s="251" t="s">
        <v>406</v>
      </c>
      <c r="P215" s="251" t="s">
        <v>332</v>
      </c>
      <c r="Q215" s="251" t="s">
        <v>1368</v>
      </c>
      <c r="R215" s="258" t="s">
        <v>1369</v>
      </c>
      <c r="S215" s="179"/>
    </row>
    <row r="216" spans="1:19" ht="17.100000000000001" customHeight="1">
      <c r="A216" s="24"/>
      <c r="B216" s="24"/>
      <c r="C216" s="24"/>
      <c r="D216" s="24"/>
      <c r="E216" s="244" t="s">
        <v>1550</v>
      </c>
      <c r="F216" s="24" t="s">
        <v>753</v>
      </c>
      <c r="G216" s="24"/>
      <c r="H216" s="179"/>
      <c r="I216" s="179"/>
      <c r="J216" s="250" t="s">
        <v>1463</v>
      </c>
      <c r="K216" s="250" t="s">
        <v>1550</v>
      </c>
      <c r="L216" s="251" t="s">
        <v>327</v>
      </c>
      <c r="M216" s="252">
        <v>45135.690266203703</v>
      </c>
      <c r="N216" s="179"/>
      <c r="O216" s="251" t="s">
        <v>406</v>
      </c>
      <c r="P216" s="251" t="s">
        <v>332</v>
      </c>
      <c r="Q216" s="251" t="s">
        <v>1368</v>
      </c>
      <c r="R216" s="258" t="s">
        <v>1369</v>
      </c>
      <c r="S216" s="179"/>
    </row>
    <row r="217" spans="1:19" ht="17.100000000000001" customHeight="1">
      <c r="A217" s="24"/>
      <c r="B217" s="24"/>
      <c r="C217" s="24"/>
      <c r="D217" s="24"/>
      <c r="E217" s="244"/>
      <c r="F217" s="24"/>
      <c r="G217" s="24"/>
      <c r="H217" s="179"/>
      <c r="I217" s="179"/>
      <c r="J217" s="250" t="s">
        <v>1463</v>
      </c>
      <c r="K217" s="179"/>
      <c r="L217" s="251" t="s">
        <v>559</v>
      </c>
      <c r="M217" s="252">
        <v>45135.690231481502</v>
      </c>
      <c r="N217" s="179"/>
      <c r="O217" s="251" t="s">
        <v>406</v>
      </c>
      <c r="P217" s="251" t="s">
        <v>332</v>
      </c>
      <c r="Q217" s="251" t="s">
        <v>1368</v>
      </c>
      <c r="R217" s="258" t="s">
        <v>1369</v>
      </c>
      <c r="S217" s="179"/>
    </row>
    <row r="218" spans="1:19" ht="80.099999999999994" customHeight="1">
      <c r="A218" s="27"/>
      <c r="B218" s="27"/>
      <c r="C218" s="27"/>
      <c r="D218" s="27"/>
      <c r="E218" s="266" t="s">
        <v>1551</v>
      </c>
      <c r="F218" s="266" t="s">
        <v>1552</v>
      </c>
      <c r="G218" s="9" t="s">
        <v>1553</v>
      </c>
      <c r="H218" s="179"/>
      <c r="I218" s="179"/>
      <c r="J218" s="250" t="s">
        <v>1463</v>
      </c>
      <c r="K218" s="250" t="s">
        <v>1551</v>
      </c>
      <c r="L218" s="265" t="s">
        <v>1554</v>
      </c>
      <c r="M218" s="252">
        <v>45135.728900463</v>
      </c>
      <c r="N218" s="179"/>
      <c r="O218" s="251" t="s">
        <v>406</v>
      </c>
      <c r="P218" s="251" t="s">
        <v>332</v>
      </c>
      <c r="Q218" s="251" t="s">
        <v>1368</v>
      </c>
      <c r="R218" s="258" t="s">
        <v>1369</v>
      </c>
      <c r="S218" s="179"/>
    </row>
    <row r="219" spans="1:19" ht="80.099999999999994" customHeight="1">
      <c r="A219" s="27"/>
      <c r="B219" s="27"/>
      <c r="C219" s="27"/>
      <c r="D219" s="27"/>
      <c r="E219" s="266"/>
      <c r="F219" s="266"/>
      <c r="G219" s="9"/>
      <c r="H219" s="179"/>
      <c r="I219" s="179"/>
      <c r="J219" s="250" t="s">
        <v>1463</v>
      </c>
      <c r="K219" s="179"/>
      <c r="L219" s="265" t="s">
        <v>1555</v>
      </c>
      <c r="M219" s="252">
        <v>45135.729328703703</v>
      </c>
      <c r="N219" s="179"/>
      <c r="O219" s="251" t="s">
        <v>406</v>
      </c>
      <c r="P219" s="251" t="s">
        <v>332</v>
      </c>
      <c r="Q219" s="251" t="s">
        <v>1368</v>
      </c>
      <c r="R219" s="258" t="s">
        <v>1369</v>
      </c>
      <c r="S219" s="179"/>
    </row>
    <row r="220" spans="1:19" ht="17.100000000000001" customHeight="1">
      <c r="A220" s="24"/>
      <c r="B220" s="24"/>
      <c r="C220" s="24"/>
      <c r="D220" s="24"/>
      <c r="E220" s="244" t="s">
        <v>1556</v>
      </c>
      <c r="F220" s="24" t="s">
        <v>1557</v>
      </c>
      <c r="G220" s="24"/>
      <c r="H220" s="179"/>
      <c r="I220" s="179"/>
      <c r="J220" s="250" t="s">
        <v>1463</v>
      </c>
      <c r="K220" s="250" t="s">
        <v>1556</v>
      </c>
      <c r="L220" s="251" t="s">
        <v>1558</v>
      </c>
      <c r="M220" s="252">
        <v>45135.631296296298</v>
      </c>
      <c r="N220" s="179"/>
      <c r="O220" s="251" t="s">
        <v>406</v>
      </c>
      <c r="P220" s="251" t="s">
        <v>332</v>
      </c>
      <c r="Q220" s="251" t="s">
        <v>1368</v>
      </c>
      <c r="R220" s="258" t="s">
        <v>1369</v>
      </c>
      <c r="S220" s="179"/>
    </row>
    <row r="221" spans="1:19" ht="17.100000000000001" customHeight="1">
      <c r="A221" s="24"/>
      <c r="B221" s="24"/>
      <c r="C221" s="24"/>
      <c r="D221" s="24"/>
      <c r="E221" s="244"/>
      <c r="F221" s="24"/>
      <c r="G221" s="24"/>
      <c r="H221" s="179"/>
      <c r="I221" s="179"/>
      <c r="J221" s="250" t="s">
        <v>1463</v>
      </c>
      <c r="K221" s="179"/>
      <c r="L221" s="251" t="s">
        <v>1559</v>
      </c>
      <c r="M221" s="252">
        <v>45135.631342592598</v>
      </c>
      <c r="N221" s="179"/>
      <c r="O221" s="251" t="s">
        <v>406</v>
      </c>
      <c r="P221" s="251" t="s">
        <v>332</v>
      </c>
      <c r="Q221" s="251" t="s">
        <v>1368</v>
      </c>
      <c r="R221" s="258" t="s">
        <v>1369</v>
      </c>
      <c r="S221" s="179"/>
    </row>
    <row r="222" spans="1:19" ht="17.100000000000001" customHeight="1">
      <c r="A222" s="24"/>
      <c r="B222" s="24"/>
      <c r="C222" s="24"/>
      <c r="D222" s="24"/>
      <c r="E222" s="244"/>
      <c r="F222" s="24"/>
      <c r="G222" s="24"/>
      <c r="H222" s="179"/>
      <c r="I222" s="179"/>
      <c r="J222" s="250" t="s">
        <v>1463</v>
      </c>
      <c r="K222" s="179"/>
      <c r="L222" s="251" t="s">
        <v>1560</v>
      </c>
      <c r="M222" s="252">
        <v>45135.631365740701</v>
      </c>
      <c r="N222" s="179"/>
      <c r="O222" s="251" t="s">
        <v>406</v>
      </c>
      <c r="P222" s="251" t="s">
        <v>332</v>
      </c>
      <c r="Q222" s="251" t="s">
        <v>1368</v>
      </c>
      <c r="R222" s="258" t="s">
        <v>1369</v>
      </c>
      <c r="S222" s="179"/>
    </row>
    <row r="223" spans="1:19" ht="17.100000000000001" customHeight="1">
      <c r="A223" s="24"/>
      <c r="B223" s="24"/>
      <c r="C223" s="24"/>
      <c r="D223" s="24"/>
      <c r="E223" s="244"/>
      <c r="F223" s="24"/>
      <c r="G223" s="24"/>
      <c r="H223" s="179"/>
      <c r="I223" s="179"/>
      <c r="J223" s="250" t="s">
        <v>1463</v>
      </c>
      <c r="K223" s="179"/>
      <c r="L223" s="251" t="s">
        <v>1561</v>
      </c>
      <c r="M223" s="252">
        <v>45135.631377314799</v>
      </c>
      <c r="N223" s="179"/>
      <c r="O223" s="251" t="s">
        <v>406</v>
      </c>
      <c r="P223" s="251" t="s">
        <v>332</v>
      </c>
      <c r="Q223" s="251" t="s">
        <v>1368</v>
      </c>
      <c r="R223" s="258" t="s">
        <v>1369</v>
      </c>
      <c r="S223" s="179"/>
    </row>
    <row r="224" spans="1:19" ht="17.100000000000001" customHeight="1">
      <c r="A224" s="24"/>
      <c r="B224" s="24"/>
      <c r="C224" s="24"/>
      <c r="D224" s="24"/>
      <c r="E224" s="244" t="s">
        <v>1562</v>
      </c>
      <c r="F224" s="24" t="s">
        <v>753</v>
      </c>
      <c r="G224" s="24"/>
      <c r="H224" s="179"/>
      <c r="I224" s="179"/>
      <c r="J224" s="250" t="s">
        <v>1463</v>
      </c>
      <c r="K224" s="250" t="s">
        <v>1562</v>
      </c>
      <c r="L224" s="251" t="s">
        <v>327</v>
      </c>
      <c r="M224" s="252">
        <v>45135.631423611099</v>
      </c>
      <c r="N224" s="179"/>
      <c r="O224" s="251" t="s">
        <v>406</v>
      </c>
      <c r="P224" s="251" t="s">
        <v>332</v>
      </c>
      <c r="Q224" s="251" t="s">
        <v>1368</v>
      </c>
      <c r="R224" s="258" t="s">
        <v>1369</v>
      </c>
      <c r="S224" s="179"/>
    </row>
    <row r="225" spans="1:19" ht="17.100000000000001" customHeight="1">
      <c r="A225" s="24"/>
      <c r="B225" s="24"/>
      <c r="C225" s="24"/>
      <c r="D225" s="24"/>
      <c r="E225" s="244"/>
      <c r="F225" s="24"/>
      <c r="G225" s="24"/>
      <c r="H225" s="179"/>
      <c r="I225" s="179"/>
      <c r="J225" s="250" t="s">
        <v>1463</v>
      </c>
      <c r="K225" s="179"/>
      <c r="L225" s="251" t="s">
        <v>559</v>
      </c>
      <c r="M225" s="252">
        <v>45135.631446759297</v>
      </c>
      <c r="N225" s="179"/>
      <c r="O225" s="251" t="s">
        <v>406</v>
      </c>
      <c r="P225" s="251" t="s">
        <v>332</v>
      </c>
      <c r="Q225" s="251" t="s">
        <v>1368</v>
      </c>
      <c r="R225" s="258" t="s">
        <v>1369</v>
      </c>
      <c r="S225" s="179"/>
    </row>
    <row r="226" spans="1:19" ht="17.100000000000001" customHeight="1">
      <c r="A226" s="24"/>
      <c r="B226" s="24"/>
      <c r="C226" s="24"/>
      <c r="D226" s="24"/>
      <c r="E226" s="244" t="s">
        <v>1563</v>
      </c>
      <c r="F226" s="24" t="s">
        <v>753</v>
      </c>
      <c r="G226" s="24"/>
      <c r="H226" s="179"/>
      <c r="I226" s="179"/>
      <c r="J226" s="250" t="s">
        <v>1463</v>
      </c>
      <c r="K226" s="250" t="s">
        <v>1563</v>
      </c>
      <c r="L226" s="251" t="s">
        <v>327</v>
      </c>
      <c r="M226" s="252">
        <v>45135.631481481498</v>
      </c>
      <c r="N226" s="179"/>
      <c r="O226" s="251" t="s">
        <v>406</v>
      </c>
      <c r="P226" s="251" t="s">
        <v>332</v>
      </c>
      <c r="Q226" s="251" t="s">
        <v>1368</v>
      </c>
      <c r="R226" s="258" t="s">
        <v>1369</v>
      </c>
      <c r="S226" s="179"/>
    </row>
    <row r="227" spans="1:19" ht="17.100000000000001" customHeight="1">
      <c r="A227" s="24"/>
      <c r="B227" s="24"/>
      <c r="C227" s="24"/>
      <c r="D227" s="24"/>
      <c r="E227" s="244"/>
      <c r="F227" s="24"/>
      <c r="G227" s="24"/>
      <c r="H227" s="179"/>
      <c r="I227" s="179"/>
      <c r="J227" s="250" t="s">
        <v>1463</v>
      </c>
      <c r="K227" s="179"/>
      <c r="L227" s="251" t="s">
        <v>559</v>
      </c>
      <c r="M227" s="252">
        <v>45135.6315046296</v>
      </c>
      <c r="N227" s="179"/>
      <c r="O227" s="251" t="s">
        <v>406</v>
      </c>
      <c r="P227" s="251" t="s">
        <v>332</v>
      </c>
      <c r="Q227" s="251" t="s">
        <v>1368</v>
      </c>
      <c r="R227" s="258" t="s">
        <v>1369</v>
      </c>
      <c r="S227" s="179"/>
    </row>
    <row r="228" spans="1:19" ht="17.100000000000001" customHeight="1">
      <c r="A228" s="24"/>
      <c r="B228" s="24"/>
      <c r="C228" s="24"/>
      <c r="D228" s="24"/>
      <c r="E228" s="244" t="s">
        <v>1564</v>
      </c>
      <c r="F228" s="24" t="s">
        <v>1565</v>
      </c>
      <c r="G228" s="24"/>
      <c r="H228" s="179"/>
      <c r="I228" s="179"/>
      <c r="J228" s="250" t="s">
        <v>1463</v>
      </c>
      <c r="K228" s="250" t="s">
        <v>1564</v>
      </c>
      <c r="L228" s="251" t="s">
        <v>1566</v>
      </c>
      <c r="M228" s="252">
        <v>45135.690902777802</v>
      </c>
      <c r="N228" s="179"/>
      <c r="O228" s="251" t="s">
        <v>406</v>
      </c>
      <c r="P228" s="251" t="s">
        <v>332</v>
      </c>
      <c r="Q228" s="251" t="s">
        <v>1368</v>
      </c>
      <c r="R228" s="258" t="s">
        <v>1369</v>
      </c>
      <c r="S228" s="179"/>
    </row>
    <row r="229" spans="1:19" ht="17.100000000000001" customHeight="1">
      <c r="A229" s="24"/>
      <c r="B229" s="24"/>
      <c r="C229" s="24"/>
      <c r="D229" s="24"/>
      <c r="E229" s="244"/>
      <c r="F229" s="24"/>
      <c r="G229" s="24"/>
      <c r="H229" s="179"/>
      <c r="I229" s="179"/>
      <c r="J229" s="250" t="s">
        <v>1463</v>
      </c>
      <c r="K229" s="179"/>
      <c r="L229" s="251" t="s">
        <v>1567</v>
      </c>
      <c r="M229" s="252">
        <v>45135.690856481502</v>
      </c>
      <c r="N229" s="179"/>
      <c r="O229" s="251" t="s">
        <v>406</v>
      </c>
      <c r="P229" s="251" t="s">
        <v>332</v>
      </c>
      <c r="Q229" s="251" t="s">
        <v>1368</v>
      </c>
      <c r="R229" s="258" t="s">
        <v>1369</v>
      </c>
      <c r="S229" s="179"/>
    </row>
    <row r="230" spans="1:19" ht="17.100000000000001" customHeight="1">
      <c r="A230" s="24"/>
      <c r="B230" s="24"/>
      <c r="C230" s="24"/>
      <c r="D230" s="24"/>
      <c r="E230" s="244"/>
      <c r="F230" s="24"/>
      <c r="G230" s="24"/>
      <c r="H230" s="179"/>
      <c r="I230" s="179"/>
      <c r="J230" s="250" t="s">
        <v>1463</v>
      </c>
      <c r="K230" s="179"/>
      <c r="L230" s="251" t="s">
        <v>1502</v>
      </c>
      <c r="M230" s="252">
        <v>45135.690983796303</v>
      </c>
      <c r="N230" s="179"/>
      <c r="O230" s="251" t="s">
        <v>406</v>
      </c>
      <c r="P230" s="251" t="s">
        <v>332</v>
      </c>
      <c r="Q230" s="251" t="s">
        <v>1368</v>
      </c>
      <c r="R230" s="258" t="s">
        <v>1369</v>
      </c>
      <c r="S230" s="179"/>
    </row>
    <row r="231" spans="1:19" ht="17.100000000000001" customHeight="1">
      <c r="A231" s="24"/>
      <c r="B231" s="24"/>
      <c r="C231" s="24"/>
      <c r="D231" s="24"/>
      <c r="E231" s="244" t="s">
        <v>1568</v>
      </c>
      <c r="F231" s="24" t="s">
        <v>1569</v>
      </c>
      <c r="G231" s="24"/>
      <c r="H231" s="179"/>
      <c r="I231" s="179"/>
      <c r="J231" s="250" t="s">
        <v>1463</v>
      </c>
      <c r="K231" s="250" t="s">
        <v>1568</v>
      </c>
      <c r="L231" s="251" t="s">
        <v>1570</v>
      </c>
      <c r="M231" s="252">
        <v>45135.691087963001</v>
      </c>
      <c r="N231" s="179"/>
      <c r="O231" s="251" t="s">
        <v>406</v>
      </c>
      <c r="P231" s="251" t="s">
        <v>332</v>
      </c>
      <c r="Q231" s="251" t="s">
        <v>1368</v>
      </c>
      <c r="R231" s="258" t="s">
        <v>1369</v>
      </c>
      <c r="S231" s="179"/>
    </row>
    <row r="232" spans="1:19" ht="17.100000000000001" customHeight="1">
      <c r="A232" s="24"/>
      <c r="B232" s="24"/>
      <c r="C232" s="24"/>
      <c r="D232" s="24"/>
      <c r="E232" s="244"/>
      <c r="F232" s="24"/>
      <c r="G232" s="24"/>
      <c r="H232" s="179"/>
      <c r="I232" s="179"/>
      <c r="J232" s="250" t="s">
        <v>1463</v>
      </c>
      <c r="K232" s="179"/>
      <c r="L232" s="251" t="s">
        <v>1571</v>
      </c>
      <c r="M232" s="252">
        <v>45135.691145833298</v>
      </c>
      <c r="N232" s="179"/>
      <c r="O232" s="251" t="s">
        <v>406</v>
      </c>
      <c r="P232" s="251" t="s">
        <v>332</v>
      </c>
      <c r="Q232" s="251" t="s">
        <v>1368</v>
      </c>
      <c r="R232" s="258" t="s">
        <v>1369</v>
      </c>
      <c r="S232" s="179"/>
    </row>
    <row r="233" spans="1:19" ht="17.100000000000001" customHeight="1">
      <c r="A233" s="24"/>
      <c r="B233" s="24"/>
      <c r="C233" s="24"/>
      <c r="D233" s="24"/>
      <c r="E233" s="244" t="s">
        <v>1572</v>
      </c>
      <c r="F233" s="24" t="s">
        <v>1573</v>
      </c>
      <c r="G233" s="24"/>
      <c r="H233" s="179"/>
      <c r="I233" s="179"/>
      <c r="J233" s="250" t="s">
        <v>1463</v>
      </c>
      <c r="K233" s="250" t="s">
        <v>1572</v>
      </c>
      <c r="L233" s="251" t="s">
        <v>1574</v>
      </c>
      <c r="M233" s="252">
        <v>45135.631608796299</v>
      </c>
      <c r="N233" s="179"/>
      <c r="O233" s="251" t="s">
        <v>406</v>
      </c>
      <c r="P233" s="251" t="s">
        <v>332</v>
      </c>
      <c r="Q233" s="251" t="s">
        <v>1368</v>
      </c>
      <c r="R233" s="258" t="s">
        <v>1369</v>
      </c>
      <c r="S233" s="179"/>
    </row>
    <row r="234" spans="1:19" ht="17.100000000000001" customHeight="1">
      <c r="A234" s="24"/>
      <c r="B234" s="24"/>
      <c r="C234" s="24"/>
      <c r="D234" s="24"/>
      <c r="E234" s="244"/>
      <c r="F234" s="24"/>
      <c r="G234" s="24"/>
      <c r="H234" s="179"/>
      <c r="I234" s="179"/>
      <c r="J234" s="250" t="s">
        <v>1463</v>
      </c>
      <c r="K234" s="179"/>
      <c r="L234" s="251" t="s">
        <v>1575</v>
      </c>
      <c r="M234" s="252">
        <v>45135.631608796299</v>
      </c>
      <c r="N234" s="179"/>
      <c r="O234" s="251" t="s">
        <v>406</v>
      </c>
      <c r="P234" s="251" t="s">
        <v>332</v>
      </c>
      <c r="Q234" s="251" t="s">
        <v>1368</v>
      </c>
      <c r="R234" s="258" t="s">
        <v>1369</v>
      </c>
      <c r="S234" s="179"/>
    </row>
    <row r="235" spans="1:19" ht="17.100000000000001" customHeight="1">
      <c r="A235" s="24"/>
      <c r="B235" s="24"/>
      <c r="C235" s="24"/>
      <c r="D235" s="24"/>
      <c r="E235" s="244" t="s">
        <v>1576</v>
      </c>
      <c r="F235" s="24" t="s">
        <v>753</v>
      </c>
      <c r="G235" s="24"/>
      <c r="H235" s="179"/>
      <c r="I235" s="179"/>
      <c r="J235" s="250" t="s">
        <v>1463</v>
      </c>
      <c r="K235" s="250" t="s">
        <v>1576</v>
      </c>
      <c r="L235" s="251" t="s">
        <v>327</v>
      </c>
      <c r="M235" s="252">
        <v>45135.631655092599</v>
      </c>
      <c r="N235" s="179"/>
      <c r="O235" s="251" t="s">
        <v>406</v>
      </c>
      <c r="P235" s="251" t="s">
        <v>332</v>
      </c>
      <c r="Q235" s="251" t="s">
        <v>1368</v>
      </c>
      <c r="R235" s="258" t="s">
        <v>1369</v>
      </c>
      <c r="S235" s="179"/>
    </row>
    <row r="236" spans="1:19" ht="17.100000000000001" customHeight="1">
      <c r="A236" s="24"/>
      <c r="B236" s="24"/>
      <c r="C236" s="24"/>
      <c r="D236" s="24"/>
      <c r="E236" s="244"/>
      <c r="F236" s="24"/>
      <c r="G236" s="24"/>
      <c r="H236" s="179"/>
      <c r="I236" s="179"/>
      <c r="J236" s="250" t="s">
        <v>1463</v>
      </c>
      <c r="K236" s="179"/>
      <c r="L236" s="251" t="s">
        <v>559</v>
      </c>
      <c r="M236" s="252">
        <v>45135.631655092599</v>
      </c>
      <c r="N236" s="179"/>
      <c r="O236" s="251" t="s">
        <v>406</v>
      </c>
      <c r="P236" s="251" t="s">
        <v>332</v>
      </c>
      <c r="Q236" s="251" t="s">
        <v>1368</v>
      </c>
      <c r="R236" s="258" t="s">
        <v>1369</v>
      </c>
      <c r="S236" s="179"/>
    </row>
    <row r="237" spans="1:19" ht="17.100000000000001" customHeight="1">
      <c r="A237" s="24"/>
      <c r="B237" s="24"/>
      <c r="C237" s="24"/>
      <c r="D237" s="24"/>
      <c r="E237" s="244" t="s">
        <v>1577</v>
      </c>
      <c r="F237" s="24" t="s">
        <v>753</v>
      </c>
      <c r="G237" s="24"/>
      <c r="H237" s="179"/>
      <c r="I237" s="179"/>
      <c r="J237" s="250" t="s">
        <v>1463</v>
      </c>
      <c r="K237" s="250" t="s">
        <v>1577</v>
      </c>
      <c r="L237" s="251" t="s">
        <v>327</v>
      </c>
      <c r="M237" s="252">
        <v>45135.691354166702</v>
      </c>
      <c r="N237" s="179"/>
      <c r="O237" s="251" t="s">
        <v>406</v>
      </c>
      <c r="P237" s="251" t="s">
        <v>332</v>
      </c>
      <c r="Q237" s="251" t="s">
        <v>1368</v>
      </c>
      <c r="R237" s="258" t="s">
        <v>1369</v>
      </c>
      <c r="S237" s="179"/>
    </row>
    <row r="238" spans="1:19" ht="17.100000000000001" customHeight="1">
      <c r="A238" s="24"/>
      <c r="B238" s="24"/>
      <c r="C238" s="24"/>
      <c r="D238" s="24"/>
      <c r="E238" s="244"/>
      <c r="F238" s="24"/>
      <c r="G238" s="24"/>
      <c r="H238" s="179"/>
      <c r="I238" s="179"/>
      <c r="J238" s="250" t="s">
        <v>1463</v>
      </c>
      <c r="K238" s="179"/>
      <c r="L238" s="251" t="s">
        <v>559</v>
      </c>
      <c r="M238" s="252">
        <v>45135.691296296303</v>
      </c>
      <c r="N238" s="179"/>
      <c r="O238" s="251" t="s">
        <v>406</v>
      </c>
      <c r="P238" s="251" t="s">
        <v>332</v>
      </c>
      <c r="Q238" s="251" t="s">
        <v>1368</v>
      </c>
      <c r="R238" s="258" t="s">
        <v>1369</v>
      </c>
      <c r="S238" s="179"/>
    </row>
    <row r="239" spans="1:19" ht="17.100000000000001" customHeight="1">
      <c r="A239" s="24"/>
      <c r="B239" s="24"/>
      <c r="C239" s="24"/>
      <c r="D239" s="24"/>
      <c r="E239" s="244" t="s">
        <v>1578</v>
      </c>
      <c r="F239" s="24" t="s">
        <v>753</v>
      </c>
      <c r="G239" s="24"/>
      <c r="H239" s="179"/>
      <c r="I239" s="179"/>
      <c r="J239" s="250" t="s">
        <v>1463</v>
      </c>
      <c r="K239" s="250" t="s">
        <v>1578</v>
      </c>
      <c r="L239" s="251" t="s">
        <v>327</v>
      </c>
      <c r="M239" s="252">
        <v>45135.691400463002</v>
      </c>
      <c r="N239" s="179"/>
      <c r="O239" s="251" t="s">
        <v>406</v>
      </c>
      <c r="P239" s="251" t="s">
        <v>332</v>
      </c>
      <c r="Q239" s="251" t="s">
        <v>1368</v>
      </c>
      <c r="R239" s="258" t="s">
        <v>1369</v>
      </c>
      <c r="S239" s="179"/>
    </row>
    <row r="240" spans="1:19" ht="17.100000000000001" customHeight="1">
      <c r="A240" s="24"/>
      <c r="B240" s="24"/>
      <c r="C240" s="24"/>
      <c r="D240" s="24"/>
      <c r="E240" s="244"/>
      <c r="F240" s="24"/>
      <c r="G240" s="24"/>
      <c r="H240" s="179"/>
      <c r="I240" s="179"/>
      <c r="J240" s="250" t="s">
        <v>1463</v>
      </c>
      <c r="K240" s="179"/>
      <c r="L240" s="251" t="s">
        <v>559</v>
      </c>
      <c r="M240" s="252">
        <v>45135.691423611097</v>
      </c>
      <c r="N240" s="179"/>
      <c r="O240" s="251" t="s">
        <v>406</v>
      </c>
      <c r="P240" s="251" t="s">
        <v>332</v>
      </c>
      <c r="Q240" s="251" t="s">
        <v>1368</v>
      </c>
      <c r="R240" s="258" t="s">
        <v>1369</v>
      </c>
      <c r="S240" s="179"/>
    </row>
    <row r="241" spans="1:19" ht="17.100000000000001" customHeight="1">
      <c r="A241" s="24"/>
      <c r="B241" s="24"/>
      <c r="C241" s="24"/>
      <c r="D241" s="24"/>
      <c r="E241" s="244" t="s">
        <v>1517</v>
      </c>
      <c r="F241" s="24" t="s">
        <v>753</v>
      </c>
      <c r="G241" s="24"/>
      <c r="H241" s="179"/>
      <c r="I241" s="179"/>
      <c r="J241" s="250" t="s">
        <v>1463</v>
      </c>
      <c r="K241" s="250" t="s">
        <v>1517</v>
      </c>
      <c r="L241" s="251" t="s">
        <v>327</v>
      </c>
      <c r="M241" s="252">
        <v>45135.631944444402</v>
      </c>
      <c r="N241" s="179"/>
      <c r="O241" s="251" t="s">
        <v>406</v>
      </c>
      <c r="P241" s="251" t="s">
        <v>332</v>
      </c>
      <c r="Q241" s="251" t="s">
        <v>1368</v>
      </c>
      <c r="R241" s="258" t="s">
        <v>1369</v>
      </c>
      <c r="S241" s="179"/>
    </row>
    <row r="242" spans="1:19" ht="17.100000000000001" customHeight="1">
      <c r="A242" s="24"/>
      <c r="B242" s="24"/>
      <c r="C242" s="24"/>
      <c r="D242" s="24"/>
      <c r="E242" s="244"/>
      <c r="F242" s="24"/>
      <c r="G242" s="24"/>
      <c r="H242" s="179"/>
      <c r="I242" s="179"/>
      <c r="J242" s="250" t="s">
        <v>1463</v>
      </c>
      <c r="K242" s="179"/>
      <c r="L242" s="251" t="s">
        <v>559</v>
      </c>
      <c r="M242" s="252">
        <v>45135.631944444402</v>
      </c>
      <c r="N242" s="179"/>
      <c r="O242" s="251" t="s">
        <v>406</v>
      </c>
      <c r="P242" s="251" t="s">
        <v>332</v>
      </c>
      <c r="Q242" s="251" t="s">
        <v>1368</v>
      </c>
      <c r="R242" s="258" t="s">
        <v>1369</v>
      </c>
      <c r="S242" s="179"/>
    </row>
    <row r="243" spans="1:19" ht="17.100000000000001" customHeight="1">
      <c r="A243" s="24"/>
      <c r="B243" s="24"/>
      <c r="C243" s="24"/>
      <c r="D243" s="24"/>
      <c r="E243" s="244" t="s">
        <v>1579</v>
      </c>
      <c r="F243" s="24" t="s">
        <v>753</v>
      </c>
      <c r="G243" s="24"/>
      <c r="H243" s="179"/>
      <c r="I243" s="179"/>
      <c r="J243" s="250" t="s">
        <v>1463</v>
      </c>
      <c r="K243" s="250" t="s">
        <v>1579</v>
      </c>
      <c r="L243" s="251" t="s">
        <v>327</v>
      </c>
      <c r="M243" s="252">
        <v>45135.632037037001</v>
      </c>
      <c r="N243" s="179"/>
      <c r="O243" s="251" t="s">
        <v>406</v>
      </c>
      <c r="P243" s="251" t="s">
        <v>332</v>
      </c>
      <c r="Q243" s="251" t="s">
        <v>1368</v>
      </c>
      <c r="R243" s="258" t="s">
        <v>1369</v>
      </c>
      <c r="S243" s="179"/>
    </row>
    <row r="244" spans="1:19" ht="17.100000000000001" customHeight="1">
      <c r="A244" s="24"/>
      <c r="B244" s="24"/>
      <c r="C244" s="24"/>
      <c r="D244" s="24"/>
      <c r="E244" s="244"/>
      <c r="F244" s="24"/>
      <c r="G244" s="24"/>
      <c r="H244" s="179"/>
      <c r="I244" s="179"/>
      <c r="J244" s="250" t="s">
        <v>1463</v>
      </c>
      <c r="K244" s="179"/>
      <c r="L244" s="251" t="s">
        <v>559</v>
      </c>
      <c r="M244" s="252">
        <v>45135.632025462997</v>
      </c>
      <c r="N244" s="179"/>
      <c r="O244" s="251" t="s">
        <v>406</v>
      </c>
      <c r="P244" s="251" t="s">
        <v>332</v>
      </c>
      <c r="Q244" s="251" t="s">
        <v>1368</v>
      </c>
      <c r="R244" s="258" t="s">
        <v>1369</v>
      </c>
      <c r="S244" s="179"/>
    </row>
    <row r="245" spans="1:19" ht="17.100000000000001" customHeight="1">
      <c r="A245" s="24"/>
      <c r="B245" s="24"/>
      <c r="C245" s="24"/>
      <c r="D245" s="24"/>
      <c r="E245" s="244" t="s">
        <v>1580</v>
      </c>
      <c r="F245" s="244" t="s">
        <v>753</v>
      </c>
      <c r="G245" s="24"/>
      <c r="H245" s="179"/>
      <c r="I245" s="179"/>
      <c r="J245" s="250" t="s">
        <v>1463</v>
      </c>
      <c r="K245" s="250" t="s">
        <v>1580</v>
      </c>
      <c r="L245" s="251" t="s">
        <v>327</v>
      </c>
      <c r="M245" s="252">
        <v>45135.692268518498</v>
      </c>
      <c r="N245" s="179"/>
      <c r="O245" s="251" t="s">
        <v>406</v>
      </c>
      <c r="P245" s="251" t="s">
        <v>332</v>
      </c>
      <c r="Q245" s="251" t="s">
        <v>1368</v>
      </c>
      <c r="R245" s="258" t="s">
        <v>1369</v>
      </c>
      <c r="S245" s="179"/>
    </row>
    <row r="246" spans="1:19" ht="17.100000000000001" customHeight="1">
      <c r="A246" s="24"/>
      <c r="B246" s="24"/>
      <c r="C246" s="24"/>
      <c r="D246" s="24"/>
      <c r="E246" s="244"/>
      <c r="F246" s="244"/>
      <c r="G246" s="24"/>
      <c r="H246" s="179"/>
      <c r="I246" s="179"/>
      <c r="J246" s="250" t="s">
        <v>1463</v>
      </c>
      <c r="K246" s="179"/>
      <c r="L246" s="251" t="s">
        <v>559</v>
      </c>
      <c r="M246" s="252">
        <v>45135.691574074102</v>
      </c>
      <c r="N246" s="179"/>
      <c r="O246" s="251" t="s">
        <v>406</v>
      </c>
      <c r="P246" s="251" t="s">
        <v>332</v>
      </c>
      <c r="Q246" s="251" t="s">
        <v>1368</v>
      </c>
      <c r="R246" s="258" t="s">
        <v>1369</v>
      </c>
      <c r="S246" s="179"/>
    </row>
    <row r="247" spans="1:19" ht="17.100000000000001" customHeight="1">
      <c r="A247" s="24"/>
      <c r="B247" s="24"/>
      <c r="C247" s="24"/>
      <c r="D247" s="24"/>
      <c r="E247" s="244" t="s">
        <v>1581</v>
      </c>
      <c r="F247" s="24" t="s">
        <v>1582</v>
      </c>
      <c r="G247" s="24"/>
      <c r="H247" s="179"/>
      <c r="I247" s="179"/>
      <c r="J247" s="250" t="s">
        <v>1463</v>
      </c>
      <c r="K247" s="250" t="s">
        <v>1581</v>
      </c>
      <c r="L247" s="251" t="s">
        <v>1582</v>
      </c>
      <c r="M247" s="252">
        <v>45135.692476851902</v>
      </c>
      <c r="N247" s="179"/>
      <c r="O247" s="251" t="s">
        <v>406</v>
      </c>
      <c r="P247" s="251" t="s">
        <v>332</v>
      </c>
      <c r="Q247" s="251" t="s">
        <v>1368</v>
      </c>
      <c r="R247" s="258" t="s">
        <v>1369</v>
      </c>
      <c r="S247" s="179"/>
    </row>
    <row r="248" spans="1:19" ht="17.100000000000001" customHeight="1">
      <c r="A248" s="24"/>
      <c r="B248" s="24"/>
      <c r="C248" s="24"/>
      <c r="D248" s="24"/>
      <c r="E248" s="244" t="s">
        <v>1583</v>
      </c>
      <c r="F248" s="24" t="s">
        <v>1582</v>
      </c>
      <c r="G248" s="24"/>
      <c r="H248" s="179"/>
      <c r="I248" s="179"/>
      <c r="J248" s="250" t="s">
        <v>1463</v>
      </c>
      <c r="K248" s="250" t="s">
        <v>1583</v>
      </c>
      <c r="L248" s="251" t="s">
        <v>1582</v>
      </c>
      <c r="M248" s="252">
        <v>45135.692581018498</v>
      </c>
      <c r="N248" s="179"/>
      <c r="O248" s="251" t="s">
        <v>406</v>
      </c>
      <c r="P248" s="251" t="s">
        <v>332</v>
      </c>
      <c r="Q248" s="251" t="s">
        <v>1368</v>
      </c>
      <c r="R248" s="258" t="s">
        <v>1369</v>
      </c>
      <c r="S248" s="179"/>
    </row>
    <row r="249" spans="1:19" ht="17.100000000000001" customHeight="1">
      <c r="A249" s="24"/>
      <c r="B249" s="24"/>
      <c r="C249" s="24"/>
      <c r="D249" s="24"/>
      <c r="E249" s="244" t="s">
        <v>420</v>
      </c>
      <c r="F249" s="24" t="s">
        <v>1582</v>
      </c>
      <c r="G249" s="24"/>
      <c r="H249" s="179"/>
      <c r="I249" s="179"/>
      <c r="J249" s="250" t="s">
        <v>1463</v>
      </c>
      <c r="K249" s="179" t="s">
        <v>420</v>
      </c>
      <c r="L249" s="251" t="s">
        <v>1582</v>
      </c>
      <c r="M249" s="252">
        <v>45135.692685185197</v>
      </c>
      <c r="N249" s="179"/>
      <c r="O249" s="251" t="s">
        <v>406</v>
      </c>
      <c r="P249" s="251" t="s">
        <v>332</v>
      </c>
      <c r="Q249" s="251" t="s">
        <v>1368</v>
      </c>
      <c r="R249" s="258" t="s">
        <v>1369</v>
      </c>
      <c r="S249" s="179"/>
    </row>
    <row r="250" spans="1:19" ht="32.1" customHeight="1">
      <c r="A250" s="24"/>
      <c r="B250" s="24"/>
      <c r="C250" s="24"/>
      <c r="D250" s="24"/>
      <c r="E250" s="244" t="s">
        <v>1584</v>
      </c>
      <c r="F250" s="24" t="s">
        <v>1585</v>
      </c>
      <c r="G250" s="28" t="s">
        <v>1586</v>
      </c>
      <c r="H250" s="179"/>
      <c r="I250" s="179"/>
      <c r="J250" s="250" t="s">
        <v>1463</v>
      </c>
      <c r="K250" s="250" t="s">
        <v>1584</v>
      </c>
      <c r="L250" s="253">
        <v>0</v>
      </c>
      <c r="M250" s="252">
        <v>45138.601435185199</v>
      </c>
      <c r="N250" s="179"/>
      <c r="O250" s="251" t="s">
        <v>406</v>
      </c>
      <c r="P250" s="251" t="s">
        <v>332</v>
      </c>
      <c r="Q250" s="251" t="s">
        <v>1368</v>
      </c>
      <c r="R250" s="258" t="s">
        <v>1369</v>
      </c>
      <c r="S250" s="179"/>
    </row>
    <row r="251" spans="1:19" ht="32.1" customHeight="1">
      <c r="A251" s="24"/>
      <c r="B251" s="24"/>
      <c r="C251" s="24"/>
      <c r="D251" s="24"/>
      <c r="E251" s="244"/>
      <c r="F251" s="24"/>
      <c r="G251" s="28"/>
      <c r="H251" s="179"/>
      <c r="I251" s="179"/>
      <c r="J251" s="250" t="s">
        <v>1463</v>
      </c>
      <c r="K251" s="179"/>
      <c r="L251" s="253">
        <v>1</v>
      </c>
      <c r="M251" s="252">
        <v>45138.601736111101</v>
      </c>
      <c r="N251" s="179"/>
      <c r="O251" s="251" t="s">
        <v>406</v>
      </c>
      <c r="P251" s="251" t="s">
        <v>332</v>
      </c>
      <c r="Q251" s="251" t="s">
        <v>1368</v>
      </c>
      <c r="R251" s="258" t="s">
        <v>1369</v>
      </c>
      <c r="S251" s="179"/>
    </row>
    <row r="252" spans="1:19" ht="17.100000000000001" customHeight="1">
      <c r="A252" s="24"/>
      <c r="B252" s="24"/>
      <c r="C252" s="24"/>
      <c r="D252" s="24"/>
      <c r="E252" s="244" t="s">
        <v>1587</v>
      </c>
      <c r="F252" s="24" t="s">
        <v>753</v>
      </c>
      <c r="G252" s="28"/>
      <c r="H252" s="179"/>
      <c r="I252" s="179"/>
      <c r="J252" s="250" t="s">
        <v>1463</v>
      </c>
      <c r="K252" s="250" t="s">
        <v>1587</v>
      </c>
      <c r="L252" s="251" t="s">
        <v>327</v>
      </c>
      <c r="M252" s="252">
        <v>45135.730532407397</v>
      </c>
      <c r="N252" s="179"/>
      <c r="O252" s="251" t="s">
        <v>406</v>
      </c>
      <c r="P252" s="251" t="s">
        <v>332</v>
      </c>
      <c r="Q252" s="251" t="s">
        <v>1368</v>
      </c>
      <c r="R252" s="258" t="s">
        <v>1369</v>
      </c>
      <c r="S252" s="179"/>
    </row>
    <row r="253" spans="1:19" ht="17.100000000000001" customHeight="1">
      <c r="A253" s="24"/>
      <c r="B253" s="24"/>
      <c r="C253" s="24"/>
      <c r="D253" s="24"/>
      <c r="E253" s="244"/>
      <c r="F253" s="24"/>
      <c r="G253" s="28"/>
      <c r="H253" s="179"/>
      <c r="I253" s="179"/>
      <c r="J253" s="250" t="s">
        <v>1463</v>
      </c>
      <c r="K253" s="179"/>
      <c r="L253" s="251" t="s">
        <v>559</v>
      </c>
      <c r="M253" s="252">
        <v>45135.730486111097</v>
      </c>
      <c r="N253" s="179"/>
      <c r="O253" s="251" t="s">
        <v>406</v>
      </c>
      <c r="P253" s="251" t="s">
        <v>332</v>
      </c>
      <c r="Q253" s="251" t="s">
        <v>1368</v>
      </c>
      <c r="R253" s="258" t="s">
        <v>1369</v>
      </c>
      <c r="S253" s="179"/>
    </row>
    <row r="254" spans="1:19" s="241" customFormat="1" ht="17.100000000000001" customHeight="1">
      <c r="A254" s="144"/>
      <c r="B254" s="144"/>
      <c r="C254" s="144"/>
      <c r="D254" s="144"/>
      <c r="E254" s="144" t="s">
        <v>1588</v>
      </c>
      <c r="F254" s="144" t="s">
        <v>1589</v>
      </c>
      <c r="G254" s="143"/>
      <c r="H254" s="245"/>
      <c r="I254" s="245"/>
      <c r="J254" s="245"/>
      <c r="K254" s="245"/>
      <c r="L254" s="255"/>
      <c r="M254" s="255"/>
      <c r="N254" s="245"/>
      <c r="O254" s="255"/>
      <c r="P254" s="256" t="s">
        <v>1269</v>
      </c>
      <c r="Q254" s="256" t="s">
        <v>1368</v>
      </c>
      <c r="R254" s="259" t="s">
        <v>1369</v>
      </c>
      <c r="S254" s="238" t="s">
        <v>1590</v>
      </c>
    </row>
    <row r="255" spans="1:19" ht="17.100000000000001" customHeight="1">
      <c r="A255" s="24"/>
      <c r="B255" s="24"/>
      <c r="C255" s="24"/>
      <c r="D255" s="24"/>
      <c r="E255" s="244" t="s">
        <v>1591</v>
      </c>
      <c r="F255" s="24" t="s">
        <v>1592</v>
      </c>
      <c r="G255" s="24" t="s">
        <v>1593</v>
      </c>
      <c r="H255" s="179"/>
      <c r="I255" s="179"/>
      <c r="J255" s="250" t="s">
        <v>1463</v>
      </c>
      <c r="K255" s="250" t="s">
        <v>1591</v>
      </c>
      <c r="L255" s="253">
        <v>42</v>
      </c>
      <c r="M255" s="252">
        <v>45135.730601851901</v>
      </c>
      <c r="N255" s="179"/>
      <c r="O255" s="251" t="s">
        <v>406</v>
      </c>
      <c r="P255" s="251" t="s">
        <v>332</v>
      </c>
      <c r="Q255" s="251" t="s">
        <v>1368</v>
      </c>
      <c r="R255" s="258" t="s">
        <v>1369</v>
      </c>
      <c r="S255" s="179"/>
    </row>
    <row r="256" spans="1:19" ht="17.100000000000001" customHeight="1">
      <c r="A256" s="24"/>
      <c r="B256" s="24"/>
      <c r="C256" s="24"/>
      <c r="D256" s="24"/>
      <c r="E256" s="244"/>
      <c r="F256" s="24"/>
      <c r="G256" s="24"/>
      <c r="H256" s="179"/>
      <c r="I256" s="179"/>
      <c r="J256" s="250" t="s">
        <v>1463</v>
      </c>
      <c r="K256" s="179"/>
      <c r="L256" s="253">
        <v>1</v>
      </c>
      <c r="M256" s="252">
        <v>45135.731226851902</v>
      </c>
      <c r="N256" s="179"/>
      <c r="O256" s="251" t="s">
        <v>406</v>
      </c>
      <c r="P256" s="251" t="s">
        <v>332</v>
      </c>
      <c r="Q256" s="251" t="s">
        <v>1368</v>
      </c>
      <c r="R256" s="258" t="s">
        <v>1369</v>
      </c>
      <c r="S256" s="179"/>
    </row>
    <row r="257" spans="1:19" ht="17.100000000000001" customHeight="1">
      <c r="A257" s="24"/>
      <c r="B257" s="24"/>
      <c r="C257" s="24"/>
      <c r="D257" s="24"/>
      <c r="E257" s="244"/>
      <c r="F257" s="24"/>
      <c r="G257" s="24"/>
      <c r="H257" s="179"/>
      <c r="I257" s="179"/>
      <c r="J257" s="250" t="s">
        <v>1463</v>
      </c>
      <c r="K257" s="179"/>
      <c r="L257" s="253">
        <v>100</v>
      </c>
      <c r="M257" s="252">
        <v>45135.730624999997</v>
      </c>
      <c r="N257" s="179"/>
      <c r="O257" s="251" t="s">
        <v>406</v>
      </c>
      <c r="P257" s="251" t="s">
        <v>332</v>
      </c>
      <c r="Q257" s="251" t="s">
        <v>1368</v>
      </c>
      <c r="R257" s="258" t="s">
        <v>1369</v>
      </c>
      <c r="S257" s="179"/>
    </row>
    <row r="258" spans="1:19" ht="17.100000000000001" customHeight="1">
      <c r="A258" s="24"/>
      <c r="B258" s="24"/>
      <c r="C258" s="24"/>
      <c r="D258" s="24"/>
      <c r="E258" s="244" t="s">
        <v>1594</v>
      </c>
      <c r="F258" s="28" t="s">
        <v>1285</v>
      </c>
      <c r="G258" s="28"/>
      <c r="H258" s="179"/>
      <c r="I258" s="179"/>
      <c r="J258" s="250" t="s">
        <v>1463</v>
      </c>
      <c r="K258" s="250" t="s">
        <v>1594</v>
      </c>
      <c r="L258" s="253">
        <v>1</v>
      </c>
      <c r="M258" s="252">
        <v>45135.632881944402</v>
      </c>
      <c r="N258" s="179"/>
      <c r="O258" s="251" t="s">
        <v>406</v>
      </c>
      <c r="P258" s="251" t="s">
        <v>332</v>
      </c>
      <c r="Q258" s="251" t="s">
        <v>1368</v>
      </c>
      <c r="R258" s="258" t="s">
        <v>1369</v>
      </c>
      <c r="S258" s="179"/>
    </row>
    <row r="259" spans="1:19" ht="17.100000000000001" customHeight="1">
      <c r="A259" s="24"/>
      <c r="B259" s="24"/>
      <c r="C259" s="24"/>
      <c r="D259" s="24"/>
      <c r="E259" s="244"/>
      <c r="F259" s="28"/>
      <c r="G259" s="28"/>
      <c r="H259" s="179"/>
      <c r="I259" s="179"/>
      <c r="J259" s="250" t="s">
        <v>1463</v>
      </c>
      <c r="K259" s="179"/>
      <c r="L259" s="253">
        <v>4</v>
      </c>
      <c r="M259" s="252">
        <v>45135.632824074099</v>
      </c>
      <c r="N259" s="179"/>
      <c r="O259" s="251" t="s">
        <v>406</v>
      </c>
      <c r="P259" s="251" t="s">
        <v>332</v>
      </c>
      <c r="Q259" s="251" t="s">
        <v>1368</v>
      </c>
      <c r="R259" s="258" t="s">
        <v>1369</v>
      </c>
      <c r="S259" s="179"/>
    </row>
    <row r="260" spans="1:19" ht="17.100000000000001" customHeight="1">
      <c r="A260" s="24"/>
      <c r="B260" s="24"/>
      <c r="C260" s="24"/>
      <c r="D260" s="24"/>
      <c r="E260" s="244"/>
      <c r="F260" s="28"/>
      <c r="G260" s="28"/>
      <c r="H260" s="179"/>
      <c r="I260" s="179"/>
      <c r="J260" s="250" t="s">
        <v>1463</v>
      </c>
      <c r="K260" s="179"/>
      <c r="L260" s="253">
        <v>6</v>
      </c>
      <c r="M260" s="252">
        <v>45135.6328587963</v>
      </c>
      <c r="N260" s="179"/>
      <c r="O260" s="251" t="s">
        <v>406</v>
      </c>
      <c r="P260" s="251" t="s">
        <v>332</v>
      </c>
      <c r="Q260" s="251" t="s">
        <v>1368</v>
      </c>
      <c r="R260" s="258" t="s">
        <v>1369</v>
      </c>
      <c r="S260" s="179"/>
    </row>
    <row r="261" spans="1:19" ht="17.100000000000001" customHeight="1">
      <c r="A261" s="24"/>
      <c r="B261" s="24"/>
      <c r="C261" s="24"/>
      <c r="D261" s="24"/>
      <c r="E261" s="244" t="s">
        <v>1595</v>
      </c>
      <c r="F261" s="24" t="s">
        <v>1596</v>
      </c>
      <c r="G261" s="28"/>
      <c r="H261" s="179"/>
      <c r="I261" s="179"/>
      <c r="J261" s="250" t="s">
        <v>1463</v>
      </c>
      <c r="K261" s="250" t="s">
        <v>1595</v>
      </c>
      <c r="L261" s="251" t="s">
        <v>1597</v>
      </c>
      <c r="M261" s="252">
        <v>45135.729768518497</v>
      </c>
      <c r="N261" s="179"/>
      <c r="O261" s="251" t="s">
        <v>406</v>
      </c>
      <c r="P261" s="251" t="s">
        <v>332</v>
      </c>
      <c r="Q261" s="251" t="s">
        <v>1368</v>
      </c>
      <c r="R261" s="258" t="s">
        <v>1369</v>
      </c>
      <c r="S261" s="179"/>
    </row>
    <row r="262" spans="1:19" ht="17.100000000000001" customHeight="1">
      <c r="A262" s="24"/>
      <c r="B262" s="24"/>
      <c r="C262" s="24"/>
      <c r="D262" s="24"/>
      <c r="E262" s="244"/>
      <c r="F262" s="24"/>
      <c r="G262" s="28"/>
      <c r="H262" s="179"/>
      <c r="I262" s="179"/>
      <c r="J262" s="250" t="s">
        <v>1463</v>
      </c>
      <c r="K262" s="179"/>
      <c r="L262" s="251" t="s">
        <v>1502</v>
      </c>
      <c r="M262" s="252">
        <v>45135.729791666701</v>
      </c>
      <c r="N262" s="179"/>
      <c r="O262" s="251" t="s">
        <v>406</v>
      </c>
      <c r="P262" s="251" t="s">
        <v>332</v>
      </c>
      <c r="Q262" s="251" t="s">
        <v>1368</v>
      </c>
      <c r="R262" s="258" t="s">
        <v>1369</v>
      </c>
      <c r="S262" s="179"/>
    </row>
    <row r="263" spans="1:19" ht="17.100000000000001" customHeight="1">
      <c r="A263" s="24"/>
      <c r="B263" s="24"/>
      <c r="C263" s="24"/>
      <c r="D263" s="24"/>
      <c r="E263" s="244" t="s">
        <v>1598</v>
      </c>
      <c r="F263" s="24" t="s">
        <v>1599</v>
      </c>
      <c r="G263" s="28" t="s">
        <v>1600</v>
      </c>
      <c r="H263" s="179"/>
      <c r="I263" s="179"/>
      <c r="J263" s="250" t="s">
        <v>1463</v>
      </c>
      <c r="K263" s="250" t="s">
        <v>1598</v>
      </c>
      <c r="L263" s="251" t="s">
        <v>327</v>
      </c>
      <c r="M263" s="252">
        <v>45138.602523148104</v>
      </c>
      <c r="N263" s="179"/>
      <c r="O263" s="251" t="s">
        <v>406</v>
      </c>
      <c r="P263" s="251" t="s">
        <v>332</v>
      </c>
      <c r="Q263" s="251" t="s">
        <v>1368</v>
      </c>
      <c r="R263" s="258" t="s">
        <v>1369</v>
      </c>
      <c r="S263" s="179"/>
    </row>
    <row r="264" spans="1:19" ht="17.100000000000001" customHeight="1">
      <c r="A264" s="24"/>
      <c r="B264" s="24"/>
      <c r="C264" s="24"/>
      <c r="D264" s="24"/>
      <c r="E264" s="244"/>
      <c r="F264" s="24"/>
      <c r="G264" s="28"/>
      <c r="H264" s="179"/>
      <c r="I264" s="179"/>
      <c r="J264" s="250" t="s">
        <v>1463</v>
      </c>
      <c r="K264" s="179"/>
      <c r="L264" s="251" t="s">
        <v>559</v>
      </c>
      <c r="M264" s="252">
        <v>45138.603240740696</v>
      </c>
      <c r="N264" s="179"/>
      <c r="O264" s="251" t="s">
        <v>406</v>
      </c>
      <c r="P264" s="251" t="s">
        <v>332</v>
      </c>
      <c r="Q264" s="251" t="s">
        <v>1368</v>
      </c>
      <c r="R264" s="258" t="s">
        <v>1369</v>
      </c>
      <c r="S264" s="179"/>
    </row>
    <row r="265" spans="1:19" ht="17.100000000000001" customHeight="1">
      <c r="A265" s="24"/>
      <c r="B265" s="24"/>
      <c r="C265" s="24"/>
      <c r="D265" s="24"/>
      <c r="E265" s="244" t="s">
        <v>1601</v>
      </c>
      <c r="F265" s="24" t="s">
        <v>753</v>
      </c>
      <c r="G265" s="28"/>
      <c r="H265" s="179"/>
      <c r="I265" s="179"/>
      <c r="J265" s="250" t="s">
        <v>1463</v>
      </c>
      <c r="K265" s="250" t="s">
        <v>1601</v>
      </c>
      <c r="L265" s="251" t="s">
        <v>327</v>
      </c>
      <c r="M265" s="252">
        <v>45135.693680555603</v>
      </c>
      <c r="N265" s="179"/>
      <c r="O265" s="251" t="s">
        <v>406</v>
      </c>
      <c r="P265" s="251" t="s">
        <v>332</v>
      </c>
      <c r="Q265" s="251" t="s">
        <v>1368</v>
      </c>
      <c r="R265" s="258" t="s">
        <v>1369</v>
      </c>
      <c r="S265" s="179"/>
    </row>
    <row r="266" spans="1:19" ht="17.100000000000001" customHeight="1">
      <c r="A266" s="24"/>
      <c r="B266" s="24"/>
      <c r="C266" s="24"/>
      <c r="D266" s="24"/>
      <c r="E266" s="244"/>
      <c r="F266" s="24"/>
      <c r="G266" s="28"/>
      <c r="H266" s="179"/>
      <c r="I266" s="179"/>
      <c r="J266" s="250" t="s">
        <v>1463</v>
      </c>
      <c r="K266" s="179"/>
      <c r="L266" s="251" t="s">
        <v>559</v>
      </c>
      <c r="M266" s="252">
        <v>45135.694444444402</v>
      </c>
      <c r="N266" s="179"/>
      <c r="O266" s="251" t="s">
        <v>406</v>
      </c>
      <c r="P266" s="251" t="s">
        <v>332</v>
      </c>
      <c r="Q266" s="251" t="s">
        <v>1368</v>
      </c>
      <c r="R266" s="258" t="s">
        <v>1369</v>
      </c>
      <c r="S266" s="179"/>
    </row>
    <row r="267" spans="1:19" ht="17.100000000000001" customHeight="1">
      <c r="A267" s="24"/>
      <c r="B267" s="24"/>
      <c r="C267" s="24"/>
      <c r="D267" s="24"/>
      <c r="E267" s="244" t="s">
        <v>1602</v>
      </c>
      <c r="F267" s="24" t="s">
        <v>1603</v>
      </c>
      <c r="G267" s="28" t="s">
        <v>1604</v>
      </c>
      <c r="H267" s="179"/>
      <c r="I267" s="179"/>
      <c r="J267" s="179" t="s">
        <v>1463</v>
      </c>
      <c r="K267" s="244" t="s">
        <v>1602</v>
      </c>
      <c r="L267" s="251" t="s">
        <v>1603</v>
      </c>
      <c r="M267" s="252">
        <v>45133.641574074099</v>
      </c>
      <c r="N267" s="179"/>
      <c r="O267" s="251"/>
      <c r="P267" s="251" t="s">
        <v>332</v>
      </c>
      <c r="Q267" s="251" t="s">
        <v>1605</v>
      </c>
      <c r="R267" s="131" t="s">
        <v>1606</v>
      </c>
      <c r="S267" s="179"/>
    </row>
    <row r="268" spans="1:19" ht="17.100000000000001" customHeight="1">
      <c r="A268" s="24"/>
      <c r="B268" s="24"/>
      <c r="C268" s="24"/>
      <c r="D268" s="24"/>
      <c r="E268" s="244" t="s">
        <v>1607</v>
      </c>
      <c r="F268" s="24" t="s">
        <v>1603</v>
      </c>
      <c r="G268" s="28" t="s">
        <v>1608</v>
      </c>
      <c r="H268" s="179"/>
      <c r="I268" s="179"/>
      <c r="J268" s="179" t="s">
        <v>1463</v>
      </c>
      <c r="K268" s="250" t="s">
        <v>1607</v>
      </c>
      <c r="L268" s="251" t="s">
        <v>1603</v>
      </c>
      <c r="M268" s="252">
        <v>45125.681504629603</v>
      </c>
      <c r="N268" s="179"/>
      <c r="O268" s="251"/>
      <c r="P268" s="251" t="s">
        <v>332</v>
      </c>
      <c r="Q268" s="251" t="s">
        <v>1605</v>
      </c>
      <c r="R268" s="131" t="s">
        <v>1609</v>
      </c>
      <c r="S268" s="179"/>
    </row>
    <row r="269" spans="1:19" ht="17.100000000000001" customHeight="1">
      <c r="A269" s="24"/>
      <c r="B269" s="24"/>
      <c r="C269" s="24"/>
      <c r="D269" s="24"/>
      <c r="E269" s="244" t="s">
        <v>1610</v>
      </c>
      <c r="F269" s="24" t="s">
        <v>1603</v>
      </c>
      <c r="G269" s="28" t="s">
        <v>1611</v>
      </c>
      <c r="H269" s="179"/>
      <c r="I269" s="179"/>
      <c r="J269" s="179" t="s">
        <v>1463</v>
      </c>
      <c r="K269" s="250" t="s">
        <v>1610</v>
      </c>
      <c r="L269" s="251" t="s">
        <v>1603</v>
      </c>
      <c r="M269" s="252">
        <v>45125.8054513889</v>
      </c>
      <c r="N269" s="179"/>
      <c r="O269" s="251"/>
      <c r="P269" s="251" t="s">
        <v>332</v>
      </c>
      <c r="Q269" s="251" t="s">
        <v>1605</v>
      </c>
      <c r="R269" s="131" t="s">
        <v>1609</v>
      </c>
      <c r="S269" s="179"/>
    </row>
    <row r="270" spans="1:19" ht="17.100000000000001" customHeight="1">
      <c r="A270" s="24"/>
      <c r="B270" s="24"/>
      <c r="C270" s="24"/>
      <c r="D270" s="24"/>
      <c r="E270" s="244" t="s">
        <v>1612</v>
      </c>
      <c r="F270" s="24" t="s">
        <v>1603</v>
      </c>
      <c r="G270" s="28" t="s">
        <v>1613</v>
      </c>
      <c r="H270" s="179"/>
      <c r="I270" s="179"/>
      <c r="J270" s="179" t="s">
        <v>1463</v>
      </c>
      <c r="K270" s="250" t="s">
        <v>1612</v>
      </c>
      <c r="L270" s="251" t="s">
        <v>1603</v>
      </c>
      <c r="M270" s="252">
        <v>45125.817465277803</v>
      </c>
      <c r="N270" s="179"/>
      <c r="O270" s="251"/>
      <c r="P270" s="251" t="s">
        <v>332</v>
      </c>
      <c r="Q270" s="251" t="s">
        <v>1605</v>
      </c>
      <c r="R270" s="131" t="s">
        <v>1609</v>
      </c>
      <c r="S270" s="179"/>
    </row>
    <row r="271" spans="1:19" ht="17.100000000000001" customHeight="1">
      <c r="A271" s="24"/>
      <c r="B271" s="24"/>
      <c r="C271" s="24"/>
      <c r="D271" s="24"/>
      <c r="E271" s="244" t="s">
        <v>1614</v>
      </c>
      <c r="F271" s="24" t="s">
        <v>1603</v>
      </c>
      <c r="G271" s="28" t="s">
        <v>1615</v>
      </c>
      <c r="H271" s="179"/>
      <c r="I271" s="179"/>
      <c r="J271" s="179" t="s">
        <v>1463</v>
      </c>
      <c r="K271" s="244" t="s">
        <v>1614</v>
      </c>
      <c r="L271" s="251" t="s">
        <v>1603</v>
      </c>
      <c r="M271" s="268">
        <v>45138.485659722202</v>
      </c>
      <c r="N271" s="179"/>
      <c r="O271" s="251"/>
      <c r="P271" s="251" t="s">
        <v>332</v>
      </c>
      <c r="Q271" s="251" t="s">
        <v>1605</v>
      </c>
      <c r="R271" s="131" t="s">
        <v>1606</v>
      </c>
      <c r="S271" s="179"/>
    </row>
    <row r="272" spans="1:19" ht="17.100000000000001" customHeight="1">
      <c r="A272" s="24" t="s">
        <v>98</v>
      </c>
      <c r="B272" s="24" t="s">
        <v>1616</v>
      </c>
      <c r="C272" s="24" t="e">
        <f ca="1">_xlfn.CONCAT("on",REPLACE(A272,1,1,UPPER(LEFT(A272,1))),REPLACE(B272,1,1,UPPER(LEFT(B272,1))))</f>
        <v>#NAME?</v>
      </c>
      <c r="D272" s="28" t="s">
        <v>1617</v>
      </c>
      <c r="E272" s="244"/>
      <c r="F272" s="24"/>
      <c r="G272" s="24"/>
      <c r="H272" s="179"/>
      <c r="I272" s="179"/>
      <c r="J272" s="179"/>
      <c r="K272" s="179"/>
      <c r="L272" s="253"/>
      <c r="M272" s="253"/>
      <c r="N272" s="179"/>
      <c r="O272" s="253"/>
      <c r="P272" s="253"/>
      <c r="Q272" s="253"/>
      <c r="R272" s="253"/>
      <c r="S272" s="179"/>
    </row>
    <row r="273" spans="1:19" ht="17.100000000000001" customHeight="1">
      <c r="A273" s="24"/>
      <c r="B273" s="24"/>
      <c r="C273" s="24"/>
      <c r="D273" s="24"/>
      <c r="E273" s="244" t="s">
        <v>415</v>
      </c>
      <c r="F273" s="24"/>
      <c r="G273" s="24"/>
      <c r="H273" s="179"/>
      <c r="I273" s="179"/>
      <c r="J273" s="179"/>
      <c r="K273" s="179"/>
      <c r="L273" s="253"/>
      <c r="M273" s="253"/>
      <c r="N273" s="179"/>
      <c r="O273" s="253"/>
      <c r="P273" s="253"/>
      <c r="Q273" s="253"/>
      <c r="R273" s="253"/>
      <c r="S273" s="179"/>
    </row>
    <row r="274" spans="1:19" ht="17.100000000000001" customHeight="1">
      <c r="A274" s="24"/>
      <c r="B274" s="24"/>
      <c r="C274" s="24"/>
      <c r="D274" s="24"/>
      <c r="E274" s="244" t="s">
        <v>1618</v>
      </c>
      <c r="F274" s="24" t="s">
        <v>753</v>
      </c>
      <c r="G274" s="24"/>
      <c r="H274" s="179"/>
      <c r="I274" s="179"/>
      <c r="J274" s="269" t="s">
        <v>1619</v>
      </c>
      <c r="K274" s="191" t="s">
        <v>1618</v>
      </c>
      <c r="L274" s="270" t="s">
        <v>327</v>
      </c>
      <c r="M274" s="271">
        <v>45127.660416666702</v>
      </c>
      <c r="N274" s="269"/>
      <c r="O274" s="270" t="s">
        <v>406</v>
      </c>
      <c r="P274" s="251" t="s">
        <v>332</v>
      </c>
      <c r="Q274" s="270" t="s">
        <v>527</v>
      </c>
      <c r="R274" s="270" t="s">
        <v>1620</v>
      </c>
      <c r="S274" s="179"/>
    </row>
    <row r="275" spans="1:19" ht="17.100000000000001" customHeight="1">
      <c r="A275" s="24"/>
      <c r="B275" s="24"/>
      <c r="C275" s="24"/>
      <c r="D275" s="24"/>
      <c r="E275" s="244"/>
      <c r="F275" s="24"/>
      <c r="G275" s="24"/>
      <c r="H275" s="179"/>
      <c r="I275" s="179"/>
      <c r="J275" s="269"/>
      <c r="K275" s="269"/>
      <c r="L275" s="270" t="s">
        <v>559</v>
      </c>
      <c r="M275" s="271">
        <v>45127.660416666702</v>
      </c>
      <c r="N275" s="269"/>
      <c r="O275" s="270" t="s">
        <v>406</v>
      </c>
      <c r="P275" s="251" t="s">
        <v>332</v>
      </c>
      <c r="Q275" s="270" t="s">
        <v>527</v>
      </c>
      <c r="R275" s="270" t="s">
        <v>1620</v>
      </c>
      <c r="S275" s="179"/>
    </row>
    <row r="276" spans="1:19" ht="17.100000000000001" customHeight="1">
      <c r="A276" s="24"/>
      <c r="B276" s="24"/>
      <c r="C276" s="24"/>
      <c r="D276" s="24"/>
      <c r="E276" s="244" t="s">
        <v>1621</v>
      </c>
      <c r="F276" s="24" t="s">
        <v>1622</v>
      </c>
      <c r="G276" s="24"/>
      <c r="H276" s="179"/>
      <c r="I276" s="179"/>
      <c r="J276" s="269" t="s">
        <v>1619</v>
      </c>
      <c r="K276" s="191" t="s">
        <v>1621</v>
      </c>
      <c r="L276" s="270" t="s">
        <v>1623</v>
      </c>
      <c r="M276" s="271">
        <v>45127.660416666702</v>
      </c>
      <c r="N276" s="269"/>
      <c r="O276" s="270" t="s">
        <v>406</v>
      </c>
      <c r="P276" s="251" t="s">
        <v>332</v>
      </c>
      <c r="Q276" s="270" t="s">
        <v>527</v>
      </c>
      <c r="R276" s="270" t="s">
        <v>1620</v>
      </c>
      <c r="S276" s="179"/>
    </row>
    <row r="277" spans="1:19" ht="17.100000000000001" customHeight="1">
      <c r="A277" s="24"/>
      <c r="B277" s="24"/>
      <c r="C277" s="24"/>
      <c r="D277" s="24"/>
      <c r="E277" s="244"/>
      <c r="F277" s="24"/>
      <c r="G277" s="24"/>
      <c r="H277" s="179"/>
      <c r="I277" s="179"/>
      <c r="J277" s="269"/>
      <c r="K277" s="269"/>
      <c r="L277" s="270" t="s">
        <v>1624</v>
      </c>
      <c r="M277" s="271">
        <v>45127.660416666702</v>
      </c>
      <c r="N277" s="269"/>
      <c r="O277" s="270" t="s">
        <v>406</v>
      </c>
      <c r="P277" s="251" t="s">
        <v>332</v>
      </c>
      <c r="Q277" s="270" t="s">
        <v>527</v>
      </c>
      <c r="R277" s="270" t="s">
        <v>1620</v>
      </c>
      <c r="S277" s="179"/>
    </row>
    <row r="278" spans="1:19" ht="17.100000000000001" customHeight="1">
      <c r="A278" s="24"/>
      <c r="B278" s="24"/>
      <c r="C278" s="24"/>
      <c r="D278" s="24"/>
      <c r="E278" s="244"/>
      <c r="F278" s="24"/>
      <c r="G278" s="24"/>
      <c r="H278" s="179"/>
      <c r="I278" s="179"/>
      <c r="J278" s="269"/>
      <c r="K278" s="269"/>
      <c r="L278" s="270" t="s">
        <v>1376</v>
      </c>
      <c r="M278" s="271">
        <v>45127.660416666702</v>
      </c>
      <c r="N278" s="269"/>
      <c r="O278" s="270" t="s">
        <v>406</v>
      </c>
      <c r="P278" s="251" t="s">
        <v>332</v>
      </c>
      <c r="Q278" s="270" t="s">
        <v>527</v>
      </c>
      <c r="R278" s="270" t="s">
        <v>1620</v>
      </c>
      <c r="S278" s="179"/>
    </row>
    <row r="279" spans="1:19" ht="17.100000000000001" customHeight="1">
      <c r="A279" s="24"/>
      <c r="B279" s="24"/>
      <c r="C279" s="24"/>
      <c r="D279" s="24"/>
      <c r="E279" s="244" t="s">
        <v>1625</v>
      </c>
      <c r="F279" s="24" t="s">
        <v>753</v>
      </c>
      <c r="G279" s="24"/>
      <c r="H279" s="179"/>
      <c r="I279" s="179"/>
      <c r="J279" s="269" t="s">
        <v>1619</v>
      </c>
      <c r="K279" s="191" t="s">
        <v>1625</v>
      </c>
      <c r="L279" s="270" t="s">
        <v>327</v>
      </c>
      <c r="M279" s="271">
        <v>45127.660416666702</v>
      </c>
      <c r="N279" s="269"/>
      <c r="O279" s="270" t="s">
        <v>406</v>
      </c>
      <c r="P279" s="251" t="s">
        <v>332</v>
      </c>
      <c r="Q279" s="270" t="s">
        <v>527</v>
      </c>
      <c r="R279" s="270" t="s">
        <v>1620</v>
      </c>
      <c r="S279" s="179"/>
    </row>
    <row r="280" spans="1:19" ht="17.100000000000001" customHeight="1">
      <c r="A280" s="24"/>
      <c r="B280" s="24"/>
      <c r="C280" s="24"/>
      <c r="D280" s="24"/>
      <c r="E280" s="244"/>
      <c r="F280" s="24"/>
      <c r="G280" s="24"/>
      <c r="H280" s="179"/>
      <c r="I280" s="179"/>
      <c r="J280" s="269"/>
      <c r="K280" s="269"/>
      <c r="L280" s="270" t="s">
        <v>559</v>
      </c>
      <c r="M280" s="271">
        <v>45127.660416666702</v>
      </c>
      <c r="N280" s="269"/>
      <c r="O280" s="270" t="s">
        <v>406</v>
      </c>
      <c r="P280" s="251" t="s">
        <v>332</v>
      </c>
      <c r="Q280" s="270" t="s">
        <v>527</v>
      </c>
      <c r="R280" s="270" t="s">
        <v>1620</v>
      </c>
      <c r="S280" s="179"/>
    </row>
    <row r="281" spans="1:19" ht="17.100000000000001" customHeight="1">
      <c r="A281" s="24"/>
      <c r="B281" s="24"/>
      <c r="C281" s="24"/>
      <c r="D281" s="28"/>
      <c r="E281" s="244" t="s">
        <v>1626</v>
      </c>
      <c r="F281" s="24" t="s">
        <v>1627</v>
      </c>
      <c r="G281" s="24"/>
      <c r="H281" s="179"/>
      <c r="I281" s="179"/>
      <c r="J281" s="269" t="s">
        <v>1619</v>
      </c>
      <c r="K281" s="191" t="s">
        <v>1626</v>
      </c>
      <c r="L281" s="270" t="s">
        <v>1628</v>
      </c>
      <c r="M281" s="271">
        <v>45127.660416666702</v>
      </c>
      <c r="N281" s="269"/>
      <c r="O281" s="270" t="s">
        <v>406</v>
      </c>
      <c r="P281" s="251" t="s">
        <v>332</v>
      </c>
      <c r="Q281" s="270" t="s">
        <v>527</v>
      </c>
      <c r="R281" s="270" t="s">
        <v>1620</v>
      </c>
      <c r="S281" s="179"/>
    </row>
    <row r="282" spans="1:19" ht="17.100000000000001" customHeight="1">
      <c r="A282" s="24"/>
      <c r="B282" s="24"/>
      <c r="C282" s="24"/>
      <c r="D282" s="28"/>
      <c r="E282" s="244"/>
      <c r="F282" s="24"/>
      <c r="G282" s="24"/>
      <c r="H282" s="179"/>
      <c r="I282" s="179"/>
      <c r="J282" s="269"/>
      <c r="K282" s="269"/>
      <c r="L282" s="270" t="s">
        <v>1629</v>
      </c>
      <c r="M282" s="271">
        <v>45127.660416666702</v>
      </c>
      <c r="N282" s="269"/>
      <c r="O282" s="270" t="s">
        <v>406</v>
      </c>
      <c r="P282" s="251" t="s">
        <v>332</v>
      </c>
      <c r="Q282" s="270" t="s">
        <v>527</v>
      </c>
      <c r="R282" s="270" t="s">
        <v>1620</v>
      </c>
      <c r="S282" s="179"/>
    </row>
    <row r="283" spans="1:19" ht="17.100000000000001" customHeight="1">
      <c r="A283" s="24"/>
      <c r="B283" s="24"/>
      <c r="C283" s="24"/>
      <c r="D283" s="28"/>
      <c r="E283" s="244"/>
      <c r="F283" s="24"/>
      <c r="G283" s="24"/>
      <c r="H283" s="179"/>
      <c r="I283" s="179"/>
      <c r="J283" s="269"/>
      <c r="K283" s="269"/>
      <c r="L283" s="270" t="s">
        <v>1630</v>
      </c>
      <c r="M283" s="271">
        <v>45127.660416666702</v>
      </c>
      <c r="N283" s="269"/>
      <c r="O283" s="270" t="s">
        <v>406</v>
      </c>
      <c r="P283" s="251" t="s">
        <v>332</v>
      </c>
      <c r="Q283" s="270" t="s">
        <v>527</v>
      </c>
      <c r="R283" s="270" t="s">
        <v>1620</v>
      </c>
      <c r="S283" s="179"/>
    </row>
    <row r="284" spans="1:19" ht="17.100000000000001" customHeight="1">
      <c r="A284" s="24"/>
      <c r="B284" s="24"/>
      <c r="C284" s="24"/>
      <c r="D284" s="28"/>
      <c r="E284" s="244"/>
      <c r="F284" s="24"/>
      <c r="G284" s="24"/>
      <c r="H284" s="179"/>
      <c r="I284" s="179"/>
      <c r="J284" s="269"/>
      <c r="K284" s="269"/>
      <c r="L284" s="270" t="s">
        <v>1376</v>
      </c>
      <c r="M284" s="271">
        <v>45127.660416666702</v>
      </c>
      <c r="N284" s="269"/>
      <c r="O284" s="270" t="s">
        <v>406</v>
      </c>
      <c r="P284" s="251" t="s">
        <v>332</v>
      </c>
      <c r="Q284" s="270" t="s">
        <v>527</v>
      </c>
      <c r="R284" s="270" t="s">
        <v>1620</v>
      </c>
      <c r="S284" s="179"/>
    </row>
    <row r="285" spans="1:19" ht="17.100000000000001" customHeight="1">
      <c r="A285" s="24"/>
      <c r="B285" s="24"/>
      <c r="C285" s="24"/>
      <c r="D285" s="24"/>
      <c r="E285" s="244" t="s">
        <v>1631</v>
      </c>
      <c r="F285" s="24" t="s">
        <v>1632</v>
      </c>
      <c r="G285" s="24"/>
      <c r="H285" s="179"/>
      <c r="I285" s="179"/>
      <c r="J285" s="269" t="s">
        <v>1619</v>
      </c>
      <c r="K285" s="191" t="s">
        <v>1631</v>
      </c>
      <c r="L285" s="270" t="s">
        <v>1372</v>
      </c>
      <c r="M285" s="271">
        <v>45127.661111111098</v>
      </c>
      <c r="N285" s="269"/>
      <c r="O285" s="270" t="s">
        <v>406</v>
      </c>
      <c r="P285" s="251" t="s">
        <v>332</v>
      </c>
      <c r="Q285" s="270" t="s">
        <v>527</v>
      </c>
      <c r="R285" s="270" t="s">
        <v>1620</v>
      </c>
      <c r="S285" s="179"/>
    </row>
    <row r="286" spans="1:19" ht="17.100000000000001" customHeight="1">
      <c r="A286" s="24"/>
      <c r="B286" s="24"/>
      <c r="C286" s="24"/>
      <c r="D286" s="24"/>
      <c r="E286" s="244"/>
      <c r="F286" s="24"/>
      <c r="G286" s="24"/>
      <c r="H286" s="179"/>
      <c r="I286" s="179"/>
      <c r="J286" s="269"/>
      <c r="K286" s="269"/>
      <c r="L286" s="270" t="s">
        <v>1374</v>
      </c>
      <c r="M286" s="271">
        <v>45127.661111111098</v>
      </c>
      <c r="N286" s="269"/>
      <c r="O286" s="270" t="s">
        <v>406</v>
      </c>
      <c r="P286" s="251" t="s">
        <v>332</v>
      </c>
      <c r="Q286" s="270" t="s">
        <v>527</v>
      </c>
      <c r="R286" s="270" t="s">
        <v>1620</v>
      </c>
      <c r="S286" s="179"/>
    </row>
    <row r="287" spans="1:19" ht="17.100000000000001" customHeight="1">
      <c r="A287" s="24"/>
      <c r="B287" s="24"/>
      <c r="C287" s="24"/>
      <c r="D287" s="24"/>
      <c r="E287" s="244"/>
      <c r="F287" s="24"/>
      <c r="G287" s="24"/>
      <c r="H287" s="179"/>
      <c r="I287" s="179"/>
      <c r="J287" s="269"/>
      <c r="K287" s="269"/>
      <c r="L287" s="270" t="s">
        <v>1376</v>
      </c>
      <c r="M287" s="271">
        <v>45127.661111111098</v>
      </c>
      <c r="N287" s="269"/>
      <c r="O287" s="270" t="s">
        <v>406</v>
      </c>
      <c r="P287" s="251" t="s">
        <v>332</v>
      </c>
      <c r="Q287" s="270" t="s">
        <v>527</v>
      </c>
      <c r="R287" s="270" t="s">
        <v>1620</v>
      </c>
      <c r="S287" s="179"/>
    </row>
    <row r="288" spans="1:19" ht="17.100000000000001" customHeight="1">
      <c r="A288" s="24"/>
      <c r="B288" s="24"/>
      <c r="C288" s="24"/>
      <c r="D288" s="28"/>
      <c r="E288" s="244" t="s">
        <v>1633</v>
      </c>
      <c r="F288" s="24" t="s">
        <v>753</v>
      </c>
      <c r="G288" s="24"/>
      <c r="H288" s="179"/>
      <c r="I288" s="179"/>
      <c r="J288" s="269" t="s">
        <v>1619</v>
      </c>
      <c r="K288" s="191" t="s">
        <v>1633</v>
      </c>
      <c r="L288" s="270" t="s">
        <v>327</v>
      </c>
      <c r="M288" s="271">
        <v>45127.661111111098</v>
      </c>
      <c r="N288" s="269"/>
      <c r="O288" s="270" t="s">
        <v>406</v>
      </c>
      <c r="P288" s="251" t="s">
        <v>332</v>
      </c>
      <c r="Q288" s="270" t="s">
        <v>527</v>
      </c>
      <c r="R288" s="270" t="s">
        <v>1620</v>
      </c>
      <c r="S288" s="179"/>
    </row>
    <row r="289" spans="1:19" ht="17.100000000000001" customHeight="1">
      <c r="A289" s="24"/>
      <c r="B289" s="24"/>
      <c r="C289" s="24"/>
      <c r="D289" s="28"/>
      <c r="E289" s="244"/>
      <c r="F289" s="24"/>
      <c r="G289" s="24"/>
      <c r="H289" s="179"/>
      <c r="I289" s="179"/>
      <c r="J289" s="269"/>
      <c r="K289" s="269"/>
      <c r="L289" s="270" t="s">
        <v>559</v>
      </c>
      <c r="M289" s="271">
        <v>45127.661111111098</v>
      </c>
      <c r="N289" s="269"/>
      <c r="O289" s="270" t="s">
        <v>406</v>
      </c>
      <c r="P289" s="251" t="s">
        <v>332</v>
      </c>
      <c r="Q289" s="270" t="s">
        <v>527</v>
      </c>
      <c r="R289" s="270" t="s">
        <v>1620</v>
      </c>
      <c r="S289" s="179"/>
    </row>
    <row r="290" spans="1:19" ht="17.100000000000001" customHeight="1">
      <c r="A290" s="24"/>
      <c r="B290" s="24"/>
      <c r="C290" s="24"/>
      <c r="D290" s="28"/>
      <c r="E290" s="244" t="s">
        <v>1634</v>
      </c>
      <c r="F290" s="24" t="s">
        <v>1635</v>
      </c>
      <c r="G290" s="24"/>
      <c r="H290" s="179"/>
      <c r="I290" s="179"/>
      <c r="J290" s="269" t="s">
        <v>1619</v>
      </c>
      <c r="K290" s="191" t="s">
        <v>1634</v>
      </c>
      <c r="L290" s="270" t="s">
        <v>1636</v>
      </c>
      <c r="M290" s="271">
        <v>45127.661111111098</v>
      </c>
      <c r="N290" s="269"/>
      <c r="O290" s="270" t="s">
        <v>406</v>
      </c>
      <c r="P290" s="251" t="s">
        <v>332</v>
      </c>
      <c r="Q290" s="270" t="s">
        <v>527</v>
      </c>
      <c r="R290" s="270" t="s">
        <v>1620</v>
      </c>
      <c r="S290" s="179"/>
    </row>
    <row r="291" spans="1:19" ht="17.100000000000001" customHeight="1">
      <c r="A291" s="24"/>
      <c r="B291" s="24"/>
      <c r="C291" s="24"/>
      <c r="D291" s="28"/>
      <c r="E291" s="244"/>
      <c r="F291" s="24"/>
      <c r="G291" s="24"/>
      <c r="H291" s="179"/>
      <c r="I291" s="179"/>
      <c r="J291" s="269"/>
      <c r="K291" s="269"/>
      <c r="L291" s="270" t="s">
        <v>1637</v>
      </c>
      <c r="M291" s="271">
        <v>45127.661111111098</v>
      </c>
      <c r="N291" s="269"/>
      <c r="O291" s="270" t="s">
        <v>406</v>
      </c>
      <c r="P291" s="251" t="s">
        <v>332</v>
      </c>
      <c r="Q291" s="270" t="s">
        <v>527</v>
      </c>
      <c r="R291" s="270" t="s">
        <v>1620</v>
      </c>
      <c r="S291" s="179"/>
    </row>
    <row r="292" spans="1:19" ht="17.100000000000001" customHeight="1">
      <c r="A292" s="24"/>
      <c r="B292" s="24"/>
      <c r="C292" s="24"/>
      <c r="D292" s="28"/>
      <c r="E292" s="244"/>
      <c r="F292" s="24"/>
      <c r="G292" s="24"/>
      <c r="H292" s="179"/>
      <c r="I292" s="179"/>
      <c r="J292" s="269"/>
      <c r="K292" s="269"/>
      <c r="L292" s="270" t="s">
        <v>1376</v>
      </c>
      <c r="M292" s="271">
        <v>45127.661111111098</v>
      </c>
      <c r="N292" s="269"/>
      <c r="O292" s="270" t="s">
        <v>406</v>
      </c>
      <c r="P292" s="251" t="s">
        <v>332</v>
      </c>
      <c r="Q292" s="270" t="s">
        <v>527</v>
      </c>
      <c r="R292" s="270" t="s">
        <v>1620</v>
      </c>
      <c r="S292" s="179"/>
    </row>
    <row r="293" spans="1:19" ht="17.100000000000001" customHeight="1">
      <c r="A293" s="24"/>
      <c r="B293" s="24"/>
      <c r="C293" s="24"/>
      <c r="D293" s="24"/>
      <c r="E293" s="244" t="s">
        <v>1638</v>
      </c>
      <c r="F293" s="24" t="s">
        <v>412</v>
      </c>
      <c r="G293" s="24"/>
      <c r="H293" s="179"/>
      <c r="I293" s="179"/>
      <c r="J293" s="269" t="s">
        <v>1619</v>
      </c>
      <c r="K293" s="191" t="s">
        <v>1638</v>
      </c>
      <c r="L293" s="270" t="s">
        <v>412</v>
      </c>
      <c r="M293" s="271">
        <v>45127.661111111098</v>
      </c>
      <c r="N293" s="269"/>
      <c r="O293" s="270" t="s">
        <v>406</v>
      </c>
      <c r="P293" s="251" t="s">
        <v>332</v>
      </c>
      <c r="Q293" s="270" t="s">
        <v>527</v>
      </c>
      <c r="R293" s="270" t="s">
        <v>1620</v>
      </c>
      <c r="S293" s="179"/>
    </row>
    <row r="294" spans="1:19" ht="63.95" customHeight="1">
      <c r="A294" s="24" t="s">
        <v>98</v>
      </c>
      <c r="B294" s="24" t="s">
        <v>1639</v>
      </c>
      <c r="C294" s="24" t="e">
        <f ca="1">_xlfn.CONCAT("on",REPLACE(A294,1,1,UPPER(LEFT(A294,1))),REPLACE(B294,1,1,UPPER(LEFT(B294,1))))</f>
        <v>#NAME?</v>
      </c>
      <c r="D294" s="28" t="s">
        <v>1640</v>
      </c>
      <c r="E294" s="244"/>
      <c r="F294" s="24"/>
      <c r="G294" s="24"/>
      <c r="H294" s="179"/>
      <c r="I294" s="179"/>
      <c r="J294" s="179"/>
      <c r="K294" s="179"/>
      <c r="L294" s="253"/>
      <c r="M294" s="253"/>
      <c r="N294" s="179"/>
      <c r="O294" s="253"/>
      <c r="P294" s="253"/>
      <c r="Q294" s="253"/>
      <c r="R294" s="253"/>
      <c r="S294" s="179"/>
    </row>
    <row r="295" spans="1:19" ht="17.100000000000001" customHeight="1">
      <c r="A295" s="24"/>
      <c r="B295" s="24"/>
      <c r="C295" s="24"/>
      <c r="D295" s="24"/>
      <c r="E295" s="244" t="s">
        <v>415</v>
      </c>
      <c r="F295" s="24"/>
      <c r="G295" s="24"/>
      <c r="H295" s="179"/>
      <c r="I295" s="179"/>
      <c r="J295" s="179"/>
      <c r="K295" s="179"/>
      <c r="L295" s="253"/>
      <c r="M295" s="253"/>
      <c r="N295" s="179"/>
      <c r="O295" s="253"/>
      <c r="P295" s="253"/>
      <c r="Q295" s="253"/>
      <c r="R295" s="253"/>
      <c r="S295" s="179"/>
    </row>
    <row r="296" spans="1:19" ht="17.100000000000001" customHeight="1">
      <c r="A296" s="24"/>
      <c r="B296" s="24"/>
      <c r="C296" s="24"/>
      <c r="D296" s="24"/>
      <c r="E296" s="244" t="s">
        <v>1641</v>
      </c>
      <c r="F296" s="24" t="s">
        <v>753</v>
      </c>
      <c r="G296" s="25" t="s">
        <v>166</v>
      </c>
      <c r="H296" s="24"/>
      <c r="I296" s="179"/>
      <c r="J296" s="179"/>
      <c r="K296" s="179"/>
      <c r="L296" s="253"/>
      <c r="M296" s="253"/>
      <c r="N296" s="179"/>
      <c r="O296" s="253"/>
      <c r="P296" s="253"/>
      <c r="Q296" s="253"/>
      <c r="R296" s="253"/>
      <c r="S296" s="179"/>
    </row>
    <row r="297" spans="1:19" ht="17.100000000000001" customHeight="1">
      <c r="A297" s="24"/>
      <c r="B297" s="24"/>
      <c r="C297" s="24"/>
      <c r="D297" s="24"/>
      <c r="E297" s="244" t="s">
        <v>1642</v>
      </c>
      <c r="F297" s="244" t="s">
        <v>1643</v>
      </c>
      <c r="G297" s="24"/>
      <c r="H297" s="179"/>
      <c r="I297" s="179"/>
      <c r="J297" s="250" t="s">
        <v>1644</v>
      </c>
      <c r="K297" s="250" t="s">
        <v>1642</v>
      </c>
      <c r="L297" s="251" t="s">
        <v>1645</v>
      </c>
      <c r="M297" s="252">
        <v>45135.694745370398</v>
      </c>
      <c r="N297" s="179"/>
      <c r="O297" s="251" t="s">
        <v>406</v>
      </c>
      <c r="P297" s="253" t="s">
        <v>332</v>
      </c>
      <c r="Q297" s="251" t="s">
        <v>1368</v>
      </c>
      <c r="R297" s="253" t="s">
        <v>1369</v>
      </c>
      <c r="S297" s="179"/>
    </row>
    <row r="298" spans="1:19" ht="17.100000000000001" customHeight="1">
      <c r="A298" s="24"/>
      <c r="B298" s="24"/>
      <c r="C298" s="24"/>
      <c r="D298" s="24"/>
      <c r="E298" s="244"/>
      <c r="F298" s="244"/>
      <c r="G298" s="24"/>
      <c r="H298" s="179"/>
      <c r="I298" s="179"/>
      <c r="J298" s="179"/>
      <c r="K298" s="179"/>
      <c r="L298" s="251" t="s">
        <v>1646</v>
      </c>
      <c r="M298" s="252">
        <v>45135.694571759297</v>
      </c>
      <c r="N298" s="179"/>
      <c r="O298" s="251" t="s">
        <v>406</v>
      </c>
      <c r="P298" s="253" t="s">
        <v>332</v>
      </c>
      <c r="Q298" s="251" t="s">
        <v>1368</v>
      </c>
      <c r="R298" s="253" t="s">
        <v>1369</v>
      </c>
      <c r="S298" s="179"/>
    </row>
    <row r="299" spans="1:19" ht="17.100000000000001" customHeight="1">
      <c r="A299" s="24"/>
      <c r="B299" s="24"/>
      <c r="C299" s="24"/>
      <c r="D299" s="24"/>
      <c r="E299" s="244"/>
      <c r="F299" s="244"/>
      <c r="G299" s="24"/>
      <c r="H299" s="179"/>
      <c r="I299" s="179"/>
      <c r="J299" s="179"/>
      <c r="K299" s="179"/>
      <c r="L299" s="251" t="s">
        <v>1647</v>
      </c>
      <c r="M299" s="252">
        <v>45135.632777777799</v>
      </c>
      <c r="N299" s="179"/>
      <c r="O299" s="251" t="s">
        <v>406</v>
      </c>
      <c r="P299" s="253" t="s">
        <v>332</v>
      </c>
      <c r="Q299" s="251" t="s">
        <v>1368</v>
      </c>
      <c r="R299" s="253" t="s">
        <v>1369</v>
      </c>
      <c r="S299" s="179"/>
    </row>
    <row r="300" spans="1:19" ht="17.100000000000001" customHeight="1">
      <c r="A300" s="24"/>
      <c r="B300" s="24"/>
      <c r="C300" s="24"/>
      <c r="D300" s="28"/>
      <c r="E300" s="244" t="s">
        <v>1648</v>
      </c>
      <c r="F300" s="244" t="s">
        <v>753</v>
      </c>
      <c r="G300" s="24"/>
      <c r="H300" s="179"/>
      <c r="I300" s="179"/>
      <c r="J300" s="250" t="s">
        <v>1644</v>
      </c>
      <c r="K300" s="250" t="s">
        <v>1648</v>
      </c>
      <c r="L300" s="251" t="s">
        <v>412</v>
      </c>
      <c r="M300" s="252">
        <v>45135.732233796298</v>
      </c>
      <c r="N300" s="179"/>
      <c r="O300" s="251" t="s">
        <v>406</v>
      </c>
      <c r="P300" s="251" t="s">
        <v>19</v>
      </c>
      <c r="Q300" s="251" t="s">
        <v>1368</v>
      </c>
      <c r="R300" s="253" t="s">
        <v>1369</v>
      </c>
      <c r="S300" s="239" t="s">
        <v>1649</v>
      </c>
    </row>
    <row r="301" spans="1:19" ht="17.100000000000001" customHeight="1">
      <c r="A301" s="24"/>
      <c r="B301" s="24"/>
      <c r="C301" s="24"/>
      <c r="D301" s="28"/>
      <c r="E301" s="244"/>
      <c r="F301" s="244"/>
      <c r="G301" s="24"/>
      <c r="H301" s="179"/>
      <c r="I301" s="179"/>
      <c r="J301" s="179"/>
      <c r="K301" s="179"/>
      <c r="L301" s="253"/>
      <c r="M301" s="253"/>
      <c r="N301" s="179"/>
      <c r="O301" s="253"/>
      <c r="P301" s="253"/>
      <c r="Q301" s="253"/>
      <c r="R301" s="253"/>
      <c r="S301" s="179"/>
    </row>
    <row r="302" spans="1:19" ht="17.100000000000001" customHeight="1">
      <c r="A302" s="24"/>
      <c r="B302" s="24"/>
      <c r="C302" s="24"/>
      <c r="D302" s="24"/>
      <c r="E302" s="244" t="s">
        <v>1650</v>
      </c>
      <c r="F302" s="24" t="s">
        <v>1651</v>
      </c>
      <c r="G302" s="267" t="s">
        <v>1652</v>
      </c>
      <c r="H302" s="179"/>
      <c r="I302" s="179"/>
      <c r="J302" s="179"/>
      <c r="K302" s="179"/>
      <c r="L302" s="253"/>
      <c r="M302" s="253"/>
      <c r="N302" s="179"/>
      <c r="O302" s="253"/>
      <c r="P302" s="253"/>
      <c r="Q302" s="253"/>
      <c r="R302" s="253"/>
      <c r="S302" s="179"/>
    </row>
    <row r="303" spans="1:19" ht="17.100000000000001" customHeight="1">
      <c r="A303" s="24"/>
      <c r="B303" s="24"/>
      <c r="C303" s="24"/>
      <c r="D303" s="24"/>
      <c r="E303" s="244" t="s">
        <v>1653</v>
      </c>
      <c r="F303" s="24" t="s">
        <v>753</v>
      </c>
      <c r="G303" s="267" t="s">
        <v>1652</v>
      </c>
      <c r="H303" s="179"/>
      <c r="I303" s="179"/>
      <c r="J303" s="179"/>
      <c r="K303" s="179"/>
      <c r="L303" s="253"/>
      <c r="M303" s="253"/>
      <c r="N303" s="179"/>
      <c r="O303" s="253"/>
      <c r="P303" s="253"/>
      <c r="Q303" s="253"/>
      <c r="R303" s="253"/>
      <c r="S303" s="179"/>
    </row>
    <row r="304" spans="1:19" ht="17.100000000000001" customHeight="1">
      <c r="A304" s="24"/>
      <c r="B304" s="24"/>
      <c r="C304" s="24"/>
      <c r="D304" s="24"/>
      <c r="E304" s="244" t="s">
        <v>1654</v>
      </c>
      <c r="F304" s="24" t="s">
        <v>753</v>
      </c>
      <c r="G304" s="267" t="s">
        <v>1652</v>
      </c>
      <c r="H304" s="179"/>
      <c r="I304" s="179"/>
      <c r="J304" s="179"/>
      <c r="K304" s="179"/>
      <c r="L304" s="253"/>
      <c r="M304" s="253"/>
      <c r="N304" s="179"/>
      <c r="O304" s="253"/>
      <c r="P304" s="253"/>
      <c r="Q304" s="253"/>
      <c r="R304" s="253"/>
      <c r="S304" s="179"/>
    </row>
  </sheetData>
  <sheetProtection formatCells="0" insertHyperlinks="0" autoFilter="0"/>
  <autoFilter ref="A1:S300"/>
  <mergeCells count="1">
    <mergeCell ref="H1:M1"/>
  </mergeCells>
  <phoneticPr fontId="7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workbookViewId="0"/>
  </sheetViews>
  <sheetFormatPr defaultColWidth="14" defaultRowHeight="14.25"/>
  <cols>
    <col min="1" max="1" width="14" customWidth="1"/>
    <col min="2" max="2" width="16" customWidth="1"/>
    <col min="3" max="3" width="19.7109375" customWidth="1"/>
    <col min="4" max="4" width="14.7109375" customWidth="1"/>
    <col min="5" max="5" width="42" customWidth="1"/>
    <col min="6" max="6" width="18.85546875" customWidth="1"/>
    <col min="7" max="7" width="41" customWidth="1"/>
    <col min="8" max="9" width="9" style="167" customWidth="1"/>
    <col min="10" max="10" width="17.7109375" style="167" customWidth="1"/>
    <col min="11" max="11" width="16.7109375" style="167" customWidth="1"/>
    <col min="12" max="12" width="21" style="167" customWidth="1"/>
    <col min="13" max="13" width="28.5703125" style="167" customWidth="1"/>
    <col min="14" max="16" width="9" style="167" customWidth="1"/>
    <col min="17" max="17" width="31.28515625" style="167" customWidth="1"/>
    <col min="18" max="18" width="26.140625" customWidth="1"/>
  </cols>
  <sheetData>
    <row r="1" spans="1:18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  <c r="H1" s="502" t="s">
        <v>395</v>
      </c>
      <c r="I1" s="502"/>
      <c r="J1" s="502"/>
      <c r="K1" s="502"/>
      <c r="L1" s="502"/>
      <c r="M1" s="502"/>
      <c r="R1" s="236"/>
    </row>
    <row r="2" spans="1:18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226" t="s">
        <v>315</v>
      </c>
      <c r="H2" s="167" t="s">
        <v>72</v>
      </c>
      <c r="I2" s="167" t="s">
        <v>76</v>
      </c>
      <c r="J2" s="167" t="s">
        <v>397</v>
      </c>
      <c r="K2" s="167" t="s">
        <v>318</v>
      </c>
      <c r="L2" s="167" t="s">
        <v>319</v>
      </c>
      <c r="M2" s="167" t="s">
        <v>87</v>
      </c>
      <c r="N2" s="167" t="s">
        <v>11</v>
      </c>
      <c r="O2" s="167" t="s">
        <v>323</v>
      </c>
      <c r="P2" s="167" t="s">
        <v>324</v>
      </c>
      <c r="Q2" s="167" t="s">
        <v>325</v>
      </c>
      <c r="R2" s="237" t="s">
        <v>476</v>
      </c>
    </row>
    <row r="3" spans="1:18" ht="17.100000000000001" customHeight="1">
      <c r="A3" s="24" t="s">
        <v>1655</v>
      </c>
      <c r="B3" s="24" t="s">
        <v>750</v>
      </c>
      <c r="C3" s="24" t="e">
        <f ca="1">_xlfn.CONCAT("on",REPLACE(A3,1,1,UPPER(LEFT(A3,1))),REPLACE(B3,1,1,UPPER(LEFT(B3,1))))</f>
        <v>#NAME?</v>
      </c>
      <c r="D3" s="28" t="s">
        <v>1656</v>
      </c>
      <c r="E3" s="24"/>
      <c r="F3" s="24"/>
      <c r="G3" s="29"/>
      <c r="R3" s="167"/>
    </row>
    <row r="4" spans="1:18" ht="17.100000000000001" customHeight="1">
      <c r="A4" s="24"/>
      <c r="B4" s="24"/>
      <c r="C4" s="24"/>
      <c r="D4" s="24"/>
      <c r="E4" s="25" t="s">
        <v>415</v>
      </c>
      <c r="F4" s="24"/>
      <c r="G4" s="29"/>
      <c r="R4" s="167"/>
    </row>
    <row r="5" spans="1:18" ht="17.100000000000001" customHeight="1">
      <c r="A5" s="24"/>
      <c r="B5" s="24"/>
      <c r="C5" s="24"/>
      <c r="D5" s="24"/>
      <c r="E5" s="24" t="s">
        <v>1657</v>
      </c>
      <c r="F5" s="24" t="s">
        <v>1658</v>
      </c>
      <c r="G5" s="29"/>
      <c r="R5" s="179"/>
    </row>
    <row r="6" spans="1:18" ht="17.100000000000001" customHeight="1">
      <c r="A6" s="24"/>
      <c r="B6" s="24"/>
      <c r="C6" s="24"/>
      <c r="D6" s="24"/>
      <c r="E6" s="24" t="s">
        <v>1659</v>
      </c>
      <c r="F6" s="24" t="s">
        <v>1660</v>
      </c>
      <c r="G6" s="29"/>
      <c r="R6" s="179"/>
    </row>
    <row r="7" spans="1:18" ht="17.100000000000001" customHeight="1">
      <c r="A7" s="24"/>
      <c r="B7" s="24"/>
      <c r="C7" s="24"/>
      <c r="D7" s="24"/>
      <c r="E7" s="24" t="s">
        <v>1661</v>
      </c>
      <c r="F7" s="24" t="s">
        <v>1662</v>
      </c>
      <c r="G7" s="29"/>
      <c r="R7" s="179"/>
    </row>
    <row r="8" spans="1:18" ht="17.100000000000001" customHeight="1">
      <c r="A8" s="24" t="s">
        <v>1655</v>
      </c>
      <c r="B8" s="24" t="s">
        <v>1663</v>
      </c>
      <c r="C8" s="24" t="e">
        <f ca="1">_xlfn.CONCAT("on",REPLACE(A8,1,1,UPPER(LEFT(A8,1))),REPLACE(B8,1,1,UPPER(LEFT(B8,1))))</f>
        <v>#NAME?</v>
      </c>
      <c r="D8" s="28" t="s">
        <v>1664</v>
      </c>
      <c r="E8" s="24"/>
      <c r="F8" s="24"/>
      <c r="G8" s="29"/>
      <c r="R8" s="179"/>
    </row>
    <row r="9" spans="1:18" ht="17.100000000000001" customHeight="1">
      <c r="A9" s="24"/>
      <c r="B9" s="24"/>
      <c r="C9" s="24"/>
      <c r="D9" s="24"/>
      <c r="E9" s="25" t="s">
        <v>415</v>
      </c>
      <c r="F9" s="24"/>
      <c r="G9" s="29"/>
      <c r="R9" s="179"/>
    </row>
    <row r="10" spans="1:18" ht="17.100000000000001" customHeight="1">
      <c r="A10" s="24"/>
      <c r="B10" s="24"/>
      <c r="C10" s="24"/>
      <c r="D10" s="24"/>
      <c r="E10" s="24" t="s">
        <v>762</v>
      </c>
      <c r="F10" s="24" t="s">
        <v>763</v>
      </c>
      <c r="G10" s="29" t="s">
        <v>764</v>
      </c>
      <c r="R10" s="179"/>
    </row>
    <row r="11" spans="1:18" ht="32.1" customHeight="1">
      <c r="A11" s="24"/>
      <c r="B11" s="24"/>
      <c r="C11" s="24"/>
      <c r="D11" s="24"/>
      <c r="E11" s="24" t="s">
        <v>1665</v>
      </c>
      <c r="F11" s="24" t="s">
        <v>753</v>
      </c>
      <c r="G11" s="227" t="s">
        <v>1666</v>
      </c>
      <c r="R11" s="179"/>
    </row>
    <row r="12" spans="1:18" ht="17.100000000000001" customHeight="1">
      <c r="A12" s="24" t="s">
        <v>1655</v>
      </c>
      <c r="B12" s="24" t="s">
        <v>1667</v>
      </c>
      <c r="C12" s="24" t="e">
        <f ca="1">_xlfn.CONCAT("on",REPLACE(A12,1,1,UPPER(LEFT(A12,1))),REPLACE(B12,1,1,UPPER(LEFT(B12,1))))</f>
        <v>#NAME?</v>
      </c>
      <c r="D12" s="28" t="s">
        <v>1668</v>
      </c>
      <c r="E12" s="24"/>
      <c r="F12" s="24"/>
      <c r="G12" s="29"/>
      <c r="R12" s="179"/>
    </row>
    <row r="13" spans="1:18" ht="17.100000000000001" customHeight="1">
      <c r="A13" s="24"/>
      <c r="B13" s="24"/>
      <c r="C13" s="24"/>
      <c r="D13" s="24"/>
      <c r="E13" s="25" t="s">
        <v>415</v>
      </c>
      <c r="F13" s="24"/>
      <c r="G13" s="29"/>
      <c r="R13" s="179"/>
    </row>
    <row r="14" spans="1:18" ht="17.100000000000001" customHeight="1">
      <c r="A14" s="24"/>
      <c r="B14" s="24"/>
      <c r="C14" s="24"/>
      <c r="D14" s="24"/>
      <c r="E14" s="24" t="s">
        <v>1669</v>
      </c>
      <c r="F14" s="24" t="s">
        <v>753</v>
      </c>
      <c r="G14" s="29"/>
      <c r="R14" s="179"/>
    </row>
    <row r="15" spans="1:18" ht="17.100000000000001" customHeight="1">
      <c r="A15" s="24"/>
      <c r="B15" s="24"/>
      <c r="C15" s="24"/>
      <c r="D15" s="24"/>
      <c r="E15" s="24" t="s">
        <v>1670</v>
      </c>
      <c r="F15" s="24" t="s">
        <v>753</v>
      </c>
      <c r="G15" s="29"/>
      <c r="R15" s="179"/>
    </row>
    <row r="16" spans="1:18" ht="17.100000000000001" customHeight="1">
      <c r="A16" s="24"/>
      <c r="B16" s="24"/>
      <c r="C16" s="24"/>
      <c r="D16" s="24"/>
      <c r="E16" s="24" t="s">
        <v>1671</v>
      </c>
      <c r="F16" s="24" t="s">
        <v>753</v>
      </c>
      <c r="G16" s="29"/>
      <c r="R16" s="179"/>
    </row>
    <row r="17" spans="1:18" ht="17.100000000000001" customHeight="1">
      <c r="A17" s="24"/>
      <c r="B17" s="24"/>
      <c r="C17" s="24"/>
      <c r="D17" s="24"/>
      <c r="E17" s="228" t="s">
        <v>1672</v>
      </c>
      <c r="F17" s="228" t="s">
        <v>1603</v>
      </c>
      <c r="G17" s="29"/>
      <c r="R17" s="179"/>
    </row>
    <row r="18" spans="1:18" ht="17.100000000000001" customHeight="1">
      <c r="A18" s="24"/>
      <c r="B18" s="24"/>
      <c r="C18" s="24"/>
      <c r="D18" s="24"/>
      <c r="E18" s="228" t="s">
        <v>1673</v>
      </c>
      <c r="F18" s="228" t="s">
        <v>1603</v>
      </c>
      <c r="G18" s="29"/>
      <c r="R18" s="179"/>
    </row>
    <row r="19" spans="1:18" ht="17.100000000000001" customHeight="1">
      <c r="A19" s="24" t="s">
        <v>1655</v>
      </c>
      <c r="B19" s="24" t="s">
        <v>1674</v>
      </c>
      <c r="C19" s="24" t="e">
        <f ca="1">_xlfn.CONCAT("on",REPLACE(A19,1,1,UPPER(LEFT(A19,1))),REPLACE(B19,1,1,UPPER(LEFT(B19,1))))</f>
        <v>#NAME?</v>
      </c>
      <c r="D19" s="28" t="s">
        <v>1675</v>
      </c>
      <c r="E19" s="24"/>
      <c r="F19" s="24"/>
      <c r="G19" s="29"/>
      <c r="R19" s="179"/>
    </row>
    <row r="20" spans="1:18" ht="17.100000000000001" customHeight="1">
      <c r="A20" s="24"/>
      <c r="B20" s="24"/>
      <c r="C20" s="24"/>
      <c r="D20" s="24"/>
      <c r="E20" s="25" t="s">
        <v>415</v>
      </c>
      <c r="F20" s="24"/>
      <c r="G20" s="29"/>
      <c r="R20" s="179"/>
    </row>
    <row r="21" spans="1:18" ht="17.100000000000001" customHeight="1">
      <c r="A21" s="24"/>
      <c r="B21" s="24"/>
      <c r="C21" s="24"/>
      <c r="D21" s="24"/>
      <c r="E21" s="24" t="s">
        <v>1669</v>
      </c>
      <c r="F21" s="24" t="s">
        <v>753</v>
      </c>
      <c r="G21" s="29"/>
      <c r="R21" s="179"/>
    </row>
    <row r="22" spans="1:18" ht="17.100000000000001" customHeight="1">
      <c r="A22" s="24"/>
      <c r="B22" s="24"/>
      <c r="C22" s="24"/>
      <c r="D22" s="24"/>
      <c r="E22" s="24" t="s">
        <v>1676</v>
      </c>
      <c r="F22" s="24" t="s">
        <v>1603</v>
      </c>
      <c r="G22" s="29"/>
      <c r="R22" s="179"/>
    </row>
    <row r="23" spans="1:18" ht="17.100000000000001" customHeight="1">
      <c r="A23" s="24" t="s">
        <v>1655</v>
      </c>
      <c r="B23" s="24" t="s">
        <v>1677</v>
      </c>
      <c r="C23" s="24" t="e">
        <f ca="1">_xlfn.CONCAT("on",REPLACE(A23,1,1,UPPER(LEFT(A23,1))),REPLACE(B23,1,1,UPPER(LEFT(B23,1))))</f>
        <v>#NAME?</v>
      </c>
      <c r="D23" s="28" t="s">
        <v>1678</v>
      </c>
      <c r="E23" s="24"/>
      <c r="F23" s="24"/>
      <c r="G23" s="229" t="s">
        <v>50</v>
      </c>
      <c r="R23" s="179"/>
    </row>
    <row r="24" spans="1:18" ht="17.100000000000001" customHeight="1">
      <c r="A24" s="24"/>
      <c r="B24" s="24"/>
      <c r="C24" s="24"/>
      <c r="D24" s="24"/>
      <c r="E24" s="25" t="s">
        <v>415</v>
      </c>
      <c r="F24" s="24"/>
      <c r="G24" s="29"/>
      <c r="R24" s="179"/>
    </row>
    <row r="25" spans="1:18" ht="17.100000000000001" customHeight="1">
      <c r="A25" s="24"/>
      <c r="B25" s="24"/>
      <c r="C25" s="24"/>
      <c r="D25" s="24"/>
      <c r="E25" s="24" t="s">
        <v>1679</v>
      </c>
      <c r="F25" s="24" t="s">
        <v>753</v>
      </c>
      <c r="G25" s="29"/>
      <c r="J25" s="167" t="s">
        <v>1680</v>
      </c>
      <c r="K25" s="167" t="s">
        <v>1679</v>
      </c>
      <c r="L25" s="232" t="s">
        <v>559</v>
      </c>
      <c r="M25" s="233" t="s">
        <v>1681</v>
      </c>
      <c r="N25" s="167" t="s">
        <v>406</v>
      </c>
      <c r="O25" s="167" t="s">
        <v>1147</v>
      </c>
      <c r="P25" s="167" t="s">
        <v>527</v>
      </c>
      <c r="Q25" s="191" t="s">
        <v>1682</v>
      </c>
      <c r="R25" s="238"/>
    </row>
    <row r="26" spans="1:18" ht="17.100000000000001" customHeight="1">
      <c r="A26" s="24"/>
      <c r="B26" s="24"/>
      <c r="C26" s="24"/>
      <c r="D26" s="24"/>
      <c r="E26" s="24"/>
      <c r="F26" s="24"/>
      <c r="G26" s="29"/>
      <c r="J26" s="167" t="s">
        <v>1680</v>
      </c>
      <c r="K26" s="167" t="s">
        <v>1679</v>
      </c>
      <c r="L26" s="232" t="s">
        <v>327</v>
      </c>
      <c r="M26" s="234" t="s">
        <v>1683</v>
      </c>
      <c r="N26" s="167" t="s">
        <v>406</v>
      </c>
      <c r="O26" s="167" t="s">
        <v>1147</v>
      </c>
      <c r="P26" s="167" t="s">
        <v>527</v>
      </c>
      <c r="Q26" s="191" t="s">
        <v>1682</v>
      </c>
      <c r="R26" s="179"/>
    </row>
    <row r="27" spans="1:18" ht="17.100000000000001" customHeight="1">
      <c r="A27" s="24"/>
      <c r="B27" s="24"/>
      <c r="C27" s="24"/>
      <c r="D27" s="24"/>
      <c r="E27" s="24" t="s">
        <v>1684</v>
      </c>
      <c r="F27" s="24" t="s">
        <v>403</v>
      </c>
      <c r="G27" s="29"/>
      <c r="J27" s="167" t="s">
        <v>1680</v>
      </c>
      <c r="K27" s="167" t="s">
        <v>1684</v>
      </c>
      <c r="L27" s="232">
        <v>10</v>
      </c>
      <c r="M27" s="233" t="s">
        <v>1685</v>
      </c>
      <c r="N27" s="167" t="s">
        <v>406</v>
      </c>
      <c r="O27" s="167" t="s">
        <v>1147</v>
      </c>
      <c r="P27" s="167" t="s">
        <v>527</v>
      </c>
      <c r="Q27" s="191" t="s">
        <v>1682</v>
      </c>
      <c r="R27" s="179"/>
    </row>
    <row r="28" spans="1:18" ht="17.100000000000001" customHeight="1">
      <c r="A28" s="24"/>
      <c r="B28" s="24"/>
      <c r="C28" s="24"/>
      <c r="D28" s="24"/>
      <c r="E28" s="24" t="s">
        <v>1686</v>
      </c>
      <c r="F28" s="24" t="s">
        <v>403</v>
      </c>
      <c r="G28" s="29"/>
      <c r="J28" s="167" t="s">
        <v>1680</v>
      </c>
      <c r="K28" s="167" t="s">
        <v>1686</v>
      </c>
      <c r="L28" s="232">
        <v>13</v>
      </c>
      <c r="M28" s="233" t="s">
        <v>1687</v>
      </c>
      <c r="N28" s="167" t="s">
        <v>406</v>
      </c>
      <c r="O28" s="167" t="s">
        <v>1147</v>
      </c>
      <c r="P28" s="167" t="s">
        <v>527</v>
      </c>
      <c r="Q28" s="191" t="s">
        <v>1682</v>
      </c>
      <c r="R28" s="179"/>
    </row>
    <row r="29" spans="1:18" ht="17.100000000000001" customHeight="1">
      <c r="A29" s="24"/>
      <c r="B29" s="24"/>
      <c r="C29" s="24"/>
      <c r="D29" s="24"/>
      <c r="E29" s="24" t="s">
        <v>1688</v>
      </c>
      <c r="F29" s="24" t="s">
        <v>403</v>
      </c>
      <c r="G29" s="29"/>
      <c r="J29" s="167" t="s">
        <v>1680</v>
      </c>
      <c r="K29" s="167" t="s">
        <v>1688</v>
      </c>
      <c r="L29" s="232">
        <v>14</v>
      </c>
      <c r="M29" s="233" t="s">
        <v>1689</v>
      </c>
      <c r="N29" s="167" t="s">
        <v>406</v>
      </c>
      <c r="O29" s="167" t="s">
        <v>1147</v>
      </c>
      <c r="P29" s="167" t="s">
        <v>527</v>
      </c>
      <c r="Q29" s="191" t="s">
        <v>1682</v>
      </c>
      <c r="R29" s="179"/>
    </row>
    <row r="30" spans="1:18" ht="17.100000000000001" customHeight="1">
      <c r="A30" s="24"/>
      <c r="B30" s="24"/>
      <c r="C30" s="24"/>
      <c r="D30" s="24"/>
      <c r="E30" s="24" t="s">
        <v>1690</v>
      </c>
      <c r="F30" s="24" t="s">
        <v>412</v>
      </c>
      <c r="G30" s="29"/>
      <c r="J30" s="167" t="s">
        <v>1680</v>
      </c>
      <c r="K30" s="167" t="s">
        <v>1690</v>
      </c>
      <c r="L30" s="232" t="s">
        <v>412</v>
      </c>
      <c r="M30" s="233" t="s">
        <v>1691</v>
      </c>
      <c r="N30" s="167" t="s">
        <v>406</v>
      </c>
      <c r="O30" s="167" t="s">
        <v>1147</v>
      </c>
      <c r="P30" s="167" t="s">
        <v>527</v>
      </c>
      <c r="Q30" s="191" t="s">
        <v>1682</v>
      </c>
      <c r="R30" s="179"/>
    </row>
    <row r="31" spans="1:18" ht="17.100000000000001" customHeight="1">
      <c r="A31" s="24" t="s">
        <v>1655</v>
      </c>
      <c r="B31" s="24" t="s">
        <v>1692</v>
      </c>
      <c r="C31" s="24" t="e">
        <f ca="1">_xlfn.CONCAT("on",REPLACE(A31,1,1,UPPER(LEFT(A31,1))),REPLACE(B31,1,1,UPPER(LEFT(B31,1))))</f>
        <v>#NAME?</v>
      </c>
      <c r="D31" s="28" t="s">
        <v>1693</v>
      </c>
      <c r="E31" s="24"/>
      <c r="F31" s="24"/>
      <c r="G31" s="29"/>
      <c r="L31" s="232"/>
      <c r="R31" s="179"/>
    </row>
    <row r="32" spans="1:18" ht="17.100000000000001" customHeight="1">
      <c r="A32" s="24"/>
      <c r="B32" s="24"/>
      <c r="C32" s="24"/>
      <c r="D32" s="24"/>
      <c r="E32" s="25" t="s">
        <v>415</v>
      </c>
      <c r="F32" s="24"/>
      <c r="G32" s="29"/>
      <c r="R32" s="179"/>
    </row>
    <row r="33" spans="1:18" ht="17.100000000000001" customHeight="1">
      <c r="A33" s="24"/>
      <c r="B33" s="24"/>
      <c r="C33" s="24"/>
      <c r="D33" s="24"/>
      <c r="E33" s="24" t="s">
        <v>1669</v>
      </c>
      <c r="F33" s="24" t="s">
        <v>753</v>
      </c>
      <c r="G33" s="29"/>
      <c r="R33" s="238"/>
    </row>
    <row r="34" spans="1:18" ht="17.100000000000001" customHeight="1">
      <c r="A34" s="24"/>
      <c r="B34" s="24"/>
      <c r="C34" s="24"/>
      <c r="D34" s="24"/>
      <c r="E34" s="24" t="s">
        <v>1694</v>
      </c>
      <c r="F34" s="24" t="s">
        <v>753</v>
      </c>
      <c r="G34" s="29"/>
      <c r="R34" s="179"/>
    </row>
    <row r="35" spans="1:18" ht="17.100000000000001" customHeight="1">
      <c r="A35" s="24"/>
      <c r="B35" s="24"/>
      <c r="C35" s="24"/>
      <c r="D35" s="24"/>
      <c r="E35" s="24" t="s">
        <v>1695</v>
      </c>
      <c r="F35" s="24" t="s">
        <v>773</v>
      </c>
      <c r="G35" s="29"/>
      <c r="R35" s="179"/>
    </row>
    <row r="36" spans="1:18" ht="17.100000000000001" customHeight="1">
      <c r="A36" s="24" t="s">
        <v>1655</v>
      </c>
      <c r="B36" s="24" t="s">
        <v>1696</v>
      </c>
      <c r="C36" s="24" t="e">
        <f ca="1">_xlfn.CONCAT("on",REPLACE(A36,1,1,UPPER(LEFT(A36,1))),REPLACE(B36,1,1,UPPER(LEFT(B36,1))))</f>
        <v>#NAME?</v>
      </c>
      <c r="D36" s="28" t="s">
        <v>1697</v>
      </c>
      <c r="E36" s="24"/>
      <c r="F36" s="24"/>
      <c r="G36" s="29"/>
      <c r="R36" s="179"/>
    </row>
    <row r="37" spans="1:18" ht="17.100000000000001" customHeight="1">
      <c r="A37" s="24"/>
      <c r="B37" s="24"/>
      <c r="C37" s="24"/>
      <c r="D37" s="24"/>
      <c r="E37" s="25" t="s">
        <v>415</v>
      </c>
      <c r="F37" s="24"/>
      <c r="G37" s="29"/>
      <c r="R37" s="179"/>
    </row>
    <row r="38" spans="1:18" ht="17.100000000000001" customHeight="1">
      <c r="A38" s="24"/>
      <c r="B38" s="24"/>
      <c r="C38" s="24"/>
      <c r="D38" s="24"/>
      <c r="E38" s="24" t="s">
        <v>1698</v>
      </c>
      <c r="F38" s="24" t="s">
        <v>753</v>
      </c>
      <c r="G38" s="29"/>
      <c r="R38" s="179"/>
    </row>
    <row r="39" spans="1:18" ht="17.100000000000001" customHeight="1">
      <c r="A39" s="24"/>
      <c r="B39" s="24"/>
      <c r="C39" s="24"/>
      <c r="D39" s="24"/>
      <c r="E39" s="24" t="s">
        <v>1699</v>
      </c>
      <c r="F39" s="24" t="s">
        <v>686</v>
      </c>
      <c r="G39" s="29" t="s">
        <v>1700</v>
      </c>
      <c r="R39" s="179"/>
    </row>
    <row r="40" spans="1:18" ht="17.100000000000001" customHeight="1">
      <c r="A40" s="24"/>
      <c r="B40" s="24"/>
      <c r="C40" s="24"/>
      <c r="D40" s="24"/>
      <c r="E40" s="24" t="s">
        <v>1701</v>
      </c>
      <c r="F40" s="24" t="s">
        <v>753</v>
      </c>
      <c r="G40" s="29"/>
      <c r="R40" s="179"/>
    </row>
    <row r="41" spans="1:18" ht="17.100000000000001" customHeight="1">
      <c r="A41" s="24"/>
      <c r="B41" s="24"/>
      <c r="C41" s="24"/>
      <c r="D41" s="24"/>
      <c r="E41" s="24" t="s">
        <v>1702</v>
      </c>
      <c r="F41" s="24" t="s">
        <v>753</v>
      </c>
      <c r="G41" s="29"/>
      <c r="R41" s="179"/>
    </row>
    <row r="42" spans="1:18" ht="17.100000000000001" customHeight="1">
      <c r="A42" s="24"/>
      <c r="B42" s="24"/>
      <c r="C42" s="24"/>
      <c r="D42" s="24"/>
      <c r="E42" s="24" t="s">
        <v>1703</v>
      </c>
      <c r="F42" s="24" t="s">
        <v>753</v>
      </c>
      <c r="G42" s="29"/>
      <c r="R42" s="179"/>
    </row>
    <row r="43" spans="1:18" ht="17.100000000000001" customHeight="1">
      <c r="A43" s="24"/>
      <c r="B43" s="24"/>
      <c r="C43" s="24"/>
      <c r="D43" s="24"/>
      <c r="E43" s="24" t="s">
        <v>1704</v>
      </c>
      <c r="F43" s="24" t="s">
        <v>753</v>
      </c>
      <c r="G43" s="29"/>
      <c r="R43" s="179"/>
    </row>
    <row r="44" spans="1:18" ht="17.100000000000001" customHeight="1">
      <c r="A44" s="24"/>
      <c r="B44" s="24"/>
      <c r="C44" s="24"/>
      <c r="D44" s="24"/>
      <c r="E44" s="24" t="s">
        <v>1705</v>
      </c>
      <c r="F44" s="164" t="s">
        <v>1706</v>
      </c>
      <c r="G44" s="29"/>
      <c r="R44" s="179"/>
    </row>
    <row r="45" spans="1:18" ht="17.100000000000001" customHeight="1">
      <c r="A45" s="24"/>
      <c r="B45" s="24"/>
      <c r="C45" s="24"/>
      <c r="D45" s="24"/>
      <c r="E45" s="24" t="s">
        <v>1707</v>
      </c>
      <c r="F45" s="164" t="s">
        <v>1708</v>
      </c>
      <c r="G45" s="29"/>
      <c r="R45" s="179"/>
    </row>
    <row r="46" spans="1:18" ht="17.100000000000001" customHeight="1">
      <c r="A46" s="24"/>
      <c r="B46" s="24"/>
      <c r="C46" s="24"/>
      <c r="D46" s="24"/>
      <c r="E46" s="24" t="s">
        <v>1709</v>
      </c>
      <c r="F46" s="24" t="s">
        <v>1710</v>
      </c>
      <c r="G46" s="29"/>
      <c r="R46" s="179"/>
    </row>
    <row r="47" spans="1:18" ht="17.100000000000001" customHeight="1">
      <c r="A47" s="24"/>
      <c r="B47" s="24"/>
      <c r="C47" s="24"/>
      <c r="D47" s="24"/>
      <c r="E47" s="24" t="s">
        <v>1711</v>
      </c>
      <c r="F47" s="24" t="s">
        <v>1712</v>
      </c>
      <c r="G47" s="29"/>
      <c r="R47" s="179"/>
    </row>
    <row r="48" spans="1:18" ht="17.100000000000001" customHeight="1">
      <c r="A48" s="24"/>
      <c r="B48" s="24"/>
      <c r="C48" s="24"/>
      <c r="D48" s="24"/>
      <c r="E48" s="28" t="s">
        <v>1713</v>
      </c>
      <c r="F48" s="24" t="s">
        <v>1714</v>
      </c>
      <c r="G48" s="230"/>
      <c r="R48" s="179"/>
    </row>
    <row r="49" spans="1:18" ht="17.100000000000001" customHeight="1">
      <c r="A49" s="24"/>
      <c r="B49" s="24"/>
      <c r="C49" s="24"/>
      <c r="D49" s="24"/>
      <c r="E49" s="164" t="s">
        <v>1715</v>
      </c>
      <c r="F49" s="164" t="s">
        <v>1716</v>
      </c>
      <c r="G49" s="230" t="s">
        <v>1717</v>
      </c>
      <c r="R49" s="179"/>
    </row>
    <row r="50" spans="1:18" ht="17.100000000000001" customHeight="1">
      <c r="A50" s="24"/>
      <c r="B50" s="24"/>
      <c r="C50" s="24"/>
      <c r="D50" s="24"/>
      <c r="E50" s="164" t="s">
        <v>1718</v>
      </c>
      <c r="F50" s="164" t="s">
        <v>1716</v>
      </c>
      <c r="G50" s="230" t="s">
        <v>1719</v>
      </c>
      <c r="R50" s="179"/>
    </row>
    <row r="51" spans="1:18" ht="32.1" customHeight="1">
      <c r="A51" s="24" t="s">
        <v>1655</v>
      </c>
      <c r="B51" s="24" t="s">
        <v>1720</v>
      </c>
      <c r="C51" s="24" t="e">
        <f ca="1">_xlfn.CONCAT("on",REPLACE(A51,1,1,UPPER(LEFT(A51,1))),REPLACE(B51,1,1,UPPER(LEFT(B51,1))))</f>
        <v>#NAME?</v>
      </c>
      <c r="D51" s="28" t="s">
        <v>1721</v>
      </c>
      <c r="E51" s="24"/>
      <c r="F51" s="24"/>
      <c r="G51" s="227" t="s">
        <v>1722</v>
      </c>
      <c r="R51" s="179"/>
    </row>
    <row r="52" spans="1:18" ht="17.100000000000001" customHeight="1">
      <c r="A52" s="24"/>
      <c r="B52" s="24"/>
      <c r="C52" s="24"/>
      <c r="D52" s="28"/>
      <c r="E52" s="24" t="s">
        <v>1723</v>
      </c>
      <c r="F52" s="24" t="s">
        <v>403</v>
      </c>
      <c r="G52" s="227" t="s">
        <v>1724</v>
      </c>
      <c r="R52" s="179"/>
    </row>
    <row r="53" spans="1:18" ht="17.100000000000001" customHeight="1">
      <c r="A53" s="24"/>
      <c r="B53" s="24"/>
      <c r="C53" s="24"/>
      <c r="D53" s="24"/>
      <c r="E53" s="24" t="s">
        <v>1725</v>
      </c>
      <c r="F53" s="24" t="s">
        <v>403</v>
      </c>
      <c r="G53" s="29" t="s">
        <v>1726</v>
      </c>
      <c r="R53" s="239"/>
    </row>
    <row r="54" spans="1:18" ht="32.1" customHeight="1">
      <c r="A54" s="24" t="s">
        <v>1655</v>
      </c>
      <c r="B54" s="164" t="s">
        <v>1727</v>
      </c>
      <c r="C54" s="164" t="e">
        <f ca="1">_xlfn.CONCAT("on",REPLACE(A54,1,1,UPPER(LEFT(A54,1))),REPLACE(B54,1,1,UPPER(LEFT(B54,1))))</f>
        <v>#NAME?</v>
      </c>
      <c r="D54" s="231" t="s">
        <v>1728</v>
      </c>
      <c r="E54" s="24"/>
      <c r="F54" s="24"/>
      <c r="G54" s="29"/>
      <c r="R54" s="179"/>
    </row>
    <row r="55" spans="1:18" ht="17.100000000000001" customHeight="1">
      <c r="A55" s="164"/>
      <c r="B55" s="164"/>
      <c r="C55" s="164"/>
      <c r="D55" s="164"/>
      <c r="E55" s="164" t="s">
        <v>1729</v>
      </c>
      <c r="F55" s="164" t="s">
        <v>1730</v>
      </c>
      <c r="G55" s="230"/>
      <c r="R55" s="179"/>
    </row>
    <row r="56" spans="1:18" ht="17.100000000000001" customHeight="1">
      <c r="A56" s="164"/>
      <c r="B56" s="164"/>
      <c r="C56" s="164"/>
      <c r="D56" s="164"/>
      <c r="E56" s="164" t="s">
        <v>1731</v>
      </c>
      <c r="F56" s="164" t="s">
        <v>1732</v>
      </c>
      <c r="G56" s="230" t="s">
        <v>1733</v>
      </c>
      <c r="R56" s="179"/>
    </row>
    <row r="57" spans="1:18" ht="32.1" customHeight="1">
      <c r="A57" s="24" t="s">
        <v>1655</v>
      </c>
      <c r="B57" s="24" t="s">
        <v>1734</v>
      </c>
      <c r="C57" s="24" t="e">
        <f ca="1">_xlfn.CONCAT("on",REPLACE(A57,1,1,UPPER(LEFT(A57,1))),REPLACE(B57,1,1,UPPER(LEFT(B57,1))))</f>
        <v>#NAME?</v>
      </c>
      <c r="D57" s="28" t="s">
        <v>1735</v>
      </c>
      <c r="E57" s="24"/>
      <c r="F57" s="24"/>
      <c r="G57" s="227" t="s">
        <v>1736</v>
      </c>
      <c r="R57" s="179"/>
    </row>
    <row r="58" spans="1:18" ht="17.100000000000001" customHeight="1">
      <c r="A58" s="24"/>
      <c r="B58" s="24"/>
      <c r="C58" s="24"/>
      <c r="D58" s="24"/>
      <c r="E58" s="24" t="s">
        <v>630</v>
      </c>
      <c r="F58" s="24" t="s">
        <v>403</v>
      </c>
      <c r="G58" s="29"/>
      <c r="R58" s="179"/>
    </row>
    <row r="59" spans="1:18" ht="17.100000000000001" customHeight="1">
      <c r="A59" s="24" t="s">
        <v>1655</v>
      </c>
      <c r="B59" s="24" t="s">
        <v>1737</v>
      </c>
      <c r="C59" s="24" t="e">
        <f ca="1">_xlfn.CONCAT("on",REPLACE(A59,1,1,UPPER(LEFT(A59,1))),REPLACE(B59,1,1,UPPER(LEFT(B59,1))))</f>
        <v>#NAME?</v>
      </c>
      <c r="D59" s="28" t="s">
        <v>1738</v>
      </c>
      <c r="E59" s="24"/>
      <c r="F59" s="24"/>
      <c r="G59" s="229" t="s">
        <v>50</v>
      </c>
      <c r="R59" s="239"/>
    </row>
    <row r="60" spans="1:18" ht="17.100000000000001" customHeight="1">
      <c r="A60" s="24"/>
      <c r="B60" s="24"/>
      <c r="C60" s="24"/>
      <c r="D60" s="24"/>
      <c r="E60" s="25" t="s">
        <v>415</v>
      </c>
      <c r="F60" s="24"/>
      <c r="G60" s="29"/>
      <c r="M60" s="192"/>
      <c r="Q60" s="202"/>
      <c r="R60" s="179"/>
    </row>
    <row r="61" spans="1:18" ht="28.5" customHeight="1">
      <c r="A61" s="24"/>
      <c r="B61" s="24"/>
      <c r="C61" s="24"/>
      <c r="D61" s="24"/>
      <c r="E61" s="24" t="s">
        <v>1739</v>
      </c>
      <c r="F61" s="24" t="s">
        <v>753</v>
      </c>
      <c r="G61" s="29"/>
      <c r="J61" s="191" t="s">
        <v>1740</v>
      </c>
      <c r="K61" s="24" t="s">
        <v>1739</v>
      </c>
      <c r="L61" s="24" t="s">
        <v>753</v>
      </c>
      <c r="M61" s="200" t="s">
        <v>1741</v>
      </c>
      <c r="N61" s="191" t="s">
        <v>406</v>
      </c>
      <c r="O61" s="191" t="s">
        <v>1147</v>
      </c>
      <c r="P61" s="191" t="s">
        <v>1742</v>
      </c>
      <c r="Q61" s="200" t="s">
        <v>1743</v>
      </c>
      <c r="R61" s="179"/>
    </row>
    <row r="62" spans="1:18" ht="17.100000000000001" customHeight="1">
      <c r="A62" s="24"/>
      <c r="B62" s="24"/>
      <c r="C62" s="24"/>
      <c r="D62" s="24"/>
      <c r="E62" s="24" t="s">
        <v>1744</v>
      </c>
      <c r="F62" s="24" t="s">
        <v>1603</v>
      </c>
      <c r="G62" s="29"/>
      <c r="J62" s="191" t="s">
        <v>1740</v>
      </c>
      <c r="K62" s="24" t="s">
        <v>1744</v>
      </c>
      <c r="L62" s="24" t="s">
        <v>1603</v>
      </c>
      <c r="M62" s="235">
        <v>45141.4316203704</v>
      </c>
      <c r="N62" s="191" t="s">
        <v>406</v>
      </c>
      <c r="O62" s="191" t="s">
        <v>1147</v>
      </c>
      <c r="P62" s="191" t="s">
        <v>1742</v>
      </c>
      <c r="Q62" s="200" t="s">
        <v>1743</v>
      </c>
      <c r="R62" s="179"/>
    </row>
    <row r="63" spans="1:18" ht="17.100000000000001" customHeight="1">
      <c r="A63" s="24"/>
      <c r="B63" s="24"/>
      <c r="C63" s="24"/>
      <c r="D63" s="24"/>
      <c r="E63" s="24" t="s">
        <v>1731</v>
      </c>
      <c r="F63" s="24" t="s">
        <v>1603</v>
      </c>
      <c r="G63" s="29"/>
      <c r="J63" s="191" t="s">
        <v>1740</v>
      </c>
      <c r="K63" s="24" t="s">
        <v>1731</v>
      </c>
      <c r="L63" s="24" t="s">
        <v>1603</v>
      </c>
      <c r="M63" s="235">
        <v>45141.431643518503</v>
      </c>
      <c r="N63" s="191" t="s">
        <v>406</v>
      </c>
      <c r="O63" s="191" t="s">
        <v>1147</v>
      </c>
      <c r="P63" s="191" t="s">
        <v>1742</v>
      </c>
      <c r="Q63" s="200" t="s">
        <v>1743</v>
      </c>
      <c r="R63" s="239"/>
    </row>
    <row r="64" spans="1:18" ht="17.100000000000001" customHeight="1">
      <c r="A64" s="24"/>
      <c r="B64" s="24"/>
      <c r="C64" s="24"/>
      <c r="D64" s="24"/>
      <c r="E64" s="24" t="s">
        <v>1745</v>
      </c>
      <c r="F64" s="24" t="s">
        <v>1746</v>
      </c>
      <c r="G64" s="29" t="s">
        <v>1747</v>
      </c>
      <c r="J64" s="191" t="s">
        <v>1740</v>
      </c>
      <c r="K64" s="24" t="s">
        <v>1745</v>
      </c>
      <c r="L64" s="24" t="s">
        <v>1746</v>
      </c>
      <c r="M64" s="192"/>
      <c r="N64" s="191" t="s">
        <v>406</v>
      </c>
      <c r="O64" s="191" t="s">
        <v>19</v>
      </c>
      <c r="P64" s="191" t="s">
        <v>1742</v>
      </c>
      <c r="Q64" s="200" t="s">
        <v>1743</v>
      </c>
      <c r="R64" s="239" t="s">
        <v>1748</v>
      </c>
    </row>
    <row r="65" spans="1:18" ht="17.100000000000001" customHeight="1">
      <c r="A65" s="24"/>
      <c r="B65" s="24"/>
      <c r="C65" s="24"/>
      <c r="D65" s="24"/>
      <c r="E65" s="24" t="s">
        <v>1749</v>
      </c>
      <c r="F65" s="24" t="s">
        <v>579</v>
      </c>
      <c r="G65" s="29" t="s">
        <v>1750</v>
      </c>
      <c r="J65" s="191" t="s">
        <v>1740</v>
      </c>
      <c r="K65" s="24" t="s">
        <v>1749</v>
      </c>
      <c r="L65" s="191" t="s">
        <v>1751</v>
      </c>
      <c r="M65" s="235">
        <v>45141.432268518503</v>
      </c>
      <c r="N65" s="191" t="s">
        <v>406</v>
      </c>
      <c r="O65" s="191" t="s">
        <v>1147</v>
      </c>
      <c r="P65" s="191" t="s">
        <v>1742</v>
      </c>
      <c r="Q65" s="200" t="s">
        <v>1743</v>
      </c>
      <c r="R65" s="179"/>
    </row>
    <row r="66" spans="1:18" ht="17.100000000000001" customHeight="1">
      <c r="A66" s="24" t="s">
        <v>1752</v>
      </c>
      <c r="B66" s="24" t="s">
        <v>1753</v>
      </c>
      <c r="C66" s="24" t="e">
        <f ca="1">_xlfn.CONCAT("on",REPLACE(A66,1,1,UPPER(LEFT(A66,1))),REPLACE(B66,1,1,UPPER(LEFT(B66,1))))</f>
        <v>#NAME?</v>
      </c>
      <c r="D66" s="28" t="s">
        <v>1754</v>
      </c>
      <c r="E66" s="24"/>
      <c r="F66" s="24"/>
      <c r="G66" s="29" t="s">
        <v>1755</v>
      </c>
      <c r="H66" s="240" t="s">
        <v>1756</v>
      </c>
      <c r="R66" s="179"/>
    </row>
    <row r="67" spans="1:18" ht="17.100000000000001" customHeight="1">
      <c r="A67" s="24"/>
      <c r="B67" s="24"/>
      <c r="C67" s="24"/>
      <c r="D67" s="24"/>
      <c r="E67" s="24" t="s">
        <v>1753</v>
      </c>
      <c r="F67" s="24" t="s">
        <v>403</v>
      </c>
      <c r="G67" s="29"/>
      <c r="R67" s="179"/>
    </row>
    <row r="68" spans="1:18">
      <c r="R68" s="238"/>
    </row>
    <row r="69" spans="1:18">
      <c r="R69" s="239"/>
    </row>
    <row r="70" spans="1:18">
      <c r="R70" s="238"/>
    </row>
    <row r="71" spans="1:18">
      <c r="R71" s="239"/>
    </row>
    <row r="72" spans="1:18">
      <c r="R72" s="179"/>
    </row>
    <row r="73" spans="1:18">
      <c r="R73" s="179"/>
    </row>
    <row r="74" spans="1:18">
      <c r="R74" s="179"/>
    </row>
    <row r="75" spans="1:18">
      <c r="R75" s="179"/>
    </row>
    <row r="76" spans="1:18">
      <c r="R76" s="179"/>
    </row>
    <row r="77" spans="1:18">
      <c r="R77" s="179"/>
    </row>
    <row r="78" spans="1:18">
      <c r="R78" s="179"/>
    </row>
    <row r="79" spans="1:18">
      <c r="R79" s="179"/>
    </row>
    <row r="80" spans="1:18">
      <c r="R80" s="179"/>
    </row>
    <row r="81" spans="18:18">
      <c r="R81" s="179"/>
    </row>
    <row r="82" spans="18:18">
      <c r="R82" s="179"/>
    </row>
    <row r="83" spans="18:18">
      <c r="R83" s="179"/>
    </row>
    <row r="84" spans="18:18">
      <c r="R84" s="179"/>
    </row>
    <row r="85" spans="18:18">
      <c r="R85" s="179"/>
    </row>
    <row r="86" spans="18:18">
      <c r="R86" s="179"/>
    </row>
    <row r="87" spans="18:18">
      <c r="R87" s="179"/>
    </row>
    <row r="88" spans="18:18">
      <c r="R88" s="179"/>
    </row>
    <row r="89" spans="18:18">
      <c r="R89" s="179"/>
    </row>
    <row r="90" spans="18:18">
      <c r="R90" s="179"/>
    </row>
    <row r="91" spans="18:18">
      <c r="R91" s="179"/>
    </row>
    <row r="92" spans="18:18">
      <c r="R92" s="179"/>
    </row>
    <row r="93" spans="18:18">
      <c r="R93" s="179"/>
    </row>
    <row r="94" spans="18:18">
      <c r="R94" s="179"/>
    </row>
    <row r="95" spans="18:18">
      <c r="R95" s="179"/>
    </row>
    <row r="96" spans="18:18">
      <c r="R96" s="179"/>
    </row>
    <row r="97" spans="18:18">
      <c r="R97" s="179"/>
    </row>
    <row r="98" spans="18:18">
      <c r="R98" s="179"/>
    </row>
    <row r="99" spans="18:18">
      <c r="R99" s="179"/>
    </row>
    <row r="100" spans="18:18">
      <c r="R100" s="179"/>
    </row>
    <row r="101" spans="18:18">
      <c r="R101" s="238"/>
    </row>
    <row r="102" spans="18:18">
      <c r="R102" s="238"/>
    </row>
    <row r="103" spans="18:18">
      <c r="R103" s="238"/>
    </row>
    <row r="104" spans="18:18">
      <c r="R104" s="238"/>
    </row>
    <row r="105" spans="18:18">
      <c r="R105" s="238"/>
    </row>
    <row r="106" spans="18:18">
      <c r="R106" s="179"/>
    </row>
    <row r="107" spans="18:18">
      <c r="R107" s="179"/>
    </row>
    <row r="108" spans="18:18">
      <c r="R108" s="179"/>
    </row>
    <row r="109" spans="18:18">
      <c r="R109" s="179"/>
    </row>
    <row r="110" spans="18:18">
      <c r="R110" s="179"/>
    </row>
    <row r="111" spans="18:18">
      <c r="R111" s="238"/>
    </row>
    <row r="112" spans="18:18">
      <c r="R112" s="238"/>
    </row>
    <row r="113" spans="18:18">
      <c r="R113" s="238"/>
    </row>
    <row r="114" spans="18:18">
      <c r="R114" s="179"/>
    </row>
    <row r="115" spans="18:18">
      <c r="R115" s="179"/>
    </row>
    <row r="116" spans="18:18">
      <c r="R116" s="238"/>
    </row>
    <row r="117" spans="18:18">
      <c r="R117" s="238"/>
    </row>
    <row r="118" spans="18:18">
      <c r="R118" s="179"/>
    </row>
    <row r="119" spans="18:18">
      <c r="R119" s="179"/>
    </row>
    <row r="120" spans="18:18">
      <c r="R120" s="179"/>
    </row>
    <row r="121" spans="18:18">
      <c r="R121" s="179"/>
    </row>
    <row r="122" spans="18:18">
      <c r="R122" s="179"/>
    </row>
    <row r="123" spans="18:18">
      <c r="R123" s="179"/>
    </row>
    <row r="124" spans="18:18">
      <c r="R124" s="179"/>
    </row>
    <row r="125" spans="18:18">
      <c r="R125" s="179"/>
    </row>
    <row r="126" spans="18:18">
      <c r="R126" s="179"/>
    </row>
    <row r="127" spans="18:18">
      <c r="R127" s="179"/>
    </row>
    <row r="128" spans="18:18">
      <c r="R128" s="179"/>
    </row>
    <row r="129" spans="18:18">
      <c r="R129" s="179"/>
    </row>
    <row r="130" spans="18:18">
      <c r="R130" s="179"/>
    </row>
    <row r="131" spans="18:18">
      <c r="R131" s="179"/>
    </row>
    <row r="132" spans="18:18">
      <c r="R132" s="179"/>
    </row>
    <row r="133" spans="18:18">
      <c r="R133" s="179"/>
    </row>
    <row r="134" spans="18:18">
      <c r="R134" s="179"/>
    </row>
    <row r="135" spans="18:18">
      <c r="R135" s="179"/>
    </row>
    <row r="136" spans="18:18">
      <c r="R136" s="179"/>
    </row>
    <row r="137" spans="18:18">
      <c r="R137" s="179"/>
    </row>
    <row r="138" spans="18:18">
      <c r="R138" s="179"/>
    </row>
    <row r="139" spans="18:18">
      <c r="R139" s="179"/>
    </row>
    <row r="140" spans="18:18">
      <c r="R140" s="179"/>
    </row>
    <row r="141" spans="18:18">
      <c r="R141" s="179"/>
    </row>
    <row r="142" spans="18:18">
      <c r="R142" s="179"/>
    </row>
    <row r="143" spans="18:18">
      <c r="R143" s="179"/>
    </row>
    <row r="144" spans="18:18">
      <c r="R144" s="179"/>
    </row>
    <row r="145" spans="18:18">
      <c r="R145" s="179"/>
    </row>
    <row r="146" spans="18:18">
      <c r="R146" s="179"/>
    </row>
    <row r="147" spans="18:18">
      <c r="R147" s="179"/>
    </row>
    <row r="148" spans="18:18">
      <c r="R148" s="179"/>
    </row>
    <row r="149" spans="18:18">
      <c r="R149" s="179"/>
    </row>
    <row r="150" spans="18:18">
      <c r="R150" s="179"/>
    </row>
    <row r="151" spans="18:18">
      <c r="R151" s="179"/>
    </row>
    <row r="152" spans="18:18">
      <c r="R152" s="179"/>
    </row>
    <row r="153" spans="18:18">
      <c r="R153" s="179"/>
    </row>
    <row r="154" spans="18:18">
      <c r="R154" s="179"/>
    </row>
    <row r="155" spans="18:18">
      <c r="R155" s="179"/>
    </row>
    <row r="156" spans="18:18">
      <c r="R156" s="179"/>
    </row>
    <row r="157" spans="18:18">
      <c r="R157" s="179"/>
    </row>
    <row r="158" spans="18:18">
      <c r="R158" s="179"/>
    </row>
    <row r="159" spans="18:18">
      <c r="R159" s="179"/>
    </row>
    <row r="160" spans="18:18">
      <c r="R160" s="179"/>
    </row>
    <row r="161" spans="18:18">
      <c r="R161" s="179"/>
    </row>
    <row r="162" spans="18:18">
      <c r="R162" s="179"/>
    </row>
    <row r="163" spans="18:18">
      <c r="R163" s="179"/>
    </row>
    <row r="164" spans="18:18">
      <c r="R164" s="179"/>
    </row>
    <row r="165" spans="18:18">
      <c r="R165" s="179"/>
    </row>
    <row r="166" spans="18:18">
      <c r="R166" s="179"/>
    </row>
    <row r="167" spans="18:18">
      <c r="R167" s="179"/>
    </row>
    <row r="168" spans="18:18">
      <c r="R168" s="179"/>
    </row>
    <row r="169" spans="18:18">
      <c r="R169" s="179"/>
    </row>
    <row r="170" spans="18:18">
      <c r="R170" s="179"/>
    </row>
    <row r="171" spans="18:18">
      <c r="R171" s="179"/>
    </row>
    <row r="172" spans="18:18">
      <c r="R172" s="179"/>
    </row>
    <row r="173" spans="18:18">
      <c r="R173" s="179"/>
    </row>
    <row r="174" spans="18:18">
      <c r="R174" s="179"/>
    </row>
    <row r="175" spans="18:18">
      <c r="R175" s="179"/>
    </row>
    <row r="176" spans="18:18">
      <c r="R176" s="179"/>
    </row>
    <row r="177" spans="18:18">
      <c r="R177" s="179"/>
    </row>
    <row r="178" spans="18:18">
      <c r="R178" s="179"/>
    </row>
    <row r="179" spans="18:18">
      <c r="R179" s="179"/>
    </row>
    <row r="180" spans="18:18">
      <c r="R180" s="179"/>
    </row>
    <row r="181" spans="18:18">
      <c r="R181" s="179"/>
    </row>
    <row r="182" spans="18:18">
      <c r="R182" s="179"/>
    </row>
    <row r="183" spans="18:18">
      <c r="R183" s="238"/>
    </row>
    <row r="184" spans="18:18">
      <c r="R184" s="179"/>
    </row>
    <row r="185" spans="18:18">
      <c r="R185" s="179"/>
    </row>
    <row r="186" spans="18:18">
      <c r="R186" s="179"/>
    </row>
    <row r="187" spans="18:18">
      <c r="R187" s="179"/>
    </row>
    <row r="188" spans="18:18">
      <c r="R188" s="239"/>
    </row>
    <row r="189" spans="18:18">
      <c r="R189" s="179"/>
    </row>
    <row r="190" spans="18:18">
      <c r="R190" s="179"/>
    </row>
    <row r="191" spans="18:18">
      <c r="R191" s="179"/>
    </row>
    <row r="192" spans="18:18">
      <c r="R192" s="179"/>
    </row>
    <row r="193" spans="18:18">
      <c r="R193" s="179"/>
    </row>
    <row r="194" spans="18:18">
      <c r="R194" s="179"/>
    </row>
    <row r="195" spans="18:18">
      <c r="R195" s="179"/>
    </row>
    <row r="196" spans="18:18">
      <c r="R196" s="179"/>
    </row>
    <row r="197" spans="18:18">
      <c r="R197" s="179"/>
    </row>
    <row r="198" spans="18:18">
      <c r="R198" s="179"/>
    </row>
    <row r="199" spans="18:18">
      <c r="R199" s="179"/>
    </row>
    <row r="200" spans="18:18">
      <c r="R200" s="179"/>
    </row>
    <row r="201" spans="18:18">
      <c r="R201" s="179"/>
    </row>
    <row r="202" spans="18:18">
      <c r="R202" s="179"/>
    </row>
    <row r="203" spans="18:18">
      <c r="R203" s="179"/>
    </row>
    <row r="204" spans="18:18">
      <c r="R204" s="179"/>
    </row>
    <row r="205" spans="18:18">
      <c r="R205" s="179"/>
    </row>
    <row r="206" spans="18:18">
      <c r="R206" s="179"/>
    </row>
    <row r="207" spans="18:18">
      <c r="R207" s="179"/>
    </row>
    <row r="208" spans="18:18">
      <c r="R208" s="238"/>
    </row>
    <row r="209" spans="18:18">
      <c r="R209" s="238"/>
    </row>
    <row r="210" spans="18:18">
      <c r="R210" s="179"/>
    </row>
    <row r="211" spans="18:18">
      <c r="R211" s="179"/>
    </row>
    <row r="212" spans="18:18">
      <c r="R212" s="179"/>
    </row>
    <row r="213" spans="18:18">
      <c r="R213" s="179"/>
    </row>
    <row r="214" spans="18:18">
      <c r="R214" s="179"/>
    </row>
    <row r="215" spans="18:18">
      <c r="R215" s="179"/>
    </row>
    <row r="216" spans="18:18">
      <c r="R216" s="179"/>
    </row>
    <row r="217" spans="18:18">
      <c r="R217" s="179"/>
    </row>
    <row r="218" spans="18:18">
      <c r="R218" s="179"/>
    </row>
    <row r="219" spans="18:18">
      <c r="R219" s="179"/>
    </row>
    <row r="220" spans="18:18">
      <c r="R220" s="179"/>
    </row>
    <row r="221" spans="18:18">
      <c r="R221" s="179"/>
    </row>
    <row r="222" spans="18:18">
      <c r="R222" s="179"/>
    </row>
    <row r="223" spans="18:18">
      <c r="R223" s="179"/>
    </row>
    <row r="224" spans="18:18">
      <c r="R224" s="179"/>
    </row>
    <row r="225" spans="18:18">
      <c r="R225" s="179"/>
    </row>
    <row r="226" spans="18:18">
      <c r="R226" s="179"/>
    </row>
    <row r="227" spans="18:18">
      <c r="R227" s="179"/>
    </row>
    <row r="228" spans="18:18">
      <c r="R228" s="179"/>
    </row>
    <row r="229" spans="18:18">
      <c r="R229" s="179"/>
    </row>
    <row r="230" spans="18:18">
      <c r="R230" s="179"/>
    </row>
    <row r="231" spans="18:18">
      <c r="R231" s="179"/>
    </row>
    <row r="232" spans="18:18">
      <c r="R232" s="179"/>
    </row>
    <row r="233" spans="18:18">
      <c r="R233" s="179"/>
    </row>
    <row r="234" spans="18:18">
      <c r="R234" s="179"/>
    </row>
    <row r="235" spans="18:18">
      <c r="R235" s="179"/>
    </row>
    <row r="236" spans="18:18">
      <c r="R236" s="179"/>
    </row>
    <row r="237" spans="18:18">
      <c r="R237" s="179"/>
    </row>
    <row r="238" spans="18:18">
      <c r="R238" s="179"/>
    </row>
    <row r="239" spans="18:18">
      <c r="R239" s="179"/>
    </row>
    <row r="240" spans="18:18">
      <c r="R240" s="179"/>
    </row>
    <row r="241" spans="18:18">
      <c r="R241" s="179"/>
    </row>
    <row r="242" spans="18:18">
      <c r="R242" s="179"/>
    </row>
    <row r="243" spans="18:18">
      <c r="R243" s="179"/>
    </row>
    <row r="244" spans="18:18">
      <c r="R244" s="179"/>
    </row>
    <row r="245" spans="18:18">
      <c r="R245" s="179"/>
    </row>
    <row r="246" spans="18:18">
      <c r="R246" s="179"/>
    </row>
    <row r="247" spans="18:18">
      <c r="R247" s="179"/>
    </row>
    <row r="248" spans="18:18">
      <c r="R248" s="179"/>
    </row>
    <row r="249" spans="18:18">
      <c r="R249" s="179"/>
    </row>
    <row r="250" spans="18:18">
      <c r="R250" s="179"/>
    </row>
    <row r="251" spans="18:18">
      <c r="R251" s="179"/>
    </row>
    <row r="252" spans="18:18">
      <c r="R252" s="179"/>
    </row>
    <row r="253" spans="18:18">
      <c r="R253" s="179"/>
    </row>
    <row r="254" spans="18:18">
      <c r="R254" s="238"/>
    </row>
    <row r="255" spans="18:18">
      <c r="R255" s="179"/>
    </row>
    <row r="256" spans="18:18">
      <c r="R256" s="179"/>
    </row>
    <row r="257" spans="18:18">
      <c r="R257" s="179"/>
    </row>
    <row r="258" spans="18:18">
      <c r="R258" s="179"/>
    </row>
    <row r="259" spans="18:18">
      <c r="R259" s="179"/>
    </row>
    <row r="260" spans="18:18">
      <c r="R260" s="179"/>
    </row>
    <row r="261" spans="18:18">
      <c r="R261" s="179"/>
    </row>
    <row r="262" spans="18:18">
      <c r="R262" s="179"/>
    </row>
    <row r="263" spans="18:18">
      <c r="R263" s="179"/>
    </row>
    <row r="264" spans="18:18">
      <c r="R264" s="179"/>
    </row>
    <row r="265" spans="18:18">
      <c r="R265" s="179"/>
    </row>
    <row r="266" spans="18:18">
      <c r="R266" s="179"/>
    </row>
    <row r="267" spans="18:18">
      <c r="R267" s="179"/>
    </row>
    <row r="268" spans="18:18">
      <c r="R268" s="179"/>
    </row>
    <row r="269" spans="18:18">
      <c r="R269" s="179"/>
    </row>
    <row r="270" spans="18:18">
      <c r="R270" s="179"/>
    </row>
    <row r="271" spans="18:18">
      <c r="R271" s="179"/>
    </row>
    <row r="272" spans="18:18">
      <c r="R272" s="179"/>
    </row>
    <row r="273" spans="18:18">
      <c r="R273" s="179"/>
    </row>
    <row r="274" spans="18:18">
      <c r="R274" s="179"/>
    </row>
    <row r="275" spans="18:18">
      <c r="R275" s="179"/>
    </row>
    <row r="276" spans="18:18">
      <c r="R276" s="179"/>
    </row>
    <row r="277" spans="18:18">
      <c r="R277" s="179"/>
    </row>
    <row r="278" spans="18:18">
      <c r="R278" s="179"/>
    </row>
    <row r="279" spans="18:18">
      <c r="R279" s="179"/>
    </row>
    <row r="280" spans="18:18">
      <c r="R280" s="179"/>
    </row>
    <row r="281" spans="18:18">
      <c r="R281" s="179"/>
    </row>
    <row r="282" spans="18:18">
      <c r="R282" s="179"/>
    </row>
    <row r="283" spans="18:18">
      <c r="R283" s="179"/>
    </row>
    <row r="284" spans="18:18">
      <c r="R284" s="179"/>
    </row>
    <row r="285" spans="18:18">
      <c r="R285" s="179"/>
    </row>
    <row r="286" spans="18:18">
      <c r="R286" s="179"/>
    </row>
    <row r="287" spans="18:18">
      <c r="R287" s="179"/>
    </row>
    <row r="288" spans="18:18">
      <c r="R288" s="179"/>
    </row>
    <row r="289" spans="18:18">
      <c r="R289" s="179"/>
    </row>
    <row r="290" spans="18:18">
      <c r="R290" s="179"/>
    </row>
    <row r="291" spans="18:18">
      <c r="R291" s="179"/>
    </row>
    <row r="292" spans="18:18">
      <c r="R292" s="179"/>
    </row>
    <row r="293" spans="18:18">
      <c r="R293" s="179"/>
    </row>
    <row r="294" spans="18:18">
      <c r="R294" s="179"/>
    </row>
    <row r="295" spans="18:18">
      <c r="R295" s="179"/>
    </row>
    <row r="296" spans="18:18">
      <c r="R296" s="179"/>
    </row>
    <row r="297" spans="18:18">
      <c r="R297" s="179"/>
    </row>
    <row r="298" spans="18:18">
      <c r="R298" s="179"/>
    </row>
    <row r="299" spans="18:18">
      <c r="R299" s="179"/>
    </row>
    <row r="300" spans="18:18">
      <c r="R300" s="239"/>
    </row>
    <row r="301" spans="18:18">
      <c r="R301" s="179"/>
    </row>
    <row r="302" spans="18:18">
      <c r="R302" s="179"/>
    </row>
    <row r="303" spans="18:18">
      <c r="R303" s="179"/>
    </row>
    <row r="304" spans="18:18">
      <c r="R304" s="179"/>
    </row>
  </sheetData>
  <sheetProtection formatCells="0" insertHyperlinks="0" autoFilter="0"/>
  <mergeCells count="1">
    <mergeCell ref="H1:M1"/>
  </mergeCells>
  <phoneticPr fontId="7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/>
  </sheetViews>
  <sheetFormatPr defaultColWidth="14" defaultRowHeight="12.75"/>
  <cols>
    <col min="1" max="1" width="14.5703125" customWidth="1"/>
    <col min="2" max="2" width="12.140625" customWidth="1"/>
    <col min="3" max="3" width="26" customWidth="1"/>
    <col min="4" max="4" width="16.7109375" customWidth="1"/>
    <col min="5" max="5" width="44.7109375" customWidth="1"/>
    <col min="6" max="6" width="50.42578125" customWidth="1"/>
    <col min="7" max="7" width="17.28515625" customWidth="1"/>
    <col min="11" max="11" width="20.85546875" customWidth="1"/>
    <col min="12" max="12" width="17.7109375" customWidth="1"/>
    <col min="13" max="13" width="22.7109375" customWidth="1"/>
    <col min="14" max="14" width="17.7109375" customWidth="1"/>
  </cols>
  <sheetData>
    <row r="1" spans="1:19" ht="14.25">
      <c r="A1" s="203" t="s">
        <v>305</v>
      </c>
      <c r="B1" s="203" t="s">
        <v>306</v>
      </c>
      <c r="C1" s="204" t="s">
        <v>307</v>
      </c>
      <c r="D1" s="204" t="s">
        <v>308</v>
      </c>
      <c r="E1" s="205" t="s">
        <v>309</v>
      </c>
      <c r="F1" s="205"/>
      <c r="G1" s="206"/>
      <c r="H1" s="503" t="s">
        <v>1757</v>
      </c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</row>
    <row r="2" spans="1:19" ht="14.25">
      <c r="A2" s="203"/>
      <c r="B2" s="203"/>
      <c r="C2" s="207" t="s">
        <v>312</v>
      </c>
      <c r="D2" s="207"/>
      <c r="E2" s="208" t="s">
        <v>313</v>
      </c>
      <c r="F2" s="208" t="s">
        <v>314</v>
      </c>
      <c r="G2" s="209" t="s">
        <v>315</v>
      </c>
      <c r="H2" s="210" t="s">
        <v>72</v>
      </c>
      <c r="I2" s="210" t="s">
        <v>76</v>
      </c>
      <c r="J2" s="210" t="s">
        <v>1198</v>
      </c>
      <c r="K2" s="210" t="s">
        <v>397</v>
      </c>
      <c r="L2" s="215" t="s">
        <v>318</v>
      </c>
      <c r="M2" s="215" t="s">
        <v>319</v>
      </c>
      <c r="N2" s="210" t="s">
        <v>87</v>
      </c>
      <c r="O2" s="210" t="s">
        <v>1758</v>
      </c>
      <c r="P2" s="210" t="s">
        <v>11</v>
      </c>
      <c r="Q2" s="224" t="s">
        <v>1759</v>
      </c>
      <c r="R2" s="224" t="s">
        <v>1760</v>
      </c>
      <c r="S2" s="225" t="s">
        <v>324</v>
      </c>
    </row>
    <row r="3" spans="1:19" ht="14.25">
      <c r="A3" s="186" t="s">
        <v>1761</v>
      </c>
      <c r="B3" s="186" t="s">
        <v>412</v>
      </c>
      <c r="C3" s="186" t="s">
        <v>1762</v>
      </c>
      <c r="D3" s="211" t="s">
        <v>1763</v>
      </c>
      <c r="E3" s="186"/>
      <c r="F3" s="186"/>
      <c r="G3" s="186"/>
      <c r="H3" s="212"/>
      <c r="I3" s="212"/>
      <c r="J3" s="212"/>
      <c r="K3" s="212"/>
      <c r="L3" s="212"/>
      <c r="M3" s="212"/>
      <c r="N3" s="212"/>
      <c r="P3" s="212"/>
      <c r="Q3" s="212"/>
      <c r="R3" s="212"/>
      <c r="S3" s="212"/>
    </row>
    <row r="4" spans="1:19" ht="14.25">
      <c r="A4" s="186"/>
      <c r="B4" s="186"/>
      <c r="C4" s="186"/>
      <c r="D4" s="211"/>
      <c r="E4" s="186" t="s">
        <v>571</v>
      </c>
      <c r="F4" s="186" t="s">
        <v>572</v>
      </c>
      <c r="G4" s="171" t="s">
        <v>1204</v>
      </c>
      <c r="H4" s="212"/>
      <c r="I4" s="212"/>
      <c r="J4" s="212"/>
      <c r="K4" s="212" t="s">
        <v>1762</v>
      </c>
      <c r="L4" s="212" t="s">
        <v>571</v>
      </c>
      <c r="M4" s="212" t="s">
        <v>1204</v>
      </c>
      <c r="N4" s="216"/>
      <c r="O4" s="217"/>
      <c r="P4" s="212"/>
      <c r="Q4" s="212"/>
      <c r="R4" s="212"/>
      <c r="S4" s="212"/>
    </row>
    <row r="5" spans="1:19" ht="14.25">
      <c r="A5" s="186"/>
      <c r="B5" s="186"/>
      <c r="C5" s="186"/>
      <c r="D5" s="186"/>
      <c r="E5" s="186" t="s">
        <v>1764</v>
      </c>
      <c r="F5" s="504" t="s">
        <v>753</v>
      </c>
      <c r="G5" s="186" t="s">
        <v>327</v>
      </c>
      <c r="H5" s="212"/>
      <c r="I5" s="212"/>
      <c r="J5" s="212"/>
      <c r="K5" s="212" t="s">
        <v>1762</v>
      </c>
      <c r="L5" s="212" t="s">
        <v>1764</v>
      </c>
      <c r="M5" s="218" t="s">
        <v>327</v>
      </c>
      <c r="N5" s="77">
        <v>45134.637094907397</v>
      </c>
      <c r="O5" s="219" t="s">
        <v>1147</v>
      </c>
      <c r="P5" s="220" t="s">
        <v>406</v>
      </c>
      <c r="Q5" s="212"/>
      <c r="R5" s="212"/>
      <c r="S5" s="212"/>
    </row>
    <row r="6" spans="1:19" ht="14.25">
      <c r="A6" s="186"/>
      <c r="B6" s="186"/>
      <c r="C6" s="186"/>
      <c r="D6" s="186"/>
      <c r="E6" s="186"/>
      <c r="F6" s="505"/>
      <c r="G6" s="186" t="s">
        <v>559</v>
      </c>
      <c r="H6" s="212"/>
      <c r="I6" s="212"/>
      <c r="J6" s="212"/>
      <c r="K6" s="212" t="s">
        <v>1762</v>
      </c>
      <c r="L6" s="212" t="s">
        <v>1764</v>
      </c>
      <c r="M6" s="218" t="s">
        <v>559</v>
      </c>
      <c r="N6" s="77">
        <v>45134.637280092596</v>
      </c>
      <c r="O6" s="219" t="s">
        <v>1147</v>
      </c>
      <c r="P6" s="220" t="s">
        <v>406</v>
      </c>
      <c r="Q6" s="212"/>
      <c r="R6" s="212"/>
      <c r="S6" s="212"/>
    </row>
    <row r="7" spans="1:19" ht="14.25">
      <c r="A7" s="186"/>
      <c r="B7" s="186"/>
      <c r="C7" s="186"/>
      <c r="D7" s="186"/>
      <c r="E7" s="186" t="s">
        <v>1765</v>
      </c>
      <c r="F7" s="504" t="s">
        <v>1766</v>
      </c>
      <c r="G7" s="186" t="s">
        <v>1597</v>
      </c>
      <c r="H7" s="212"/>
      <c r="I7" s="212"/>
      <c r="J7" s="212"/>
      <c r="K7" s="212" t="s">
        <v>1762</v>
      </c>
      <c r="L7" s="212" t="s">
        <v>1765</v>
      </c>
      <c r="M7" s="218" t="s">
        <v>1597</v>
      </c>
      <c r="N7" s="221">
        <v>45141.4516435185</v>
      </c>
      <c r="O7" s="219" t="s">
        <v>1147</v>
      </c>
      <c r="P7" s="220" t="s">
        <v>406</v>
      </c>
      <c r="Q7" s="212"/>
      <c r="R7" s="212"/>
      <c r="S7" s="212"/>
    </row>
    <row r="8" spans="1:19" ht="14.25">
      <c r="A8" s="186"/>
      <c r="B8" s="186"/>
      <c r="C8" s="186"/>
      <c r="D8" s="186"/>
      <c r="E8" s="186"/>
      <c r="F8" s="506"/>
      <c r="G8" s="186" t="s">
        <v>1374</v>
      </c>
      <c r="H8" s="212"/>
      <c r="I8" s="212"/>
      <c r="J8" s="212"/>
      <c r="K8" s="212" t="s">
        <v>1762</v>
      </c>
      <c r="L8" s="212" t="s">
        <v>1765</v>
      </c>
      <c r="M8" s="218" t="s">
        <v>1374</v>
      </c>
      <c r="N8" s="221">
        <v>45141.4516435185</v>
      </c>
      <c r="O8" s="219" t="s">
        <v>1147</v>
      </c>
      <c r="P8" s="220" t="s">
        <v>406</v>
      </c>
      <c r="Q8" s="212"/>
      <c r="R8" s="212"/>
      <c r="S8" s="212"/>
    </row>
    <row r="9" spans="1:19" ht="14.25">
      <c r="A9" s="186"/>
      <c r="B9" s="186"/>
      <c r="C9" s="186"/>
      <c r="D9" s="186"/>
      <c r="E9" s="186"/>
      <c r="F9" s="506"/>
      <c r="G9" s="186" t="s">
        <v>1455</v>
      </c>
      <c r="H9" s="212"/>
      <c r="I9" s="212"/>
      <c r="J9" s="212"/>
      <c r="K9" s="212" t="s">
        <v>1762</v>
      </c>
      <c r="L9" s="212" t="s">
        <v>1765</v>
      </c>
      <c r="M9" s="218" t="s">
        <v>1455</v>
      </c>
      <c r="N9" s="221">
        <v>45141.451608796298</v>
      </c>
      <c r="O9" s="219" t="s">
        <v>1147</v>
      </c>
      <c r="P9" s="220" t="s">
        <v>406</v>
      </c>
      <c r="Q9" s="212"/>
      <c r="R9" s="212"/>
      <c r="S9" s="212"/>
    </row>
    <row r="10" spans="1:19" ht="14.25">
      <c r="A10" s="186"/>
      <c r="B10" s="186"/>
      <c r="C10" s="186"/>
      <c r="D10" s="186"/>
      <c r="E10" s="186"/>
      <c r="F10" s="505"/>
      <c r="G10" s="186" t="s">
        <v>1372</v>
      </c>
      <c r="H10" s="212"/>
      <c r="I10" s="212"/>
      <c r="J10" s="212"/>
      <c r="K10" s="212" t="s">
        <v>1762</v>
      </c>
      <c r="L10" s="212" t="s">
        <v>1765</v>
      </c>
      <c r="M10" s="218" t="s">
        <v>1372</v>
      </c>
      <c r="N10" s="221">
        <v>45141.451620370397</v>
      </c>
      <c r="O10" s="219" t="s">
        <v>1147</v>
      </c>
      <c r="P10" s="220" t="s">
        <v>406</v>
      </c>
      <c r="Q10" s="212"/>
      <c r="R10" s="212"/>
      <c r="S10" s="212"/>
    </row>
    <row r="11" spans="1:19" ht="14.25">
      <c r="A11" s="186"/>
      <c r="B11" s="186"/>
      <c r="C11" s="186"/>
      <c r="D11" s="186"/>
      <c r="E11" s="186" t="s">
        <v>1767</v>
      </c>
      <c r="F11" s="504" t="s">
        <v>1768</v>
      </c>
      <c r="G11" s="186" t="s">
        <v>1769</v>
      </c>
      <c r="H11" s="212"/>
      <c r="I11" s="212"/>
      <c r="J11" s="212"/>
      <c r="K11" s="212" t="s">
        <v>1762</v>
      </c>
      <c r="L11" s="212" t="s">
        <v>1767</v>
      </c>
      <c r="M11" s="218" t="s">
        <v>1769</v>
      </c>
      <c r="N11" s="77">
        <v>45134.637094907397</v>
      </c>
      <c r="O11" s="219" t="s">
        <v>1147</v>
      </c>
      <c r="P11" s="220" t="s">
        <v>406</v>
      </c>
      <c r="Q11" s="212"/>
      <c r="R11" s="212"/>
      <c r="S11" s="212"/>
    </row>
    <row r="12" spans="1:19" ht="14.25">
      <c r="A12" s="186"/>
      <c r="B12" s="186"/>
      <c r="C12" s="186"/>
      <c r="D12" s="211"/>
      <c r="E12" s="186"/>
      <c r="F12" s="506"/>
      <c r="G12" s="186" t="s">
        <v>1770</v>
      </c>
      <c r="H12" s="212"/>
      <c r="I12" s="212"/>
      <c r="J12" s="212"/>
      <c r="K12" s="212" t="s">
        <v>1762</v>
      </c>
      <c r="L12" s="212" t="s">
        <v>1767</v>
      </c>
      <c r="M12" s="218" t="s">
        <v>1770</v>
      </c>
      <c r="N12" s="221">
        <v>45141.451412037</v>
      </c>
      <c r="O12" s="219" t="s">
        <v>1147</v>
      </c>
      <c r="P12" s="220" t="s">
        <v>406</v>
      </c>
      <c r="Q12" s="212"/>
      <c r="R12" s="212"/>
      <c r="S12" s="212"/>
    </row>
    <row r="13" spans="1:19" ht="14.25">
      <c r="A13" s="186"/>
      <c r="B13" s="186"/>
      <c r="C13" s="186"/>
      <c r="D13" s="211"/>
      <c r="E13" s="186"/>
      <c r="F13" s="506"/>
      <c r="G13" s="186" t="s">
        <v>1771</v>
      </c>
      <c r="H13" s="212"/>
      <c r="I13" s="212"/>
      <c r="J13" s="212"/>
      <c r="K13" s="212" t="s">
        <v>1762</v>
      </c>
      <c r="L13" s="212" t="s">
        <v>1767</v>
      </c>
      <c r="M13" s="218" t="s">
        <v>1771</v>
      </c>
      <c r="N13" s="221">
        <v>45141.451388888898</v>
      </c>
      <c r="O13" s="219" t="s">
        <v>1147</v>
      </c>
      <c r="P13" s="220" t="s">
        <v>406</v>
      </c>
      <c r="Q13" s="212"/>
      <c r="R13" s="212"/>
      <c r="S13" s="212"/>
    </row>
    <row r="14" spans="1:19" ht="14.25">
      <c r="A14" s="186"/>
      <c r="B14" s="186"/>
      <c r="C14" s="186"/>
      <c r="D14" s="211"/>
      <c r="E14" s="186"/>
      <c r="F14" s="506"/>
      <c r="G14" s="186" t="s">
        <v>1772</v>
      </c>
      <c r="H14" s="212"/>
      <c r="I14" s="212"/>
      <c r="J14" s="212"/>
      <c r="K14" s="212" t="s">
        <v>1762</v>
      </c>
      <c r="L14" s="212" t="s">
        <v>1767</v>
      </c>
      <c r="M14" s="218" t="s">
        <v>1772</v>
      </c>
      <c r="N14" s="221">
        <v>45141.451400462996</v>
      </c>
      <c r="O14" s="219" t="s">
        <v>1147</v>
      </c>
      <c r="P14" s="220" t="s">
        <v>406</v>
      </c>
      <c r="Q14" s="212"/>
      <c r="R14" s="212"/>
      <c r="S14" s="212"/>
    </row>
    <row r="15" spans="1:19" ht="14.25">
      <c r="A15" s="186"/>
      <c r="B15" s="186"/>
      <c r="C15" s="186"/>
      <c r="D15" s="211"/>
      <c r="E15" s="186"/>
      <c r="F15" s="506"/>
      <c r="G15" s="186" t="s">
        <v>1773</v>
      </c>
      <c r="H15" s="212"/>
      <c r="I15" s="212"/>
      <c r="J15" s="212"/>
      <c r="K15" s="212" t="s">
        <v>1762</v>
      </c>
      <c r="L15" s="212" t="s">
        <v>1767</v>
      </c>
      <c r="M15" s="218" t="s">
        <v>1773</v>
      </c>
      <c r="N15" s="77">
        <v>45134.637129629598</v>
      </c>
      <c r="O15" s="219" t="s">
        <v>1147</v>
      </c>
      <c r="P15" s="220" t="s">
        <v>406</v>
      </c>
      <c r="Q15" s="212"/>
      <c r="R15" s="212"/>
      <c r="S15" s="212"/>
    </row>
    <row r="16" spans="1:19" ht="14.25">
      <c r="A16" s="186"/>
      <c r="B16" s="186"/>
      <c r="C16" s="186"/>
      <c r="D16" s="211"/>
      <c r="E16" s="186"/>
      <c r="F16" s="506"/>
      <c r="G16" s="186" t="s">
        <v>1774</v>
      </c>
      <c r="H16" s="212"/>
      <c r="I16" s="212"/>
      <c r="J16" s="212"/>
      <c r="K16" s="212" t="s">
        <v>1762</v>
      </c>
      <c r="L16" s="212" t="s">
        <v>1767</v>
      </c>
      <c r="M16" s="218" t="s">
        <v>1774</v>
      </c>
      <c r="N16" s="77">
        <v>45134.637129629598</v>
      </c>
      <c r="O16" s="219" t="s">
        <v>1147</v>
      </c>
      <c r="P16" s="220" t="s">
        <v>406</v>
      </c>
      <c r="Q16" s="212"/>
      <c r="R16" s="212"/>
      <c r="S16" s="212"/>
    </row>
    <row r="17" spans="1:19" ht="14.25">
      <c r="A17" s="186"/>
      <c r="B17" s="186"/>
      <c r="C17" s="186"/>
      <c r="D17" s="211"/>
      <c r="E17" s="186"/>
      <c r="F17" s="506"/>
      <c r="G17" s="186" t="s">
        <v>1775</v>
      </c>
      <c r="H17" s="212"/>
      <c r="I17" s="212"/>
      <c r="J17" s="212"/>
      <c r="K17" s="212" t="s">
        <v>1762</v>
      </c>
      <c r="L17" s="212" t="s">
        <v>1767</v>
      </c>
      <c r="M17" s="218" t="s">
        <v>1775</v>
      </c>
      <c r="N17" s="77">
        <v>45134.637129629598</v>
      </c>
      <c r="O17" s="219" t="s">
        <v>1147</v>
      </c>
      <c r="P17" s="220" t="s">
        <v>406</v>
      </c>
      <c r="Q17" s="212"/>
      <c r="R17" s="212"/>
      <c r="S17" s="212"/>
    </row>
    <row r="18" spans="1:19" ht="14.25">
      <c r="A18" s="186"/>
      <c r="B18" s="186"/>
      <c r="C18" s="186"/>
      <c r="D18" s="211"/>
      <c r="E18" s="186"/>
      <c r="F18" s="506"/>
      <c r="G18" s="186" t="s">
        <v>1776</v>
      </c>
      <c r="H18" s="212"/>
      <c r="I18" s="212"/>
      <c r="J18" s="212"/>
      <c r="K18" s="212" t="s">
        <v>1762</v>
      </c>
      <c r="L18" s="212" t="s">
        <v>1767</v>
      </c>
      <c r="M18" s="218" t="s">
        <v>1776</v>
      </c>
      <c r="N18" s="77">
        <v>45134.637129629598</v>
      </c>
      <c r="O18" s="219" t="s">
        <v>1147</v>
      </c>
      <c r="P18" s="220" t="s">
        <v>406</v>
      </c>
      <c r="Q18" s="212"/>
      <c r="R18" s="212"/>
      <c r="S18" s="212"/>
    </row>
    <row r="19" spans="1:19" ht="14.25">
      <c r="A19" s="186"/>
      <c r="B19" s="186"/>
      <c r="C19" s="186"/>
      <c r="D19" s="211"/>
      <c r="E19" s="186"/>
      <c r="F19" s="506"/>
      <c r="G19" s="186" t="s">
        <v>1777</v>
      </c>
      <c r="H19" s="212"/>
      <c r="I19" s="212"/>
      <c r="J19" s="212"/>
      <c r="K19" s="212" t="s">
        <v>1762</v>
      </c>
      <c r="L19" s="212" t="s">
        <v>1767</v>
      </c>
      <c r="M19" s="218" t="s">
        <v>1777</v>
      </c>
      <c r="N19" s="77">
        <v>45134.637129629598</v>
      </c>
      <c r="O19" s="219" t="s">
        <v>1147</v>
      </c>
      <c r="P19" s="220" t="s">
        <v>406</v>
      </c>
      <c r="Q19" s="212"/>
      <c r="R19" s="212"/>
      <c r="S19" s="212"/>
    </row>
    <row r="20" spans="1:19" ht="14.25">
      <c r="A20" s="186"/>
      <c r="B20" s="186"/>
      <c r="C20" s="186"/>
      <c r="D20" s="211"/>
      <c r="E20" s="186"/>
      <c r="F20" s="506"/>
      <c r="G20" s="186" t="s">
        <v>1778</v>
      </c>
      <c r="H20" s="212"/>
      <c r="I20" s="212"/>
      <c r="J20" s="212"/>
      <c r="K20" s="212" t="s">
        <v>1762</v>
      </c>
      <c r="L20" s="212" t="s">
        <v>1767</v>
      </c>
      <c r="M20" s="218" t="s">
        <v>1778</v>
      </c>
      <c r="N20" s="77">
        <v>45134.637129629598</v>
      </c>
      <c r="O20" s="219" t="s">
        <v>1147</v>
      </c>
      <c r="P20" s="220" t="s">
        <v>406</v>
      </c>
      <c r="Q20" s="212"/>
      <c r="R20" s="212"/>
      <c r="S20" s="212"/>
    </row>
    <row r="21" spans="1:19" ht="14.25">
      <c r="A21" s="186"/>
      <c r="B21" s="186"/>
      <c r="C21" s="186"/>
      <c r="D21" s="211"/>
      <c r="E21" s="186"/>
      <c r="F21" s="506"/>
      <c r="G21" s="186" t="s">
        <v>1779</v>
      </c>
      <c r="H21" s="212"/>
      <c r="I21" s="212"/>
      <c r="J21" s="212"/>
      <c r="K21" s="212" t="s">
        <v>1762</v>
      </c>
      <c r="L21" s="212" t="s">
        <v>1767</v>
      </c>
      <c r="M21" s="218" t="s">
        <v>1779</v>
      </c>
      <c r="N21" s="77">
        <v>45134.637118055602</v>
      </c>
      <c r="O21" s="219" t="s">
        <v>1147</v>
      </c>
      <c r="P21" s="220" t="s">
        <v>406</v>
      </c>
      <c r="Q21" s="212"/>
      <c r="R21" s="212"/>
      <c r="S21" s="212"/>
    </row>
    <row r="22" spans="1:19" ht="14.25">
      <c r="A22" s="186"/>
      <c r="B22" s="186"/>
      <c r="C22" s="186"/>
      <c r="D22" s="211"/>
      <c r="E22" s="186"/>
      <c r="F22" s="506"/>
      <c r="G22" s="186" t="s">
        <v>1780</v>
      </c>
      <c r="H22" s="212"/>
      <c r="I22" s="212"/>
      <c r="J22" s="212"/>
      <c r="K22" s="212" t="s">
        <v>1762</v>
      </c>
      <c r="L22" s="212" t="s">
        <v>1767</v>
      </c>
      <c r="M22" s="218" t="s">
        <v>1780</v>
      </c>
      <c r="N22" s="77">
        <v>45134.637129629598</v>
      </c>
      <c r="O22" s="219" t="s">
        <v>1147</v>
      </c>
      <c r="P22" s="220" t="s">
        <v>406</v>
      </c>
      <c r="Q22" s="212"/>
      <c r="R22" s="212"/>
      <c r="S22" s="212"/>
    </row>
    <row r="23" spans="1:19" ht="14.25">
      <c r="A23" s="186"/>
      <c r="B23" s="186"/>
      <c r="C23" s="186"/>
      <c r="D23" s="211"/>
      <c r="E23" s="186"/>
      <c r="F23" s="506"/>
      <c r="G23" s="186" t="s">
        <v>1781</v>
      </c>
      <c r="H23" s="212"/>
      <c r="I23" s="212"/>
      <c r="J23" s="212"/>
      <c r="K23" s="212" t="s">
        <v>1762</v>
      </c>
      <c r="L23" s="212" t="s">
        <v>1767</v>
      </c>
      <c r="M23" s="218" t="s">
        <v>1781</v>
      </c>
      <c r="N23" s="77">
        <v>45134.637129629598</v>
      </c>
      <c r="O23" s="219" t="s">
        <v>1147</v>
      </c>
      <c r="P23" s="220" t="s">
        <v>406</v>
      </c>
      <c r="Q23" s="212"/>
      <c r="R23" s="212"/>
      <c r="S23" s="212"/>
    </row>
    <row r="24" spans="1:19" ht="14.25">
      <c r="A24" s="186"/>
      <c r="B24" s="186"/>
      <c r="C24" s="186"/>
      <c r="D24" s="211"/>
      <c r="E24" s="186" t="s">
        <v>571</v>
      </c>
      <c r="F24" s="186" t="s">
        <v>572</v>
      </c>
      <c r="G24" s="186" t="s">
        <v>594</v>
      </c>
      <c r="H24" s="212"/>
      <c r="I24" s="212"/>
      <c r="J24" s="212"/>
      <c r="K24" s="212" t="s">
        <v>1762</v>
      </c>
      <c r="L24" s="212" t="s">
        <v>571</v>
      </c>
      <c r="M24" s="218" t="s">
        <v>594</v>
      </c>
      <c r="N24" s="222"/>
      <c r="O24" s="167"/>
      <c r="P24" s="220"/>
      <c r="Q24" s="212"/>
      <c r="R24" s="212"/>
      <c r="S24" s="212"/>
    </row>
    <row r="25" spans="1:19" ht="14.25">
      <c r="A25" s="186"/>
      <c r="B25" s="186"/>
      <c r="C25" s="186"/>
      <c r="D25" s="211"/>
      <c r="E25" s="186" t="s">
        <v>1764</v>
      </c>
      <c r="F25" s="504" t="s">
        <v>753</v>
      </c>
      <c r="G25" s="186" t="s">
        <v>327</v>
      </c>
      <c r="H25" s="212"/>
      <c r="I25" s="212"/>
      <c r="J25" s="212"/>
      <c r="K25" s="212" t="s">
        <v>1762</v>
      </c>
      <c r="L25" s="212" t="s">
        <v>1764</v>
      </c>
      <c r="M25" s="218" t="s">
        <v>327</v>
      </c>
      <c r="N25" s="77">
        <v>45134.637094907397</v>
      </c>
      <c r="O25" s="219" t="s">
        <v>1147</v>
      </c>
      <c r="P25" s="220" t="s">
        <v>406</v>
      </c>
      <c r="Q25" s="212"/>
      <c r="R25" s="212"/>
      <c r="S25" s="212"/>
    </row>
    <row r="26" spans="1:19" ht="14.25">
      <c r="A26" s="186"/>
      <c r="B26" s="186"/>
      <c r="C26" s="186"/>
      <c r="D26" s="211"/>
      <c r="E26" s="186"/>
      <c r="F26" s="505"/>
      <c r="G26" s="186" t="s">
        <v>559</v>
      </c>
      <c r="H26" s="212"/>
      <c r="I26" s="212"/>
      <c r="J26" s="212"/>
      <c r="K26" s="212" t="s">
        <v>1762</v>
      </c>
      <c r="L26" s="212" t="s">
        <v>1764</v>
      </c>
      <c r="M26" s="218" t="s">
        <v>559</v>
      </c>
      <c r="N26" s="77">
        <v>45134.637280092596</v>
      </c>
      <c r="O26" s="219" t="s">
        <v>1147</v>
      </c>
      <c r="P26" s="220" t="s">
        <v>406</v>
      </c>
      <c r="Q26" s="212"/>
      <c r="R26" s="212"/>
      <c r="S26" s="212"/>
    </row>
    <row r="27" spans="1:19" ht="14.25">
      <c r="A27" s="186"/>
      <c r="B27" s="186"/>
      <c r="C27" s="186"/>
      <c r="D27" s="211"/>
      <c r="E27" s="186" t="s">
        <v>1765</v>
      </c>
      <c r="F27" s="504" t="s">
        <v>1766</v>
      </c>
      <c r="G27" s="186" t="s">
        <v>1597</v>
      </c>
      <c r="H27" s="212"/>
      <c r="I27" s="212"/>
      <c r="J27" s="212"/>
      <c r="K27" s="212" t="s">
        <v>1762</v>
      </c>
      <c r="L27" s="212" t="s">
        <v>1765</v>
      </c>
      <c r="M27" s="218" t="s">
        <v>1597</v>
      </c>
      <c r="N27" s="221">
        <v>45141.4516435185</v>
      </c>
      <c r="O27" s="219" t="s">
        <v>1147</v>
      </c>
      <c r="P27" s="220" t="s">
        <v>406</v>
      </c>
      <c r="Q27" s="212"/>
      <c r="R27" s="212"/>
      <c r="S27" s="212"/>
    </row>
    <row r="28" spans="1:19" ht="14.25">
      <c r="A28" s="186"/>
      <c r="B28" s="186"/>
      <c r="C28" s="186"/>
      <c r="D28" s="211"/>
      <c r="E28" s="186"/>
      <c r="F28" s="506"/>
      <c r="G28" s="186" t="s">
        <v>1374</v>
      </c>
      <c r="H28" s="212"/>
      <c r="I28" s="212"/>
      <c r="J28" s="212"/>
      <c r="K28" s="212" t="s">
        <v>1762</v>
      </c>
      <c r="L28" s="212" t="s">
        <v>1765</v>
      </c>
      <c r="M28" s="218" t="s">
        <v>1374</v>
      </c>
      <c r="N28" s="221">
        <v>45141.4516435185</v>
      </c>
      <c r="O28" s="219" t="s">
        <v>1147</v>
      </c>
      <c r="P28" s="220" t="s">
        <v>406</v>
      </c>
      <c r="Q28" s="212"/>
      <c r="R28" s="212"/>
      <c r="S28" s="212"/>
    </row>
    <row r="29" spans="1:19" ht="14.25">
      <c r="A29" s="186"/>
      <c r="B29" s="186"/>
      <c r="C29" s="186"/>
      <c r="D29" s="211"/>
      <c r="E29" s="186"/>
      <c r="F29" s="506"/>
      <c r="G29" s="186" t="s">
        <v>1455</v>
      </c>
      <c r="H29" s="212"/>
      <c r="I29" s="212"/>
      <c r="J29" s="212"/>
      <c r="K29" s="212" t="s">
        <v>1762</v>
      </c>
      <c r="L29" s="212" t="s">
        <v>1765</v>
      </c>
      <c r="M29" s="218" t="s">
        <v>1455</v>
      </c>
      <c r="N29" s="221">
        <v>45141.451608796298</v>
      </c>
      <c r="O29" s="219" t="s">
        <v>1147</v>
      </c>
      <c r="P29" s="220" t="s">
        <v>406</v>
      </c>
      <c r="Q29" s="212"/>
      <c r="R29" s="212"/>
      <c r="S29" s="212"/>
    </row>
    <row r="30" spans="1:19" ht="14.25">
      <c r="A30" s="186"/>
      <c r="B30" s="186"/>
      <c r="C30" s="186"/>
      <c r="D30" s="211"/>
      <c r="E30" s="186"/>
      <c r="F30" s="505"/>
      <c r="G30" s="186" t="s">
        <v>1372</v>
      </c>
      <c r="H30" s="212"/>
      <c r="I30" s="212"/>
      <c r="J30" s="212"/>
      <c r="K30" s="212" t="s">
        <v>1762</v>
      </c>
      <c r="L30" s="212" t="s">
        <v>1765</v>
      </c>
      <c r="M30" s="218" t="s">
        <v>1372</v>
      </c>
      <c r="N30" s="221">
        <v>45141.451620370397</v>
      </c>
      <c r="O30" s="219" t="s">
        <v>1147</v>
      </c>
      <c r="P30" s="220" t="s">
        <v>406</v>
      </c>
      <c r="Q30" s="212"/>
      <c r="R30" s="212"/>
      <c r="S30" s="212"/>
    </row>
    <row r="31" spans="1:19" ht="14.25">
      <c r="A31" s="186"/>
      <c r="B31" s="186"/>
      <c r="C31" s="186"/>
      <c r="D31" s="211"/>
      <c r="E31" s="186" t="s">
        <v>1767</v>
      </c>
      <c r="F31" s="504" t="s">
        <v>1768</v>
      </c>
      <c r="G31" s="186" t="s">
        <v>1769</v>
      </c>
      <c r="H31" s="212"/>
      <c r="I31" s="212"/>
      <c r="J31" s="212"/>
      <c r="K31" s="212" t="s">
        <v>1762</v>
      </c>
      <c r="L31" s="212" t="s">
        <v>1767</v>
      </c>
      <c r="M31" s="218" t="s">
        <v>1769</v>
      </c>
      <c r="N31" s="77">
        <v>45134.637094907397</v>
      </c>
      <c r="O31" s="219" t="s">
        <v>1147</v>
      </c>
      <c r="P31" s="220" t="s">
        <v>406</v>
      </c>
      <c r="Q31" s="212"/>
      <c r="R31" s="212"/>
      <c r="S31" s="212"/>
    </row>
    <row r="32" spans="1:19" ht="14.25">
      <c r="A32" s="186"/>
      <c r="B32" s="186"/>
      <c r="C32" s="186"/>
      <c r="D32" s="211"/>
      <c r="E32" s="186"/>
      <c r="F32" s="506"/>
      <c r="G32" s="186" t="s">
        <v>1770</v>
      </c>
      <c r="H32" s="212"/>
      <c r="I32" s="212"/>
      <c r="J32" s="212"/>
      <c r="K32" s="212" t="s">
        <v>1762</v>
      </c>
      <c r="L32" s="212" t="s">
        <v>1767</v>
      </c>
      <c r="M32" s="218" t="s">
        <v>1770</v>
      </c>
      <c r="N32" s="221">
        <v>45141.451412037</v>
      </c>
      <c r="O32" s="219" t="s">
        <v>1147</v>
      </c>
      <c r="P32" s="220" t="s">
        <v>406</v>
      </c>
      <c r="Q32" s="212"/>
      <c r="R32" s="212"/>
      <c r="S32" s="212"/>
    </row>
    <row r="33" spans="1:19" ht="14.25">
      <c r="A33" s="186"/>
      <c r="B33" s="186"/>
      <c r="C33" s="186"/>
      <c r="D33" s="211"/>
      <c r="E33" s="186"/>
      <c r="F33" s="506"/>
      <c r="G33" s="186" t="s">
        <v>1771</v>
      </c>
      <c r="H33" s="212"/>
      <c r="I33" s="212"/>
      <c r="J33" s="212"/>
      <c r="K33" s="212" t="s">
        <v>1762</v>
      </c>
      <c r="L33" s="212" t="s">
        <v>1767</v>
      </c>
      <c r="M33" s="218" t="s">
        <v>1771</v>
      </c>
      <c r="N33" s="221">
        <v>45141.451388888898</v>
      </c>
      <c r="O33" s="219" t="s">
        <v>1147</v>
      </c>
      <c r="P33" s="220" t="s">
        <v>406</v>
      </c>
      <c r="Q33" s="212"/>
      <c r="R33" s="212"/>
      <c r="S33" s="212"/>
    </row>
    <row r="34" spans="1:19" ht="14.25">
      <c r="A34" s="186"/>
      <c r="B34" s="186"/>
      <c r="C34" s="186"/>
      <c r="D34" s="211"/>
      <c r="E34" s="186"/>
      <c r="F34" s="506"/>
      <c r="G34" s="186" t="s">
        <v>1772</v>
      </c>
      <c r="H34" s="212"/>
      <c r="I34" s="212"/>
      <c r="J34" s="212"/>
      <c r="K34" s="212" t="s">
        <v>1762</v>
      </c>
      <c r="L34" s="212" t="s">
        <v>1767</v>
      </c>
      <c r="M34" s="218" t="s">
        <v>1772</v>
      </c>
      <c r="N34" s="221">
        <v>45141.451400462996</v>
      </c>
      <c r="O34" s="219" t="s">
        <v>1147</v>
      </c>
      <c r="P34" s="220" t="s">
        <v>406</v>
      </c>
      <c r="Q34" s="212"/>
      <c r="R34" s="212"/>
      <c r="S34" s="212"/>
    </row>
    <row r="35" spans="1:19" ht="14.25">
      <c r="A35" s="186"/>
      <c r="B35" s="186"/>
      <c r="C35" s="186"/>
      <c r="D35" s="211"/>
      <c r="E35" s="186"/>
      <c r="F35" s="506"/>
      <c r="G35" s="186" t="s">
        <v>1773</v>
      </c>
      <c r="H35" s="212"/>
      <c r="I35" s="212"/>
      <c r="J35" s="212"/>
      <c r="K35" s="212" t="s">
        <v>1762</v>
      </c>
      <c r="L35" s="212" t="s">
        <v>1767</v>
      </c>
      <c r="M35" s="218" t="s">
        <v>1773</v>
      </c>
      <c r="N35" s="77">
        <v>45134.637129629598</v>
      </c>
      <c r="O35" s="219" t="s">
        <v>1147</v>
      </c>
      <c r="P35" s="220" t="s">
        <v>406</v>
      </c>
      <c r="Q35" s="212"/>
      <c r="R35" s="212"/>
      <c r="S35" s="212"/>
    </row>
    <row r="36" spans="1:19" ht="14.25">
      <c r="A36" s="186"/>
      <c r="B36" s="186"/>
      <c r="C36" s="186"/>
      <c r="D36" s="211"/>
      <c r="E36" s="186"/>
      <c r="F36" s="506"/>
      <c r="G36" s="186" t="s">
        <v>1774</v>
      </c>
      <c r="H36" s="212"/>
      <c r="I36" s="212"/>
      <c r="J36" s="212"/>
      <c r="K36" s="212" t="s">
        <v>1762</v>
      </c>
      <c r="L36" s="212" t="s">
        <v>1767</v>
      </c>
      <c r="M36" s="218" t="s">
        <v>1774</v>
      </c>
      <c r="N36" s="77">
        <v>45134.637129629598</v>
      </c>
      <c r="O36" s="219" t="s">
        <v>1147</v>
      </c>
      <c r="P36" s="220" t="s">
        <v>406</v>
      </c>
      <c r="Q36" s="212"/>
      <c r="R36" s="212"/>
      <c r="S36" s="212"/>
    </row>
    <row r="37" spans="1:19" ht="14.25">
      <c r="A37" s="186"/>
      <c r="B37" s="186"/>
      <c r="C37" s="186"/>
      <c r="D37" s="211"/>
      <c r="E37" s="186"/>
      <c r="F37" s="506"/>
      <c r="G37" s="186" t="s">
        <v>1775</v>
      </c>
      <c r="H37" s="212"/>
      <c r="I37" s="212"/>
      <c r="J37" s="212"/>
      <c r="K37" s="212" t="s">
        <v>1762</v>
      </c>
      <c r="L37" s="212" t="s">
        <v>1767</v>
      </c>
      <c r="M37" s="218" t="s">
        <v>1775</v>
      </c>
      <c r="N37" s="77">
        <v>45134.637129629598</v>
      </c>
      <c r="O37" s="219" t="s">
        <v>1147</v>
      </c>
      <c r="P37" s="220" t="s">
        <v>406</v>
      </c>
      <c r="Q37" s="212"/>
      <c r="R37" s="212"/>
      <c r="S37" s="212"/>
    </row>
    <row r="38" spans="1:19" ht="14.25">
      <c r="A38" s="186"/>
      <c r="B38" s="186"/>
      <c r="C38" s="186"/>
      <c r="D38" s="211"/>
      <c r="E38" s="186"/>
      <c r="F38" s="506"/>
      <c r="G38" s="186" t="s">
        <v>1776</v>
      </c>
      <c r="H38" s="212"/>
      <c r="I38" s="212"/>
      <c r="J38" s="212"/>
      <c r="K38" s="212" t="s">
        <v>1762</v>
      </c>
      <c r="L38" s="212" t="s">
        <v>1767</v>
      </c>
      <c r="M38" s="218" t="s">
        <v>1776</v>
      </c>
      <c r="N38" s="77">
        <v>45134.637129629598</v>
      </c>
      <c r="O38" s="219" t="s">
        <v>1147</v>
      </c>
      <c r="P38" s="220" t="s">
        <v>406</v>
      </c>
      <c r="Q38" s="212"/>
      <c r="R38" s="212"/>
      <c r="S38" s="212"/>
    </row>
    <row r="39" spans="1:19" ht="14.25">
      <c r="A39" s="186"/>
      <c r="B39" s="186"/>
      <c r="C39" s="186"/>
      <c r="D39" s="211"/>
      <c r="E39" s="186"/>
      <c r="F39" s="506"/>
      <c r="G39" s="186" t="s">
        <v>1777</v>
      </c>
      <c r="H39" s="212"/>
      <c r="I39" s="212"/>
      <c r="J39" s="212"/>
      <c r="K39" s="212" t="s">
        <v>1762</v>
      </c>
      <c r="L39" s="212" t="s">
        <v>1767</v>
      </c>
      <c r="M39" s="218" t="s">
        <v>1777</v>
      </c>
      <c r="N39" s="77">
        <v>45134.637129629598</v>
      </c>
      <c r="O39" s="219" t="s">
        <v>1147</v>
      </c>
      <c r="P39" s="220" t="s">
        <v>406</v>
      </c>
      <c r="Q39" s="212"/>
      <c r="R39" s="212"/>
      <c r="S39" s="212"/>
    </row>
    <row r="40" spans="1:19" ht="14.25">
      <c r="A40" s="186"/>
      <c r="B40" s="186"/>
      <c r="C40" s="186"/>
      <c r="D40" s="211"/>
      <c r="E40" s="186"/>
      <c r="F40" s="506"/>
      <c r="G40" s="186" t="s">
        <v>1778</v>
      </c>
      <c r="H40" s="212"/>
      <c r="I40" s="212"/>
      <c r="J40" s="212"/>
      <c r="K40" s="212" t="s">
        <v>1762</v>
      </c>
      <c r="L40" s="212" t="s">
        <v>1767</v>
      </c>
      <c r="M40" s="218" t="s">
        <v>1778</v>
      </c>
      <c r="N40" s="77">
        <v>45134.637129629598</v>
      </c>
      <c r="O40" s="219" t="s">
        <v>1147</v>
      </c>
      <c r="P40" s="220" t="s">
        <v>406</v>
      </c>
      <c r="Q40" s="212"/>
      <c r="R40" s="212"/>
      <c r="S40" s="212"/>
    </row>
    <row r="41" spans="1:19" ht="14.25">
      <c r="A41" s="186"/>
      <c r="B41" s="186"/>
      <c r="C41" s="186"/>
      <c r="D41" s="211"/>
      <c r="E41" s="186"/>
      <c r="F41" s="506"/>
      <c r="G41" s="186" t="s">
        <v>1779</v>
      </c>
      <c r="H41" s="212"/>
      <c r="I41" s="212"/>
      <c r="J41" s="212"/>
      <c r="K41" s="212" t="s">
        <v>1762</v>
      </c>
      <c r="L41" s="212" t="s">
        <v>1767</v>
      </c>
      <c r="M41" s="218" t="s">
        <v>1779</v>
      </c>
      <c r="N41" s="77">
        <v>45134.637118055602</v>
      </c>
      <c r="O41" s="219" t="s">
        <v>1147</v>
      </c>
      <c r="P41" s="220" t="s">
        <v>406</v>
      </c>
      <c r="Q41" s="212"/>
      <c r="R41" s="212"/>
      <c r="S41" s="212"/>
    </row>
    <row r="42" spans="1:19" ht="14.25">
      <c r="A42" s="186"/>
      <c r="B42" s="186"/>
      <c r="C42" s="186"/>
      <c r="D42" s="211"/>
      <c r="E42" s="186"/>
      <c r="F42" s="506"/>
      <c r="G42" s="186" t="s">
        <v>1780</v>
      </c>
      <c r="H42" s="212"/>
      <c r="I42" s="212"/>
      <c r="J42" s="212"/>
      <c r="K42" s="212" t="s">
        <v>1762</v>
      </c>
      <c r="L42" s="212" t="s">
        <v>1767</v>
      </c>
      <c r="M42" s="218" t="s">
        <v>1780</v>
      </c>
      <c r="N42" s="77">
        <v>45134.637129629598</v>
      </c>
      <c r="O42" s="219" t="s">
        <v>1147</v>
      </c>
      <c r="P42" s="220" t="s">
        <v>406</v>
      </c>
      <c r="Q42" s="212"/>
      <c r="R42" s="212"/>
      <c r="S42" s="212"/>
    </row>
    <row r="43" spans="1:19" ht="14.25">
      <c r="A43" s="186"/>
      <c r="B43" s="186"/>
      <c r="C43" s="186"/>
      <c r="D43" s="211"/>
      <c r="E43" s="186"/>
      <c r="F43" s="505"/>
      <c r="G43" s="186" t="s">
        <v>1781</v>
      </c>
      <c r="H43" s="212"/>
      <c r="I43" s="212"/>
      <c r="J43" s="212"/>
      <c r="K43" s="212" t="s">
        <v>1762</v>
      </c>
      <c r="L43" s="212" t="s">
        <v>1767</v>
      </c>
      <c r="M43" s="218" t="s">
        <v>1781</v>
      </c>
      <c r="N43" s="77">
        <v>45134.637129629598</v>
      </c>
      <c r="O43" s="219" t="s">
        <v>1147</v>
      </c>
      <c r="P43" s="220" t="s">
        <v>406</v>
      </c>
      <c r="Q43" s="212"/>
      <c r="R43" s="212"/>
      <c r="S43" s="212"/>
    </row>
    <row r="44" spans="1:19" ht="14.25">
      <c r="A44" s="186" t="s">
        <v>1761</v>
      </c>
      <c r="B44" s="186" t="s">
        <v>1782</v>
      </c>
      <c r="C44" s="186" t="s">
        <v>1783</v>
      </c>
      <c r="D44" s="211" t="s">
        <v>1784</v>
      </c>
      <c r="E44" s="186"/>
      <c r="F44" s="186"/>
      <c r="G44" s="186"/>
      <c r="H44" s="212"/>
      <c r="I44" s="212"/>
      <c r="J44" s="212"/>
      <c r="K44" s="212"/>
      <c r="L44" s="212"/>
      <c r="M44" s="218"/>
      <c r="N44" s="222"/>
      <c r="O44" s="167"/>
      <c r="P44" s="223"/>
      <c r="Q44" s="212"/>
      <c r="R44" s="212"/>
      <c r="S44" s="212"/>
    </row>
    <row r="45" spans="1:19" ht="14.25">
      <c r="A45" s="186"/>
      <c r="B45" s="186"/>
      <c r="C45" s="186"/>
      <c r="D45" s="186"/>
      <c r="E45" s="213" t="s">
        <v>415</v>
      </c>
      <c r="F45" s="186"/>
      <c r="G45" s="186"/>
      <c r="H45" s="212"/>
      <c r="I45" s="212"/>
      <c r="J45" s="212"/>
      <c r="K45" s="212"/>
      <c r="L45" s="212"/>
      <c r="M45" s="218"/>
      <c r="N45" s="222"/>
      <c r="O45" s="167"/>
      <c r="P45" s="223"/>
      <c r="Q45" s="212"/>
      <c r="R45" s="212"/>
      <c r="S45" s="212"/>
    </row>
    <row r="46" spans="1:19" ht="14.25">
      <c r="A46" s="186"/>
      <c r="B46" s="186"/>
      <c r="C46" s="186"/>
      <c r="D46" s="212"/>
      <c r="E46" s="212" t="s">
        <v>1785</v>
      </c>
      <c r="F46" s="212" t="s">
        <v>1786</v>
      </c>
      <c r="G46" s="212" t="s">
        <v>1787</v>
      </c>
      <c r="H46" s="212"/>
      <c r="I46" s="212"/>
      <c r="J46" s="212"/>
      <c r="K46" s="212" t="s">
        <v>1783</v>
      </c>
      <c r="L46" s="212" t="s">
        <v>1785</v>
      </c>
      <c r="M46" s="218" t="s">
        <v>1781</v>
      </c>
      <c r="N46" s="221">
        <v>45141.4636805556</v>
      </c>
      <c r="O46" s="219" t="s">
        <v>1147</v>
      </c>
      <c r="P46" s="220" t="s">
        <v>406</v>
      </c>
      <c r="Q46" s="212"/>
      <c r="R46" s="212"/>
      <c r="S46" s="212"/>
    </row>
    <row r="47" spans="1:19" ht="14.25">
      <c r="A47" s="186"/>
      <c r="B47" s="186"/>
      <c r="C47" s="186"/>
      <c r="D47" s="212"/>
      <c r="E47" s="212" t="s">
        <v>1788</v>
      </c>
      <c r="F47" s="212" t="s">
        <v>1786</v>
      </c>
      <c r="G47" s="212" t="s">
        <v>1787</v>
      </c>
      <c r="H47" s="212"/>
      <c r="I47" s="212"/>
      <c r="J47" s="212"/>
      <c r="K47" s="212" t="s">
        <v>1783</v>
      </c>
      <c r="L47" s="212" t="s">
        <v>1788</v>
      </c>
      <c r="M47" s="218" t="s">
        <v>1774</v>
      </c>
      <c r="N47" s="221">
        <v>45141.465451388904</v>
      </c>
      <c r="O47" s="219" t="s">
        <v>1147</v>
      </c>
      <c r="P47" s="220" t="s">
        <v>406</v>
      </c>
      <c r="Q47" s="212"/>
      <c r="R47" s="212"/>
      <c r="S47" s="212"/>
    </row>
    <row r="48" spans="1:19" ht="14.25">
      <c r="A48" s="186"/>
      <c r="B48" s="186"/>
      <c r="C48" s="186"/>
      <c r="D48" s="186"/>
      <c r="E48" s="186" t="s">
        <v>1789</v>
      </c>
      <c r="F48" s="212" t="s">
        <v>1786</v>
      </c>
      <c r="G48" s="212" t="s">
        <v>1787</v>
      </c>
      <c r="H48" s="212"/>
      <c r="I48" s="212"/>
      <c r="J48" s="212"/>
      <c r="K48" s="212" t="s">
        <v>1783</v>
      </c>
      <c r="L48" s="212" t="s">
        <v>1789</v>
      </c>
      <c r="M48" s="218" t="s">
        <v>1771</v>
      </c>
      <c r="N48" s="221">
        <v>45141.4663657407</v>
      </c>
      <c r="O48" s="219" t="s">
        <v>1147</v>
      </c>
      <c r="P48" s="220" t="s">
        <v>406</v>
      </c>
      <c r="Q48" s="212"/>
      <c r="R48" s="212"/>
      <c r="S48" s="212"/>
    </row>
    <row r="49" spans="1:19" ht="14.25">
      <c r="A49" s="186"/>
      <c r="B49" s="186"/>
      <c r="C49" s="186"/>
      <c r="D49" s="186"/>
      <c r="E49" s="186" t="s">
        <v>1790</v>
      </c>
      <c r="F49" s="507" t="s">
        <v>1791</v>
      </c>
      <c r="G49" s="212" t="s">
        <v>1792</v>
      </c>
      <c r="H49" s="212"/>
      <c r="I49" s="212"/>
      <c r="J49" s="212"/>
      <c r="K49" s="212" t="s">
        <v>1783</v>
      </c>
      <c r="L49" s="212" t="s">
        <v>1790</v>
      </c>
      <c r="M49" s="218" t="s">
        <v>1792</v>
      </c>
      <c r="N49" s="221">
        <v>45141.471967592603</v>
      </c>
      <c r="O49" s="219" t="s">
        <v>1147</v>
      </c>
      <c r="P49" s="220" t="s">
        <v>406</v>
      </c>
      <c r="Q49" s="212"/>
      <c r="R49" s="212"/>
      <c r="S49" s="212"/>
    </row>
    <row r="50" spans="1:19" ht="14.25">
      <c r="A50" s="186"/>
      <c r="B50" s="186"/>
      <c r="C50" s="186"/>
      <c r="D50" s="186"/>
      <c r="E50" s="186"/>
      <c r="F50" s="508"/>
      <c r="G50" s="212" t="s">
        <v>1793</v>
      </c>
      <c r="H50" s="212"/>
      <c r="I50" s="212"/>
      <c r="J50" s="212"/>
      <c r="K50" s="212" t="s">
        <v>1783</v>
      </c>
      <c r="L50" s="212" t="s">
        <v>1790</v>
      </c>
      <c r="M50" s="218" t="s">
        <v>1793</v>
      </c>
      <c r="N50" s="221">
        <v>45141.471967592603</v>
      </c>
      <c r="O50" s="219" t="s">
        <v>1147</v>
      </c>
      <c r="P50" s="220" t="s">
        <v>406</v>
      </c>
      <c r="Q50" s="212"/>
      <c r="R50" s="212"/>
      <c r="S50" s="212"/>
    </row>
    <row r="51" spans="1:19" ht="14.25">
      <c r="A51" s="186"/>
      <c r="B51" s="186"/>
      <c r="C51" s="186"/>
      <c r="D51" s="186"/>
      <c r="E51" s="186"/>
      <c r="F51" s="508"/>
      <c r="G51" s="212" t="s">
        <v>1794</v>
      </c>
      <c r="H51" s="212"/>
      <c r="I51" s="212"/>
      <c r="J51" s="212"/>
      <c r="K51" s="212" t="s">
        <v>1783</v>
      </c>
      <c r="L51" s="212" t="s">
        <v>1790</v>
      </c>
      <c r="M51" s="218" t="s">
        <v>1794</v>
      </c>
      <c r="N51" s="221">
        <v>45141.471412036997</v>
      </c>
      <c r="O51" s="219" t="s">
        <v>1147</v>
      </c>
      <c r="P51" s="220" t="s">
        <v>406</v>
      </c>
      <c r="Q51" s="212"/>
      <c r="R51" s="212"/>
      <c r="S51" s="212"/>
    </row>
    <row r="52" spans="1:19" ht="14.25">
      <c r="A52" s="186"/>
      <c r="B52" s="186"/>
      <c r="C52" s="186"/>
      <c r="D52" s="186"/>
      <c r="E52" s="186"/>
      <c r="F52" s="508"/>
      <c r="G52" s="212" t="s">
        <v>1795</v>
      </c>
      <c r="H52" s="212"/>
      <c r="I52" s="212"/>
      <c r="J52" s="212"/>
      <c r="K52" s="212" t="s">
        <v>1783</v>
      </c>
      <c r="L52" s="212" t="s">
        <v>1790</v>
      </c>
      <c r="M52" s="218" t="s">
        <v>1795</v>
      </c>
      <c r="N52" s="221">
        <v>45141.471516203703</v>
      </c>
      <c r="O52" s="219" t="s">
        <v>1147</v>
      </c>
      <c r="P52" s="220" t="s">
        <v>406</v>
      </c>
      <c r="Q52" s="212"/>
      <c r="R52" s="212"/>
      <c r="S52" s="212"/>
    </row>
    <row r="53" spans="1:19" ht="14.25">
      <c r="A53" s="186"/>
      <c r="B53" s="186"/>
      <c r="C53" s="186"/>
      <c r="D53" s="186"/>
      <c r="E53" s="186"/>
      <c r="F53" s="508"/>
      <c r="G53" s="212" t="s">
        <v>1796</v>
      </c>
      <c r="H53" s="212"/>
      <c r="I53" s="212"/>
      <c r="J53" s="212"/>
      <c r="K53" s="212" t="s">
        <v>1783</v>
      </c>
      <c r="L53" s="212" t="s">
        <v>1790</v>
      </c>
      <c r="M53" s="218" t="s">
        <v>1796</v>
      </c>
      <c r="N53" s="221">
        <v>45141.470659722203</v>
      </c>
      <c r="O53" s="219" t="s">
        <v>1147</v>
      </c>
      <c r="P53" s="220" t="s">
        <v>406</v>
      </c>
      <c r="Q53" s="212"/>
      <c r="R53" s="212"/>
      <c r="S53" s="212"/>
    </row>
    <row r="54" spans="1:19" ht="14.25">
      <c r="A54" s="186"/>
      <c r="B54" s="186"/>
      <c r="C54" s="186"/>
      <c r="D54" s="186"/>
      <c r="E54" s="186"/>
      <c r="F54" s="508"/>
      <c r="G54" s="212" t="s">
        <v>1797</v>
      </c>
      <c r="H54" s="212"/>
      <c r="I54" s="212"/>
      <c r="J54" s="212"/>
      <c r="K54" s="212" t="s">
        <v>1783</v>
      </c>
      <c r="L54" s="212" t="s">
        <v>1790</v>
      </c>
      <c r="M54" s="218" t="s">
        <v>1797</v>
      </c>
      <c r="N54" s="221">
        <v>45141.471030092602</v>
      </c>
      <c r="O54" s="219" t="s">
        <v>1147</v>
      </c>
      <c r="P54" s="220" t="s">
        <v>406</v>
      </c>
      <c r="Q54" s="212"/>
      <c r="R54" s="212"/>
      <c r="S54" s="212"/>
    </row>
    <row r="55" spans="1:19" ht="14.25">
      <c r="A55" s="186"/>
      <c r="B55" s="186"/>
      <c r="C55" s="186"/>
      <c r="D55" s="186"/>
      <c r="E55" s="186"/>
      <c r="F55" s="509"/>
      <c r="G55" s="212" t="s">
        <v>1798</v>
      </c>
      <c r="H55" s="212"/>
      <c r="I55" s="212"/>
      <c r="J55" s="212"/>
      <c r="K55" s="212" t="s">
        <v>1783</v>
      </c>
      <c r="L55" s="212" t="s">
        <v>1790</v>
      </c>
      <c r="M55" s="218" t="s">
        <v>1798</v>
      </c>
      <c r="N55" s="221">
        <v>45141.403784722199</v>
      </c>
      <c r="O55" s="219" t="s">
        <v>1147</v>
      </c>
      <c r="P55" s="220" t="s">
        <v>406</v>
      </c>
      <c r="Q55" s="212"/>
      <c r="R55" s="212"/>
      <c r="S55" s="212"/>
    </row>
    <row r="56" spans="1:19" ht="14.25">
      <c r="A56" s="186"/>
      <c r="B56" s="186"/>
      <c r="C56" s="186"/>
      <c r="D56" s="186"/>
      <c r="E56" s="186" t="s">
        <v>1799</v>
      </c>
      <c r="F56" s="212" t="s">
        <v>1786</v>
      </c>
      <c r="G56" s="186" t="s">
        <v>1800</v>
      </c>
      <c r="H56" s="212"/>
      <c r="I56" s="212"/>
      <c r="J56" s="212"/>
      <c r="K56" s="212" t="s">
        <v>1783</v>
      </c>
      <c r="L56" s="212" t="s">
        <v>1799</v>
      </c>
      <c r="M56" s="218" t="s">
        <v>1801</v>
      </c>
      <c r="N56" s="221">
        <v>45141.474363425899</v>
      </c>
      <c r="O56" s="219" t="s">
        <v>1147</v>
      </c>
      <c r="P56" s="220" t="s">
        <v>406</v>
      </c>
      <c r="Q56" s="212"/>
      <c r="R56" s="212"/>
      <c r="S56" s="212"/>
    </row>
    <row r="60" spans="1:19" ht="14.25">
      <c r="D60" s="166"/>
      <c r="E60" s="166"/>
      <c r="F60" s="166"/>
    </row>
    <row r="61" spans="1:19" ht="14.25">
      <c r="D61" s="214"/>
      <c r="E61" s="166"/>
      <c r="F61" s="166" t="s">
        <v>1802</v>
      </c>
    </row>
    <row r="62" spans="1:19" ht="14.25">
      <c r="D62" s="166"/>
      <c r="E62" s="166"/>
      <c r="F62" s="166"/>
    </row>
    <row r="63" spans="1:19" ht="14.25">
      <c r="D63" s="166"/>
      <c r="E63" s="166"/>
      <c r="F63" s="166"/>
    </row>
    <row r="64" spans="1:19" ht="14.25">
      <c r="D64" s="166"/>
      <c r="E64" s="166"/>
      <c r="F64" s="166"/>
    </row>
    <row r="65" spans="4:6" ht="14.25">
      <c r="D65" s="166"/>
      <c r="E65" s="166"/>
      <c r="F65" s="166"/>
    </row>
    <row r="66" spans="4:6" ht="14.25">
      <c r="D66" s="166"/>
      <c r="E66" s="166"/>
      <c r="F66" s="166"/>
    </row>
    <row r="67" spans="4:6" ht="14.25">
      <c r="D67" s="166"/>
      <c r="E67" s="166"/>
      <c r="F67" s="166"/>
    </row>
    <row r="68" spans="4:6" ht="14.25">
      <c r="D68" s="166"/>
      <c r="E68" s="166"/>
      <c r="F68" s="166"/>
    </row>
  </sheetData>
  <sheetProtection formatCells="0" insertHyperlinks="0" autoFilter="0"/>
  <mergeCells count="8">
    <mergeCell ref="F27:F30"/>
    <mergeCell ref="F31:F43"/>
    <mergeCell ref="F49:F55"/>
    <mergeCell ref="H1:S1"/>
    <mergeCell ref="F5:F6"/>
    <mergeCell ref="F7:F10"/>
    <mergeCell ref="F11:F23"/>
    <mergeCell ref="F25:F26"/>
  </mergeCells>
  <phoneticPr fontId="7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/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16" customWidth="1"/>
    <col min="5" max="5" width="42" customWidth="1"/>
    <col min="6" max="6" width="27" customWidth="1"/>
    <col min="7" max="7" width="47" customWidth="1"/>
    <col min="8" max="9" width="9" customWidth="1"/>
    <col min="10" max="10" width="18" customWidth="1"/>
    <col min="11" max="12" width="9" customWidth="1"/>
    <col min="13" max="13" width="17.85546875" customWidth="1"/>
    <col min="14" max="17" width="9" customWidth="1"/>
    <col min="18" max="18" width="18" customWidth="1"/>
    <col min="19" max="20" width="9" customWidth="1"/>
  </cols>
  <sheetData>
    <row r="1" spans="1:19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  <c r="H1" s="167" t="s">
        <v>395</v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</row>
    <row r="2" spans="1:19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  <c r="H2" s="167" t="s">
        <v>72</v>
      </c>
      <c r="I2" s="167" t="s">
        <v>76</v>
      </c>
      <c r="J2" s="167" t="s">
        <v>397</v>
      </c>
      <c r="K2" s="167" t="s">
        <v>318</v>
      </c>
      <c r="L2" s="167" t="s">
        <v>319</v>
      </c>
      <c r="M2" s="167" t="s">
        <v>87</v>
      </c>
      <c r="N2" s="167" t="s">
        <v>1363</v>
      </c>
      <c r="O2" s="167" t="s">
        <v>11</v>
      </c>
      <c r="P2" s="167" t="s">
        <v>323</v>
      </c>
      <c r="Q2" s="167" t="s">
        <v>324</v>
      </c>
      <c r="R2" s="167" t="s">
        <v>325</v>
      </c>
      <c r="S2" s="167" t="s">
        <v>476</v>
      </c>
    </row>
    <row r="3" spans="1:19" ht="32.1" customHeight="1">
      <c r="A3" s="167" t="s">
        <v>1803</v>
      </c>
      <c r="B3" s="167" t="s">
        <v>995</v>
      </c>
      <c r="C3" s="167" t="s">
        <v>1804</v>
      </c>
      <c r="D3" s="168" t="s">
        <v>1805</v>
      </c>
      <c r="E3" s="30"/>
      <c r="F3" s="24"/>
      <c r="G3" s="24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</row>
    <row r="4" spans="1:19" ht="17.100000000000001" customHeight="1">
      <c r="A4" s="169"/>
      <c r="B4" s="169"/>
      <c r="C4" s="167"/>
      <c r="D4" s="167"/>
      <c r="E4" s="30" t="s">
        <v>571</v>
      </c>
      <c r="F4" s="24" t="s">
        <v>1806</v>
      </c>
      <c r="G4" s="24" t="s">
        <v>1807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</row>
    <row r="5" spans="1:19" s="166" customFormat="1" ht="57">
      <c r="A5" s="169"/>
      <c r="B5" s="169"/>
      <c r="C5" s="167"/>
      <c r="D5" s="167"/>
      <c r="E5" s="170"/>
      <c r="F5" s="171" t="s">
        <v>775</v>
      </c>
      <c r="G5" s="172"/>
      <c r="H5" s="167"/>
      <c r="I5" s="167"/>
      <c r="J5" s="191" t="s">
        <v>1804</v>
      </c>
      <c r="K5" s="191" t="s">
        <v>571</v>
      </c>
      <c r="L5" s="191" t="s">
        <v>1204</v>
      </c>
      <c r="M5" s="192">
        <v>45134.687152777798</v>
      </c>
      <c r="N5" s="167"/>
      <c r="O5" s="167"/>
      <c r="P5" s="191" t="s">
        <v>332</v>
      </c>
      <c r="Q5" s="191" t="s">
        <v>485</v>
      </c>
      <c r="R5" s="200" t="s">
        <v>1808</v>
      </c>
      <c r="S5" s="167"/>
    </row>
    <row r="6" spans="1:19" s="166" customFormat="1" ht="57">
      <c r="A6" s="169"/>
      <c r="B6" s="169"/>
      <c r="C6" s="167"/>
      <c r="D6" s="167"/>
      <c r="E6" s="173"/>
      <c r="F6" s="174" t="s">
        <v>1809</v>
      </c>
      <c r="G6" s="175"/>
      <c r="H6" s="176"/>
      <c r="I6" s="176"/>
      <c r="J6" s="193" t="s">
        <v>1804</v>
      </c>
      <c r="K6" s="193" t="s">
        <v>571</v>
      </c>
      <c r="L6" s="193" t="s">
        <v>1810</v>
      </c>
      <c r="M6" s="194">
        <v>45138.707349536999</v>
      </c>
      <c r="N6" s="176"/>
      <c r="O6" s="176"/>
      <c r="P6" s="193" t="s">
        <v>332</v>
      </c>
      <c r="Q6" s="193" t="s">
        <v>485</v>
      </c>
      <c r="R6" s="201" t="s">
        <v>1808</v>
      </c>
      <c r="S6" s="176"/>
    </row>
    <row r="7" spans="1:19" ht="17.100000000000001" customHeight="1">
      <c r="A7" s="169"/>
      <c r="B7" s="169"/>
      <c r="C7" s="167"/>
      <c r="D7" s="167"/>
      <c r="E7" s="177"/>
      <c r="F7" s="178" t="s">
        <v>1811</v>
      </c>
      <c r="G7" s="24"/>
      <c r="H7" s="179"/>
      <c r="I7" s="179"/>
      <c r="J7" s="193" t="s">
        <v>1804</v>
      </c>
      <c r="K7" s="193" t="s">
        <v>571</v>
      </c>
      <c r="L7" s="195" t="s">
        <v>594</v>
      </c>
      <c r="M7" s="196">
        <v>45138.783912036997</v>
      </c>
      <c r="N7" s="179"/>
      <c r="O7" s="179"/>
      <c r="P7" s="193" t="s">
        <v>332</v>
      </c>
      <c r="Q7" s="193" t="s">
        <v>485</v>
      </c>
      <c r="R7" s="201" t="s">
        <v>1808</v>
      </c>
      <c r="S7" s="179"/>
    </row>
    <row r="8" spans="1:19" ht="17.100000000000001" customHeight="1">
      <c r="A8" s="169"/>
      <c r="B8" s="169"/>
      <c r="C8" s="167"/>
      <c r="D8" s="167"/>
      <c r="E8" s="180" t="s">
        <v>573</v>
      </c>
      <c r="F8" s="24"/>
      <c r="G8" s="24" t="s">
        <v>574</v>
      </c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</row>
    <row r="9" spans="1:19" ht="17.100000000000001" customHeight="1">
      <c r="A9" s="169"/>
      <c r="B9" s="169"/>
      <c r="C9" s="167"/>
      <c r="D9" s="167"/>
      <c r="E9" s="181" t="s">
        <v>575</v>
      </c>
      <c r="F9" s="182" t="s">
        <v>576</v>
      </c>
      <c r="G9" s="183"/>
      <c r="H9" s="184"/>
      <c r="I9" s="184"/>
      <c r="J9" s="197"/>
      <c r="K9" s="184"/>
      <c r="L9" s="184"/>
      <c r="M9" s="184"/>
      <c r="N9" s="184"/>
      <c r="O9" s="184"/>
      <c r="P9" s="184"/>
      <c r="Q9" s="184"/>
      <c r="R9" s="184"/>
      <c r="S9" s="184"/>
    </row>
    <row r="10" spans="1:19" ht="17.100000000000001" customHeight="1">
      <c r="A10" s="167"/>
      <c r="B10" s="167"/>
      <c r="C10" s="167"/>
      <c r="D10" s="168"/>
      <c r="E10" s="185"/>
      <c r="F10" s="171" t="s">
        <v>1191</v>
      </c>
      <c r="G10" s="172"/>
      <c r="H10" s="167"/>
      <c r="I10" s="167"/>
      <c r="J10" s="191" t="s">
        <v>1804</v>
      </c>
      <c r="K10" s="191" t="s">
        <v>575</v>
      </c>
      <c r="L10" s="191" t="s">
        <v>1271</v>
      </c>
      <c r="M10" s="192">
        <v>45133.6554861111</v>
      </c>
      <c r="N10" s="167"/>
      <c r="O10" s="167"/>
      <c r="P10" s="191" t="s">
        <v>332</v>
      </c>
      <c r="Q10" s="191" t="s">
        <v>485</v>
      </c>
      <c r="R10" s="200" t="s">
        <v>1808</v>
      </c>
      <c r="S10" s="167"/>
    </row>
    <row r="11" spans="1:19" ht="17.100000000000001" customHeight="1">
      <c r="A11" s="167"/>
      <c r="B11" s="167"/>
      <c r="C11" s="167"/>
      <c r="D11" s="168"/>
      <c r="E11" s="185"/>
      <c r="F11" s="171" t="s">
        <v>1193</v>
      </c>
      <c r="G11" s="172"/>
      <c r="H11" s="167"/>
      <c r="I11" s="167"/>
      <c r="J11" s="191" t="s">
        <v>1804</v>
      </c>
      <c r="K11" s="191" t="s">
        <v>488</v>
      </c>
      <c r="L11" s="191" t="s">
        <v>488</v>
      </c>
      <c r="M11" s="191" t="s">
        <v>488</v>
      </c>
      <c r="N11" s="167"/>
      <c r="O11" s="167"/>
      <c r="P11" s="191" t="s">
        <v>19</v>
      </c>
      <c r="Q11" s="191" t="s">
        <v>485</v>
      </c>
      <c r="R11" s="200" t="s">
        <v>1808</v>
      </c>
      <c r="S11" s="200" t="s">
        <v>1812</v>
      </c>
    </row>
    <row r="12" spans="1:19" ht="17.100000000000001" customHeight="1">
      <c r="A12" s="167"/>
      <c r="B12" s="167"/>
      <c r="C12" s="167"/>
      <c r="D12" s="168"/>
      <c r="E12" s="185"/>
      <c r="F12" s="171" t="s">
        <v>1195</v>
      </c>
      <c r="G12" s="172"/>
      <c r="H12" s="167"/>
      <c r="I12" s="167"/>
      <c r="J12" s="191" t="s">
        <v>1804</v>
      </c>
      <c r="K12" s="191" t="s">
        <v>575</v>
      </c>
      <c r="L12" s="191" t="s">
        <v>1273</v>
      </c>
      <c r="M12" s="192">
        <v>45134.687152777798</v>
      </c>
      <c r="N12" s="167"/>
      <c r="O12" s="167"/>
      <c r="P12" s="191" t="s">
        <v>332</v>
      </c>
      <c r="Q12" s="191" t="s">
        <v>485</v>
      </c>
      <c r="R12" s="200" t="s">
        <v>1808</v>
      </c>
      <c r="S12" s="167"/>
    </row>
    <row r="13" spans="1:19" ht="17.100000000000001" customHeight="1">
      <c r="A13" s="167" t="s">
        <v>1803</v>
      </c>
      <c r="B13" s="167" t="s">
        <v>1813</v>
      </c>
      <c r="C13" s="167" t="s">
        <v>1814</v>
      </c>
      <c r="D13" s="168" t="s">
        <v>1815</v>
      </c>
      <c r="E13" s="185"/>
      <c r="F13" s="186"/>
      <c r="G13" s="172" t="s">
        <v>1816</v>
      </c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</row>
    <row r="14" spans="1:19" ht="17.100000000000001" customHeight="1">
      <c r="A14" s="167"/>
      <c r="B14" s="167"/>
      <c r="C14" s="167"/>
      <c r="D14" s="167"/>
      <c r="E14" s="187" t="s">
        <v>1817</v>
      </c>
      <c r="F14" s="186" t="s">
        <v>603</v>
      </c>
      <c r="G14" s="172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</row>
    <row r="15" spans="1:19" ht="17.100000000000001" customHeight="1">
      <c r="A15" s="167"/>
      <c r="B15" s="167"/>
      <c r="C15" s="167"/>
      <c r="D15" s="167"/>
      <c r="E15" s="188"/>
      <c r="F15" s="171" t="s">
        <v>1818</v>
      </c>
      <c r="G15" s="172"/>
      <c r="H15" s="167"/>
      <c r="I15" s="167"/>
      <c r="J15" s="167" t="s">
        <v>1814</v>
      </c>
      <c r="K15" s="191" t="s">
        <v>1817</v>
      </c>
      <c r="L15" s="191" t="s">
        <v>1819</v>
      </c>
      <c r="M15" s="192">
        <v>45133.6554861111</v>
      </c>
      <c r="N15" s="167"/>
      <c r="O15" s="167"/>
      <c r="P15" s="191" t="s">
        <v>332</v>
      </c>
      <c r="Q15" s="191" t="s">
        <v>485</v>
      </c>
      <c r="R15" s="200" t="s">
        <v>1808</v>
      </c>
      <c r="S15" s="167"/>
    </row>
    <row r="16" spans="1:19" ht="17.100000000000001" customHeight="1">
      <c r="A16" s="167"/>
      <c r="B16" s="167"/>
      <c r="C16" s="167"/>
      <c r="D16" s="167"/>
      <c r="E16" s="188"/>
      <c r="F16" s="171" t="s">
        <v>1820</v>
      </c>
      <c r="G16" s="172"/>
      <c r="H16" s="167"/>
      <c r="I16" s="167"/>
      <c r="J16" s="167" t="s">
        <v>1814</v>
      </c>
      <c r="K16" s="191" t="s">
        <v>1817</v>
      </c>
      <c r="L16" s="191" t="s">
        <v>1821</v>
      </c>
      <c r="M16" s="192">
        <v>45138.673055555599</v>
      </c>
      <c r="N16" s="167"/>
      <c r="O16" s="167"/>
      <c r="P16" s="191" t="s">
        <v>332</v>
      </c>
      <c r="Q16" s="191" t="s">
        <v>485</v>
      </c>
      <c r="R16" s="200" t="s">
        <v>1808</v>
      </c>
      <c r="S16" s="167"/>
    </row>
    <row r="17" spans="1:19" ht="17.100000000000001" customHeight="1">
      <c r="A17" s="167"/>
      <c r="B17" s="167"/>
      <c r="C17" s="167"/>
      <c r="D17" s="167"/>
      <c r="E17" s="188" t="s">
        <v>575</v>
      </c>
      <c r="F17" s="189" t="s">
        <v>576</v>
      </c>
      <c r="G17" s="172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1:19" ht="17.100000000000001" customHeight="1">
      <c r="A18" s="167"/>
      <c r="B18" s="167"/>
      <c r="C18" s="167"/>
      <c r="D18" s="167"/>
      <c r="E18" s="190" t="s">
        <v>415</v>
      </c>
      <c r="F18" s="186"/>
      <c r="G18" s="172" t="s">
        <v>1822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  <row r="19" spans="1:19" ht="17.100000000000001" customHeight="1">
      <c r="A19" s="167"/>
      <c r="B19" s="167"/>
      <c r="C19" s="167"/>
      <c r="D19" s="167"/>
      <c r="E19" s="185" t="s">
        <v>1823</v>
      </c>
      <c r="F19" s="186" t="s">
        <v>1824</v>
      </c>
      <c r="G19" s="172" t="s">
        <v>1593</v>
      </c>
      <c r="H19" s="167"/>
      <c r="I19" s="167"/>
      <c r="J19" s="167" t="s">
        <v>1814</v>
      </c>
      <c r="K19" s="167" t="s">
        <v>1823</v>
      </c>
      <c r="L19" s="167" t="s">
        <v>1825</v>
      </c>
      <c r="M19" s="192">
        <v>45134.687152777798</v>
      </c>
      <c r="N19" s="167"/>
      <c r="O19" s="167"/>
      <c r="P19" s="191" t="s">
        <v>332</v>
      </c>
      <c r="Q19" s="191" t="s">
        <v>485</v>
      </c>
      <c r="R19" s="200" t="s">
        <v>1808</v>
      </c>
      <c r="S19" s="202"/>
    </row>
    <row r="20" spans="1:19" ht="17.100000000000001" customHeight="1">
      <c r="A20" s="167"/>
      <c r="B20" s="167"/>
      <c r="C20" s="167"/>
      <c r="D20" s="167"/>
      <c r="E20" s="185" t="s">
        <v>1826</v>
      </c>
      <c r="F20" s="186" t="s">
        <v>1824</v>
      </c>
      <c r="G20" s="172" t="s">
        <v>1593</v>
      </c>
      <c r="H20" s="167"/>
      <c r="I20" s="167"/>
      <c r="J20" s="167" t="s">
        <v>1814</v>
      </c>
      <c r="K20" s="167" t="s">
        <v>1826</v>
      </c>
      <c r="L20" s="167" t="s">
        <v>1825</v>
      </c>
      <c r="M20" s="192">
        <v>45134.6872337963</v>
      </c>
      <c r="N20" s="167"/>
      <c r="O20" s="167"/>
      <c r="P20" s="191" t="s">
        <v>332</v>
      </c>
      <c r="Q20" s="191" t="s">
        <v>485</v>
      </c>
      <c r="R20" s="200" t="s">
        <v>1808</v>
      </c>
      <c r="S20" s="167"/>
    </row>
    <row r="21" spans="1:19" ht="17.100000000000001" customHeight="1">
      <c r="A21" s="167"/>
      <c r="B21" s="167"/>
      <c r="C21" s="167"/>
      <c r="D21" s="167"/>
      <c r="E21" s="185" t="s">
        <v>1827</v>
      </c>
      <c r="F21" s="186" t="s">
        <v>1824</v>
      </c>
      <c r="G21" s="172" t="s">
        <v>1593</v>
      </c>
      <c r="H21" s="167"/>
      <c r="I21" s="167"/>
      <c r="J21" s="167" t="s">
        <v>1814</v>
      </c>
      <c r="K21" s="167" t="s">
        <v>1827</v>
      </c>
      <c r="L21" s="167" t="s">
        <v>1825</v>
      </c>
      <c r="M21" s="192">
        <v>45134.687256944402</v>
      </c>
      <c r="N21" s="167"/>
      <c r="O21" s="167"/>
      <c r="P21" s="191" t="s">
        <v>332</v>
      </c>
      <c r="Q21" s="191" t="s">
        <v>485</v>
      </c>
      <c r="R21" s="200" t="s">
        <v>1808</v>
      </c>
      <c r="S21" s="167"/>
    </row>
    <row r="22" spans="1:19" ht="17.100000000000001" customHeight="1">
      <c r="A22" s="167"/>
      <c r="B22" s="167"/>
      <c r="C22" s="167"/>
      <c r="D22" s="167"/>
      <c r="E22" s="185" t="s">
        <v>1828</v>
      </c>
      <c r="F22" s="186" t="s">
        <v>1824</v>
      </c>
      <c r="G22" s="172" t="s">
        <v>1593</v>
      </c>
      <c r="H22" s="167"/>
      <c r="I22" s="167"/>
      <c r="J22" s="167" t="s">
        <v>1814</v>
      </c>
      <c r="K22" s="191" t="s">
        <v>1828</v>
      </c>
      <c r="L22" s="167" t="s">
        <v>1825</v>
      </c>
      <c r="M22" s="192">
        <v>45134.687280092599</v>
      </c>
      <c r="N22" s="167"/>
      <c r="O22" s="167"/>
      <c r="P22" s="191" t="s">
        <v>332</v>
      </c>
      <c r="Q22" s="191" t="s">
        <v>485</v>
      </c>
      <c r="R22" s="200" t="s">
        <v>1808</v>
      </c>
      <c r="S22" s="167"/>
    </row>
    <row r="23" spans="1:19" ht="17.100000000000001" customHeight="1">
      <c r="A23" s="167"/>
      <c r="B23" s="167"/>
      <c r="C23" s="167"/>
      <c r="D23" s="167"/>
      <c r="E23" s="185" t="s">
        <v>1829</v>
      </c>
      <c r="F23" s="186" t="s">
        <v>1824</v>
      </c>
      <c r="G23" s="172" t="s">
        <v>1593</v>
      </c>
      <c r="H23" s="167"/>
      <c r="I23" s="167"/>
      <c r="J23" s="167" t="s">
        <v>1814</v>
      </c>
      <c r="K23" s="191" t="s">
        <v>1829</v>
      </c>
      <c r="L23" s="167" t="s">
        <v>1825</v>
      </c>
      <c r="M23" s="192">
        <v>45134.687314814801</v>
      </c>
      <c r="N23" s="167"/>
      <c r="O23" s="167"/>
      <c r="P23" s="191" t="s">
        <v>332</v>
      </c>
      <c r="Q23" s="191" t="s">
        <v>485</v>
      </c>
      <c r="R23" s="200" t="s">
        <v>1808</v>
      </c>
      <c r="S23" s="167"/>
    </row>
    <row r="24" spans="1:19" ht="17.100000000000001" customHeight="1">
      <c r="A24" s="167"/>
      <c r="B24" s="167"/>
      <c r="C24" s="167"/>
      <c r="D24" s="167"/>
      <c r="E24" s="185"/>
      <c r="F24" s="186"/>
      <c r="G24" s="172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</row>
    <row r="25" spans="1:19" ht="17.100000000000001" customHeight="1">
      <c r="A25" s="167" t="s">
        <v>1803</v>
      </c>
      <c r="B25" s="167" t="s">
        <v>1830</v>
      </c>
      <c r="C25" s="167" t="s">
        <v>1831</v>
      </c>
      <c r="D25" s="167" t="s">
        <v>1832</v>
      </c>
      <c r="E25" s="185"/>
      <c r="F25" s="186"/>
      <c r="G25" s="172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</row>
    <row r="26" spans="1:19" ht="17.100000000000001" customHeight="1">
      <c r="A26" s="167"/>
      <c r="B26" s="167"/>
      <c r="C26" s="167"/>
      <c r="D26" s="167"/>
      <c r="E26" s="187" t="s">
        <v>1817</v>
      </c>
      <c r="F26" s="186" t="s">
        <v>603</v>
      </c>
      <c r="G26" s="172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</row>
    <row r="27" spans="1:19" ht="17.100000000000001" customHeight="1">
      <c r="A27" s="167"/>
      <c r="B27" s="167"/>
      <c r="C27" s="167"/>
      <c r="D27" s="167"/>
      <c r="E27" s="185"/>
      <c r="F27" s="171" t="s">
        <v>1818</v>
      </c>
      <c r="G27" s="172"/>
      <c r="H27" s="167"/>
      <c r="I27" s="167"/>
      <c r="J27" s="167" t="s">
        <v>1831</v>
      </c>
      <c r="K27" s="167" t="s">
        <v>1817</v>
      </c>
      <c r="L27" s="167" t="s">
        <v>1819</v>
      </c>
      <c r="M27" s="192">
        <v>45134.687384259298</v>
      </c>
      <c r="N27" s="167"/>
      <c r="O27" s="167"/>
      <c r="P27" s="191" t="s">
        <v>332</v>
      </c>
      <c r="Q27" s="191" t="s">
        <v>485</v>
      </c>
      <c r="R27" s="200" t="s">
        <v>1808</v>
      </c>
      <c r="S27" s="167"/>
    </row>
    <row r="28" spans="1:19" ht="17.100000000000001" customHeight="1">
      <c r="A28" s="167"/>
      <c r="B28" s="167"/>
      <c r="C28" s="167"/>
      <c r="D28" s="167"/>
      <c r="E28" s="185"/>
      <c r="F28" s="171" t="s">
        <v>1820</v>
      </c>
      <c r="G28" s="172"/>
      <c r="H28" s="167"/>
      <c r="I28" s="167"/>
      <c r="J28" s="167" t="s">
        <v>1831</v>
      </c>
      <c r="K28" s="167" t="s">
        <v>1817</v>
      </c>
      <c r="L28" s="191" t="s">
        <v>1821</v>
      </c>
      <c r="M28" s="192">
        <v>45135.745335648098</v>
      </c>
      <c r="N28" s="167"/>
      <c r="O28" s="167"/>
      <c r="P28" s="191" t="s">
        <v>332</v>
      </c>
      <c r="Q28" s="191" t="s">
        <v>485</v>
      </c>
      <c r="R28" s="200" t="s">
        <v>1808</v>
      </c>
      <c r="S28" s="167"/>
    </row>
    <row r="29" spans="1:19" ht="17.100000000000001" customHeight="1">
      <c r="A29" s="167"/>
      <c r="B29" s="167"/>
      <c r="C29" s="167"/>
      <c r="D29" s="167"/>
      <c r="E29" s="185" t="s">
        <v>1833</v>
      </c>
      <c r="F29" s="186" t="s">
        <v>1834</v>
      </c>
      <c r="G29" s="172" t="s">
        <v>1835</v>
      </c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</row>
    <row r="30" spans="1:19" ht="57">
      <c r="A30" s="167"/>
      <c r="B30" s="167"/>
      <c r="C30" s="167"/>
      <c r="D30" s="167"/>
      <c r="E30" s="188"/>
      <c r="F30" s="171" t="s">
        <v>1836</v>
      </c>
      <c r="G30" s="172"/>
      <c r="H30" s="167"/>
      <c r="I30" s="167"/>
      <c r="J30" s="167" t="s">
        <v>1831</v>
      </c>
      <c r="K30" s="191" t="s">
        <v>1833</v>
      </c>
      <c r="L30" s="191" t="s">
        <v>1837</v>
      </c>
      <c r="M30" s="192">
        <v>45134.687384259298</v>
      </c>
      <c r="N30" s="167"/>
      <c r="O30" s="167"/>
      <c r="P30" s="191" t="s">
        <v>332</v>
      </c>
      <c r="Q30" s="191" t="s">
        <v>485</v>
      </c>
      <c r="R30" s="200" t="s">
        <v>1808</v>
      </c>
      <c r="S30" s="167"/>
    </row>
    <row r="31" spans="1:19" ht="57">
      <c r="A31" s="167"/>
      <c r="B31" s="167"/>
      <c r="C31" s="167"/>
      <c r="D31" s="167"/>
      <c r="E31" s="188"/>
      <c r="F31" s="171" t="s">
        <v>1838</v>
      </c>
      <c r="G31" s="172"/>
      <c r="H31" s="167"/>
      <c r="I31" s="167"/>
      <c r="J31" s="167" t="s">
        <v>1831</v>
      </c>
      <c r="K31" s="167" t="s">
        <v>1833</v>
      </c>
      <c r="L31" s="191" t="s">
        <v>1597</v>
      </c>
      <c r="M31" s="192">
        <v>45134.637071759302</v>
      </c>
      <c r="N31" s="167"/>
      <c r="O31" s="167"/>
      <c r="P31" s="191" t="s">
        <v>332</v>
      </c>
      <c r="Q31" s="191" t="s">
        <v>485</v>
      </c>
      <c r="R31" s="200" t="s">
        <v>1808</v>
      </c>
      <c r="S31" s="167"/>
    </row>
    <row r="32" spans="1:19" ht="14.25">
      <c r="A32" s="167"/>
      <c r="B32" s="167"/>
      <c r="C32" s="167"/>
      <c r="D32" s="167"/>
      <c r="E32" s="188" t="s">
        <v>575</v>
      </c>
      <c r="F32" s="189" t="s">
        <v>576</v>
      </c>
      <c r="G32" s="172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</row>
    <row r="33" spans="1:19" ht="14.25">
      <c r="A33" s="167"/>
      <c r="B33" s="167"/>
      <c r="C33" s="167"/>
      <c r="D33" s="167"/>
      <c r="E33" s="190" t="s">
        <v>415</v>
      </c>
      <c r="F33" s="186"/>
      <c r="G33" s="172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</row>
    <row r="34" spans="1:19" ht="57">
      <c r="A34" s="167"/>
      <c r="B34" s="167"/>
      <c r="C34" s="167"/>
      <c r="D34" s="167"/>
      <c r="E34" s="510" t="s">
        <v>1839</v>
      </c>
      <c r="F34" s="171" t="s">
        <v>1840</v>
      </c>
      <c r="G34" s="172"/>
      <c r="H34" s="167"/>
      <c r="I34" s="167"/>
      <c r="J34" s="167" t="s">
        <v>1831</v>
      </c>
      <c r="K34" s="167" t="s">
        <v>1839</v>
      </c>
      <c r="L34" s="191" t="s">
        <v>1374</v>
      </c>
      <c r="M34" s="192">
        <v>45135.745590277802</v>
      </c>
      <c r="N34" s="167"/>
      <c r="O34" s="167"/>
      <c r="P34" s="191" t="s">
        <v>332</v>
      </c>
      <c r="Q34" s="191" t="s">
        <v>485</v>
      </c>
      <c r="R34" s="200" t="s">
        <v>1808</v>
      </c>
      <c r="S34" s="167"/>
    </row>
    <row r="35" spans="1:19" ht="57">
      <c r="A35" s="167"/>
      <c r="B35" s="167"/>
      <c r="C35" s="167"/>
      <c r="D35" s="167"/>
      <c r="E35" s="510"/>
      <c r="F35" s="171" t="s">
        <v>1841</v>
      </c>
      <c r="G35" s="172"/>
      <c r="H35" s="167"/>
      <c r="I35" s="167"/>
      <c r="J35" s="167" t="s">
        <v>1831</v>
      </c>
      <c r="K35" s="167" t="s">
        <v>1839</v>
      </c>
      <c r="L35" s="191" t="s">
        <v>1455</v>
      </c>
      <c r="M35" s="192">
        <v>45135.745578703703</v>
      </c>
      <c r="N35" s="167"/>
      <c r="O35" s="167"/>
      <c r="P35" s="191" t="s">
        <v>332</v>
      </c>
      <c r="Q35" s="191" t="s">
        <v>485</v>
      </c>
      <c r="R35" s="200" t="s">
        <v>1808</v>
      </c>
      <c r="S35" s="167"/>
    </row>
    <row r="36" spans="1:19" ht="57">
      <c r="A36" s="167"/>
      <c r="B36" s="167"/>
      <c r="C36" s="167"/>
      <c r="D36" s="167"/>
      <c r="E36" s="510"/>
      <c r="F36" s="171" t="s">
        <v>1842</v>
      </c>
      <c r="G36" s="172"/>
      <c r="H36" s="167"/>
      <c r="I36" s="167"/>
      <c r="J36" s="167" t="s">
        <v>1831</v>
      </c>
      <c r="K36" s="167" t="s">
        <v>1839</v>
      </c>
      <c r="L36" s="191" t="s">
        <v>1372</v>
      </c>
      <c r="M36" s="192">
        <v>45134.687384259298</v>
      </c>
      <c r="N36" s="167"/>
      <c r="O36" s="167"/>
      <c r="P36" s="191" t="s">
        <v>332</v>
      </c>
      <c r="Q36" s="191" t="s">
        <v>485</v>
      </c>
      <c r="R36" s="200" t="s">
        <v>1808</v>
      </c>
      <c r="S36" s="167"/>
    </row>
    <row r="37" spans="1:19" ht="57">
      <c r="A37" s="167"/>
      <c r="B37" s="167"/>
      <c r="C37" s="167"/>
      <c r="D37" s="167"/>
      <c r="E37" s="510" t="s">
        <v>1843</v>
      </c>
      <c r="F37" s="171" t="s">
        <v>1840</v>
      </c>
      <c r="G37" s="172"/>
      <c r="H37" s="167"/>
      <c r="I37" s="167"/>
      <c r="J37" s="167" t="s">
        <v>1831</v>
      </c>
      <c r="K37" s="171" t="s">
        <v>1843</v>
      </c>
      <c r="L37" s="191" t="s">
        <v>1374</v>
      </c>
      <c r="M37" s="192">
        <v>45135.746180555601</v>
      </c>
      <c r="N37" s="167"/>
      <c r="O37" s="167"/>
      <c r="P37" s="191" t="s">
        <v>332</v>
      </c>
      <c r="Q37" s="191" t="s">
        <v>485</v>
      </c>
      <c r="R37" s="200" t="s">
        <v>1808</v>
      </c>
      <c r="S37" s="167"/>
    </row>
    <row r="38" spans="1:19" ht="57">
      <c r="A38" s="167"/>
      <c r="B38" s="167"/>
      <c r="C38" s="167"/>
      <c r="D38" s="167"/>
      <c r="E38" s="510"/>
      <c r="F38" s="171" t="s">
        <v>1841</v>
      </c>
      <c r="G38" s="172"/>
      <c r="H38" s="167"/>
      <c r="I38" s="167"/>
      <c r="J38" s="167" t="s">
        <v>1831</v>
      </c>
      <c r="K38" s="171" t="s">
        <v>1843</v>
      </c>
      <c r="L38" s="191" t="s">
        <v>1455</v>
      </c>
      <c r="M38" s="192">
        <v>45135.745717592603</v>
      </c>
      <c r="N38" s="167"/>
      <c r="O38" s="167"/>
      <c r="P38" s="191" t="s">
        <v>332</v>
      </c>
      <c r="Q38" s="191" t="s">
        <v>485</v>
      </c>
      <c r="R38" s="200" t="s">
        <v>1808</v>
      </c>
      <c r="S38" s="167"/>
    </row>
    <row r="39" spans="1:19" ht="57">
      <c r="A39" s="167"/>
      <c r="B39" s="167"/>
      <c r="C39" s="167"/>
      <c r="D39" s="167"/>
      <c r="E39" s="510"/>
      <c r="F39" s="171" t="s">
        <v>1842</v>
      </c>
      <c r="G39" s="172"/>
      <c r="H39" s="167"/>
      <c r="I39" s="167"/>
      <c r="J39" s="167" t="s">
        <v>1831</v>
      </c>
      <c r="K39" s="171" t="s">
        <v>1843</v>
      </c>
      <c r="L39" s="191" t="s">
        <v>1372</v>
      </c>
      <c r="M39" s="192">
        <v>45135.746053240699</v>
      </c>
      <c r="N39" s="167"/>
      <c r="O39" s="167"/>
      <c r="P39" s="191" t="s">
        <v>332</v>
      </c>
      <c r="Q39" s="191" t="s">
        <v>485</v>
      </c>
      <c r="R39" s="200" t="s">
        <v>1808</v>
      </c>
      <c r="S39" s="167"/>
    </row>
    <row r="40" spans="1:19" ht="57">
      <c r="A40" s="167"/>
      <c r="B40" s="167"/>
      <c r="C40" s="167"/>
      <c r="D40" s="167"/>
      <c r="E40" s="510" t="s">
        <v>1844</v>
      </c>
      <c r="F40" s="171" t="s">
        <v>1840</v>
      </c>
      <c r="G40" s="172"/>
      <c r="H40" s="167"/>
      <c r="I40" s="167"/>
      <c r="J40" s="167" t="s">
        <v>1831</v>
      </c>
      <c r="K40" s="167" t="s">
        <v>1844</v>
      </c>
      <c r="L40" s="191" t="s">
        <v>1374</v>
      </c>
      <c r="M40" s="192">
        <v>45135.746284722198</v>
      </c>
      <c r="N40" s="167"/>
      <c r="O40" s="167"/>
      <c r="P40" s="191" t="s">
        <v>332</v>
      </c>
      <c r="Q40" s="191" t="s">
        <v>485</v>
      </c>
      <c r="R40" s="200" t="s">
        <v>1808</v>
      </c>
      <c r="S40" s="167"/>
    </row>
    <row r="41" spans="1:19" ht="57">
      <c r="A41" s="167"/>
      <c r="B41" s="167"/>
      <c r="C41" s="167"/>
      <c r="D41" s="167"/>
      <c r="E41" s="510"/>
      <c r="F41" s="171" t="s">
        <v>1841</v>
      </c>
      <c r="G41" s="172"/>
      <c r="H41" s="167"/>
      <c r="I41" s="167"/>
      <c r="J41" s="167" t="s">
        <v>1831</v>
      </c>
      <c r="K41" s="167" t="s">
        <v>1844</v>
      </c>
      <c r="L41" s="191" t="s">
        <v>1455</v>
      </c>
      <c r="M41" s="192">
        <v>45135.746307870402</v>
      </c>
      <c r="N41" s="167"/>
      <c r="O41" s="167"/>
      <c r="P41" s="191" t="s">
        <v>332</v>
      </c>
      <c r="Q41" s="191" t="s">
        <v>485</v>
      </c>
      <c r="R41" s="200" t="s">
        <v>1808</v>
      </c>
      <c r="S41" s="167"/>
    </row>
    <row r="42" spans="1:19" ht="57">
      <c r="A42" s="167"/>
      <c r="B42" s="167"/>
      <c r="C42" s="167"/>
      <c r="D42" s="167"/>
      <c r="E42" s="510"/>
      <c r="F42" s="171" t="s">
        <v>1842</v>
      </c>
      <c r="G42" s="172"/>
      <c r="H42" s="167"/>
      <c r="I42" s="167"/>
      <c r="J42" s="167" t="s">
        <v>1831</v>
      </c>
      <c r="K42" s="167" t="s">
        <v>1844</v>
      </c>
      <c r="L42" s="191" t="s">
        <v>1372</v>
      </c>
      <c r="M42" s="192">
        <v>45134.6874074074</v>
      </c>
      <c r="N42" s="167"/>
      <c r="O42" s="167"/>
      <c r="P42" s="191" t="s">
        <v>332</v>
      </c>
      <c r="Q42" s="191" t="s">
        <v>485</v>
      </c>
      <c r="R42" s="200" t="s">
        <v>1808</v>
      </c>
      <c r="S42" s="167"/>
    </row>
    <row r="43" spans="1:19" ht="57">
      <c r="A43" s="167"/>
      <c r="B43" s="167"/>
      <c r="C43" s="167"/>
      <c r="D43" s="167"/>
      <c r="E43" s="511" t="s">
        <v>1845</v>
      </c>
      <c r="F43" s="171" t="s">
        <v>1840</v>
      </c>
      <c r="G43" s="172"/>
      <c r="H43" s="167"/>
      <c r="I43" s="167"/>
      <c r="J43" s="167" t="s">
        <v>1831</v>
      </c>
      <c r="K43" s="198" t="s">
        <v>1845</v>
      </c>
      <c r="L43" s="191" t="s">
        <v>1374</v>
      </c>
      <c r="M43" s="192">
        <v>45135.746446759302</v>
      </c>
      <c r="N43" s="167"/>
      <c r="O43" s="167"/>
      <c r="P43" s="191" t="s">
        <v>332</v>
      </c>
      <c r="Q43" s="191" t="s">
        <v>485</v>
      </c>
      <c r="R43" s="200" t="s">
        <v>1808</v>
      </c>
      <c r="S43" s="167"/>
    </row>
    <row r="44" spans="1:19" ht="57">
      <c r="A44" s="167"/>
      <c r="B44" s="167"/>
      <c r="C44" s="167"/>
      <c r="D44" s="167"/>
      <c r="E44" s="511"/>
      <c r="F44" s="171" t="s">
        <v>1841</v>
      </c>
      <c r="G44" s="172"/>
      <c r="H44" s="167"/>
      <c r="I44" s="167"/>
      <c r="J44" s="167" t="s">
        <v>1831</v>
      </c>
      <c r="K44" s="198" t="s">
        <v>1845</v>
      </c>
      <c r="L44" s="191" t="s">
        <v>1455</v>
      </c>
      <c r="M44" s="192">
        <v>45135.746446759302</v>
      </c>
      <c r="N44" s="167"/>
      <c r="O44" s="167"/>
      <c r="P44" s="191" t="s">
        <v>332</v>
      </c>
      <c r="Q44" s="191" t="s">
        <v>485</v>
      </c>
      <c r="R44" s="200" t="s">
        <v>1808</v>
      </c>
      <c r="S44" s="167"/>
    </row>
    <row r="45" spans="1:19" ht="57">
      <c r="A45" s="167"/>
      <c r="B45" s="167"/>
      <c r="C45" s="167"/>
      <c r="D45" s="167"/>
      <c r="E45" s="511"/>
      <c r="F45" s="171" t="s">
        <v>1842</v>
      </c>
      <c r="G45" s="172"/>
      <c r="H45" s="167"/>
      <c r="I45" s="167"/>
      <c r="J45" s="167" t="s">
        <v>1831</v>
      </c>
      <c r="K45" s="198" t="s">
        <v>1845</v>
      </c>
      <c r="L45" s="191" t="s">
        <v>1372</v>
      </c>
      <c r="M45" s="192">
        <v>45135.746458333299</v>
      </c>
      <c r="N45" s="167"/>
      <c r="O45" s="167"/>
      <c r="P45" s="191" t="s">
        <v>332</v>
      </c>
      <c r="Q45" s="191" t="s">
        <v>485</v>
      </c>
      <c r="R45" s="200" t="s">
        <v>1808</v>
      </c>
      <c r="S45" s="167"/>
    </row>
    <row r="46" spans="1:19" ht="57">
      <c r="A46" s="167"/>
      <c r="B46" s="167"/>
      <c r="C46" s="167"/>
      <c r="D46" s="167"/>
      <c r="E46" s="512" t="s">
        <v>1846</v>
      </c>
      <c r="F46" s="174" t="s">
        <v>1840</v>
      </c>
      <c r="G46" s="175"/>
      <c r="H46" s="176"/>
      <c r="I46" s="176"/>
      <c r="J46" s="167" t="s">
        <v>1831</v>
      </c>
      <c r="K46" s="176" t="s">
        <v>1846</v>
      </c>
      <c r="L46" s="176" t="s">
        <v>1374</v>
      </c>
      <c r="M46" s="199">
        <v>45134.636736111097</v>
      </c>
      <c r="N46" s="176"/>
      <c r="O46" s="176"/>
      <c r="P46" s="191" t="s">
        <v>332</v>
      </c>
      <c r="Q46" s="191" t="s">
        <v>485</v>
      </c>
      <c r="R46" s="200" t="s">
        <v>1808</v>
      </c>
      <c r="S46" s="176"/>
    </row>
    <row r="47" spans="1:19" ht="57">
      <c r="A47" s="167"/>
      <c r="B47" s="167"/>
      <c r="C47" s="167"/>
      <c r="D47" s="167"/>
      <c r="E47" s="513"/>
      <c r="F47" s="171" t="s">
        <v>1841</v>
      </c>
      <c r="G47" s="167"/>
      <c r="H47" s="167"/>
      <c r="I47" s="167"/>
      <c r="J47" s="167" t="s">
        <v>1831</v>
      </c>
      <c r="K47" s="167" t="s">
        <v>1846</v>
      </c>
      <c r="L47" s="167" t="s">
        <v>1455</v>
      </c>
      <c r="M47" s="192">
        <v>45134.636689814797</v>
      </c>
      <c r="N47" s="167"/>
      <c r="O47" s="167"/>
      <c r="P47" s="191" t="s">
        <v>332</v>
      </c>
      <c r="Q47" s="191" t="s">
        <v>485</v>
      </c>
      <c r="R47" s="200" t="s">
        <v>1808</v>
      </c>
      <c r="S47" s="167"/>
    </row>
    <row r="48" spans="1:19" ht="57">
      <c r="A48" s="167"/>
      <c r="B48" s="167"/>
      <c r="C48" s="167"/>
      <c r="D48" s="167"/>
      <c r="E48" s="513"/>
      <c r="F48" s="171" t="s">
        <v>1842</v>
      </c>
      <c r="G48" s="167"/>
      <c r="H48" s="167"/>
      <c r="I48" s="167"/>
      <c r="J48" s="167" t="s">
        <v>1831</v>
      </c>
      <c r="K48" s="167" t="s">
        <v>1846</v>
      </c>
      <c r="L48" s="167" t="s">
        <v>1372</v>
      </c>
      <c r="M48" s="192">
        <v>45134.636689814797</v>
      </c>
      <c r="N48" s="167"/>
      <c r="O48" s="167"/>
      <c r="P48" s="191" t="s">
        <v>332</v>
      </c>
      <c r="Q48" s="191" t="s">
        <v>485</v>
      </c>
      <c r="R48" s="200" t="s">
        <v>1808</v>
      </c>
      <c r="S48" s="167"/>
    </row>
  </sheetData>
  <sheetProtection formatCells="0" insertHyperlinks="0" autoFilter="0"/>
  <autoFilter ref="P1:P48"/>
  <mergeCells count="5">
    <mergeCell ref="E34:E36"/>
    <mergeCell ref="E37:E39"/>
    <mergeCell ref="E40:E42"/>
    <mergeCell ref="E43:E45"/>
    <mergeCell ref="E46:E48"/>
  </mergeCells>
  <phoneticPr fontId="7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ColWidth="14" defaultRowHeight="12.75"/>
  <cols>
    <col min="1" max="1" width="9" customWidth="1"/>
    <col min="2" max="2" width="44" customWidth="1"/>
    <col min="3" max="3" width="23" customWidth="1"/>
    <col min="4" max="4" width="26" customWidth="1"/>
    <col min="5" max="5" width="9" customWidth="1"/>
    <col min="6" max="7" width="9" hidden="1" customWidth="1"/>
    <col min="8" max="20" width="9" customWidth="1"/>
  </cols>
  <sheetData>
    <row r="1" spans="1:7" ht="17.100000000000001" customHeight="1">
      <c r="A1" s="441" t="s">
        <v>105</v>
      </c>
      <c r="B1" s="442" t="s">
        <v>106</v>
      </c>
      <c r="C1" s="442" t="s">
        <v>107</v>
      </c>
      <c r="D1" s="443" t="s">
        <v>108</v>
      </c>
    </row>
    <row r="2" spans="1:7" ht="17.100000000000001" customHeight="1">
      <c r="A2" s="444">
        <v>1</v>
      </c>
      <c r="B2" s="445" t="s">
        <v>31</v>
      </c>
      <c r="C2" s="445" t="s">
        <v>109</v>
      </c>
      <c r="D2" s="445" t="s">
        <v>110</v>
      </c>
      <c r="E2" s="21"/>
      <c r="F2" s="21">
        <v>10</v>
      </c>
    </row>
    <row r="3" spans="1:7" ht="17.100000000000001" customHeight="1">
      <c r="A3" s="444">
        <v>2</v>
      </c>
      <c r="B3" s="445" t="s">
        <v>111</v>
      </c>
      <c r="C3" s="445" t="s">
        <v>112</v>
      </c>
      <c r="D3" s="445" t="s">
        <v>113</v>
      </c>
    </row>
    <row r="4" spans="1:7" ht="17.100000000000001" customHeight="1">
      <c r="A4" s="444">
        <v>3</v>
      </c>
      <c r="B4" s="445" t="s">
        <v>114</v>
      </c>
      <c r="C4" s="445" t="s">
        <v>109</v>
      </c>
      <c r="D4" s="445" t="s">
        <v>113</v>
      </c>
    </row>
    <row r="5" spans="1:7" ht="17.100000000000001" customHeight="1">
      <c r="A5" s="444">
        <v>4</v>
      </c>
      <c r="B5" s="445" t="s">
        <v>115</v>
      </c>
      <c r="C5" s="445" t="s">
        <v>109</v>
      </c>
      <c r="D5" s="445" t="s">
        <v>113</v>
      </c>
    </row>
    <row r="6" spans="1:7" ht="17.100000000000001" customHeight="1">
      <c r="A6" s="444">
        <v>5</v>
      </c>
      <c r="B6" s="445" t="s">
        <v>116</v>
      </c>
      <c r="C6" s="445" t="s">
        <v>117</v>
      </c>
      <c r="D6" s="445" t="s">
        <v>113</v>
      </c>
    </row>
    <row r="7" spans="1:7" ht="17.100000000000001" customHeight="1">
      <c r="A7" s="444">
        <v>6</v>
      </c>
      <c r="B7" s="445" t="s">
        <v>118</v>
      </c>
      <c r="C7" s="445" t="s">
        <v>119</v>
      </c>
      <c r="D7" s="445" t="s">
        <v>113</v>
      </c>
    </row>
    <row r="8" spans="1:7" ht="17.100000000000001" customHeight="1">
      <c r="A8" s="444">
        <v>7</v>
      </c>
      <c r="B8" s="445" t="s">
        <v>120</v>
      </c>
      <c r="C8" s="445" t="s">
        <v>121</v>
      </c>
      <c r="D8" s="445" t="s">
        <v>113</v>
      </c>
    </row>
    <row r="9" spans="1:7" ht="17.100000000000001" customHeight="1">
      <c r="A9" s="444">
        <v>8</v>
      </c>
      <c r="B9" s="445" t="s">
        <v>122</v>
      </c>
      <c r="C9" s="445" t="s">
        <v>123</v>
      </c>
      <c r="D9" s="445" t="s">
        <v>113</v>
      </c>
    </row>
    <row r="10" spans="1:7" ht="17.100000000000001" customHeight="1">
      <c r="A10" s="444">
        <v>9</v>
      </c>
      <c r="B10" s="445" t="s">
        <v>124</v>
      </c>
      <c r="C10" s="445" t="s">
        <v>125</v>
      </c>
      <c r="D10" s="445" t="s">
        <v>126</v>
      </c>
      <c r="G10" s="21">
        <v>3</v>
      </c>
    </row>
    <row r="11" spans="1:7" ht="17.100000000000001" customHeight="1">
      <c r="A11" s="444">
        <v>10</v>
      </c>
      <c r="B11" s="445" t="s">
        <v>127</v>
      </c>
      <c r="C11" s="445" t="s">
        <v>128</v>
      </c>
      <c r="D11" s="445" t="s">
        <v>126</v>
      </c>
      <c r="E11" s="21"/>
      <c r="F11" s="21"/>
      <c r="G11" s="21">
        <v>25</v>
      </c>
    </row>
    <row r="12" spans="1:7" ht="17.100000000000001" customHeight="1">
      <c r="A12" s="444">
        <v>11</v>
      </c>
      <c r="B12" s="445" t="s">
        <v>129</v>
      </c>
      <c r="C12" s="445" t="s">
        <v>128</v>
      </c>
      <c r="D12" s="445" t="s">
        <v>126</v>
      </c>
      <c r="G12" s="21">
        <v>5</v>
      </c>
    </row>
    <row r="13" spans="1:7" ht="17.100000000000001" customHeight="1">
      <c r="A13" s="444">
        <v>12</v>
      </c>
      <c r="B13" s="446" t="s">
        <v>130</v>
      </c>
      <c r="C13" s="445" t="s">
        <v>131</v>
      </c>
      <c r="D13" s="445" t="s">
        <v>132</v>
      </c>
      <c r="F13" s="21">
        <v>110</v>
      </c>
      <c r="G13" s="21">
        <v>3</v>
      </c>
    </row>
    <row r="14" spans="1:7" ht="17.100000000000001" customHeight="1">
      <c r="A14" s="444">
        <v>13</v>
      </c>
      <c r="B14" s="445" t="s">
        <v>133</v>
      </c>
      <c r="C14" s="445" t="s">
        <v>134</v>
      </c>
      <c r="D14" s="445" t="s">
        <v>110</v>
      </c>
    </row>
    <row r="15" spans="1:7" ht="17.100000000000001" customHeight="1">
      <c r="A15" s="444">
        <v>14</v>
      </c>
      <c r="B15" s="445" t="s">
        <v>135</v>
      </c>
      <c r="C15" s="445" t="s">
        <v>128</v>
      </c>
      <c r="D15" s="445" t="s">
        <v>113</v>
      </c>
    </row>
    <row r="16" spans="1:7" ht="17.100000000000001" customHeight="1">
      <c r="A16" s="444">
        <v>15</v>
      </c>
      <c r="B16" s="445" t="s">
        <v>136</v>
      </c>
      <c r="C16" s="445" t="s">
        <v>137</v>
      </c>
      <c r="D16" s="445" t="s">
        <v>110</v>
      </c>
    </row>
    <row r="17" spans="1:7" ht="17.100000000000001" customHeight="1">
      <c r="A17" s="444">
        <v>16</v>
      </c>
      <c r="B17" s="445" t="s">
        <v>29</v>
      </c>
      <c r="C17" s="445" t="s">
        <v>128</v>
      </c>
      <c r="D17" s="445" t="s">
        <v>138</v>
      </c>
      <c r="F17" s="21">
        <v>20</v>
      </c>
    </row>
    <row r="18" spans="1:7" ht="17.100000000000001" customHeight="1">
      <c r="A18" s="444">
        <v>17</v>
      </c>
      <c r="B18" s="445" t="s">
        <v>30</v>
      </c>
      <c r="C18" s="445" t="s">
        <v>139</v>
      </c>
      <c r="D18" s="445" t="s">
        <v>132</v>
      </c>
      <c r="F18" s="21">
        <v>23</v>
      </c>
      <c r="G18" s="21">
        <v>6</v>
      </c>
    </row>
    <row r="19" spans="1:7" ht="17.100000000000001" customHeight="1">
      <c r="A19" s="444">
        <v>18</v>
      </c>
      <c r="B19" s="445" t="s">
        <v>140</v>
      </c>
      <c r="C19" s="445" t="s">
        <v>109</v>
      </c>
      <c r="D19" s="445" t="s">
        <v>110</v>
      </c>
    </row>
    <row r="20" spans="1:7" ht="17.100000000000001" customHeight="1">
      <c r="A20" s="444">
        <v>19</v>
      </c>
      <c r="B20" s="445" t="s">
        <v>141</v>
      </c>
      <c r="C20" s="445" t="s">
        <v>142</v>
      </c>
      <c r="D20" s="445" t="s">
        <v>110</v>
      </c>
    </row>
    <row r="21" spans="1:7" ht="17.100000000000001" customHeight="1">
      <c r="A21" s="444">
        <v>20</v>
      </c>
      <c r="B21" s="445" t="s">
        <v>143</v>
      </c>
      <c r="C21" s="445" t="s">
        <v>144</v>
      </c>
      <c r="D21" s="445" t="s">
        <v>110</v>
      </c>
    </row>
    <row r="22" spans="1:7" ht="17.100000000000001" customHeight="1">
      <c r="A22" s="444">
        <v>21</v>
      </c>
      <c r="B22" s="445" t="s">
        <v>145</v>
      </c>
      <c r="C22" s="445" t="s">
        <v>146</v>
      </c>
      <c r="D22" s="445" t="s">
        <v>110</v>
      </c>
    </row>
    <row r="23" spans="1:7" ht="17.100000000000001" customHeight="1">
      <c r="A23" s="444">
        <v>22</v>
      </c>
      <c r="B23" s="445" t="s">
        <v>147</v>
      </c>
      <c r="C23" s="445" t="s">
        <v>146</v>
      </c>
      <c r="D23" s="445" t="s">
        <v>110</v>
      </c>
    </row>
    <row r="24" spans="1:7" ht="17.100000000000001" customHeight="1">
      <c r="A24" s="444">
        <v>23</v>
      </c>
      <c r="B24" s="445" t="s">
        <v>36</v>
      </c>
      <c r="C24" s="445" t="s">
        <v>148</v>
      </c>
      <c r="D24" s="445" t="s">
        <v>138</v>
      </c>
      <c r="F24" s="21">
        <v>15</v>
      </c>
    </row>
    <row r="25" spans="1:7" ht="17.100000000000001" customHeight="1">
      <c r="A25" s="444">
        <v>24</v>
      </c>
      <c r="B25" s="445" t="s">
        <v>37</v>
      </c>
      <c r="C25" s="445" t="s">
        <v>149</v>
      </c>
      <c r="D25" s="445" t="s">
        <v>138</v>
      </c>
      <c r="F25" s="21">
        <v>30</v>
      </c>
    </row>
    <row r="26" spans="1:7" ht="17.100000000000001" customHeight="1">
      <c r="A26" s="444">
        <v>25</v>
      </c>
      <c r="B26" s="445" t="s">
        <v>26</v>
      </c>
      <c r="C26" s="445" t="s">
        <v>150</v>
      </c>
      <c r="D26" s="445" t="s">
        <v>138</v>
      </c>
      <c r="F26" s="21">
        <v>13</v>
      </c>
    </row>
    <row r="27" spans="1:7" ht="17.100000000000001" customHeight="1">
      <c r="A27" s="444">
        <v>26</v>
      </c>
      <c r="B27" s="445" t="s">
        <v>151</v>
      </c>
      <c r="C27" s="445" t="s">
        <v>152</v>
      </c>
      <c r="D27" s="445" t="s">
        <v>153</v>
      </c>
    </row>
    <row r="28" spans="1:7" ht="17.100000000000001" customHeight="1">
      <c r="A28" s="444">
        <v>27</v>
      </c>
      <c r="B28" s="445" t="s">
        <v>154</v>
      </c>
      <c r="C28" s="445" t="s">
        <v>155</v>
      </c>
      <c r="D28" s="445" t="s">
        <v>110</v>
      </c>
    </row>
    <row r="29" spans="1:7" ht="17.100000000000001" customHeight="1">
      <c r="A29" s="444">
        <v>28</v>
      </c>
      <c r="B29" s="446" t="s">
        <v>156</v>
      </c>
      <c r="C29" s="445" t="s">
        <v>157</v>
      </c>
      <c r="D29" s="445" t="s">
        <v>158</v>
      </c>
    </row>
    <row r="30" spans="1:7" ht="17.100000000000001" customHeight="1">
      <c r="A30" s="444">
        <v>29</v>
      </c>
      <c r="B30" s="445" t="s">
        <v>159</v>
      </c>
      <c r="C30" s="445" t="s">
        <v>128</v>
      </c>
      <c r="D30" s="445" t="s">
        <v>138</v>
      </c>
      <c r="F30" s="21">
        <v>6</v>
      </c>
    </row>
    <row r="31" spans="1:7" ht="17.100000000000001" customHeight="1">
      <c r="A31" s="444">
        <v>30</v>
      </c>
      <c r="B31" s="445" t="s">
        <v>160</v>
      </c>
      <c r="C31" s="445" t="s">
        <v>128</v>
      </c>
      <c r="D31" s="445" t="s">
        <v>132</v>
      </c>
      <c r="F31" s="21">
        <v>16</v>
      </c>
      <c r="G31" s="21">
        <v>30</v>
      </c>
    </row>
    <row r="32" spans="1:7" ht="17.100000000000001" customHeight="1">
      <c r="A32" s="444">
        <v>31</v>
      </c>
      <c r="B32" s="446" t="s">
        <v>161</v>
      </c>
      <c r="C32" s="445" t="s">
        <v>128</v>
      </c>
      <c r="D32" s="445" t="s">
        <v>138</v>
      </c>
      <c r="F32" s="21">
        <v>10</v>
      </c>
    </row>
    <row r="33" spans="1:11" ht="17.100000000000001" customHeight="1">
      <c r="A33" s="444">
        <v>32</v>
      </c>
      <c r="B33" s="445" t="s">
        <v>162</v>
      </c>
      <c r="C33" s="447" t="s">
        <v>128</v>
      </c>
      <c r="D33" s="448" t="s">
        <v>113</v>
      </c>
    </row>
    <row r="34" spans="1:11" ht="17.100000000000001" customHeight="1">
      <c r="A34" s="444">
        <v>33</v>
      </c>
      <c r="B34" s="445" t="s">
        <v>163</v>
      </c>
      <c r="C34" s="447" t="s">
        <v>164</v>
      </c>
      <c r="D34" s="448" t="s">
        <v>113</v>
      </c>
    </row>
    <row r="35" spans="1:11" ht="17.100000000000001" customHeight="1">
      <c r="A35" s="444">
        <v>34</v>
      </c>
      <c r="B35" s="445" t="s">
        <v>165</v>
      </c>
      <c r="C35" s="447"/>
      <c r="D35" s="445" t="s">
        <v>166</v>
      </c>
    </row>
    <row r="36" spans="1:11" ht="17.100000000000001" customHeight="1">
      <c r="A36" s="444">
        <v>35</v>
      </c>
      <c r="B36" s="445" t="s">
        <v>167</v>
      </c>
      <c r="C36" s="447" t="s">
        <v>168</v>
      </c>
      <c r="D36" s="445" t="s">
        <v>110</v>
      </c>
    </row>
    <row r="37" spans="1:11" ht="17.100000000000001" customHeight="1">
      <c r="D37" s="449"/>
    </row>
    <row r="38" spans="1:11" ht="17.100000000000001" customHeight="1">
      <c r="D38" s="449"/>
    </row>
    <row r="39" spans="1:11" ht="17.100000000000001" customHeight="1">
      <c r="D39" s="449"/>
    </row>
    <row r="40" spans="1:11" ht="17.100000000000001" customHeight="1">
      <c r="D40" s="449"/>
    </row>
    <row r="41" spans="1:11" ht="17.100000000000001" customHeight="1">
      <c r="D41" s="449"/>
    </row>
    <row r="42" spans="1:11" ht="17.100000000000001" customHeight="1">
      <c r="D42" s="449"/>
      <c r="K42" s="21" t="s">
        <v>169</v>
      </c>
    </row>
    <row r="43" spans="1:11" ht="17.100000000000001" customHeight="1">
      <c r="D43" s="449"/>
      <c r="K43" s="21" t="s">
        <v>170</v>
      </c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28" customWidth="1"/>
    <col min="5" max="5" width="18" customWidth="1"/>
    <col min="6" max="6" width="55" customWidth="1"/>
    <col min="7" max="7" width="30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7" ht="17.100000000000001" customHeight="1">
      <c r="A2" s="18"/>
      <c r="B2" s="18"/>
      <c r="C2" s="23" t="s">
        <v>312</v>
      </c>
      <c r="D2" s="23"/>
      <c r="E2" s="150" t="s">
        <v>313</v>
      </c>
      <c r="F2" s="150" t="s">
        <v>314</v>
      </c>
      <c r="G2" s="150" t="s">
        <v>315</v>
      </c>
    </row>
    <row r="3" spans="1:7" ht="17.100000000000001" customHeight="1">
      <c r="A3" s="160" t="s">
        <v>1847</v>
      </c>
      <c r="B3" s="160" t="s">
        <v>1848</v>
      </c>
      <c r="C3" s="21" t="e">
        <f ca="1">_xlfn.CONCAT("on",REPLACE(A3,1,1,UPPER(LEFT(A3,1))),REPLACE(B3,1,1,UPPER(LEFT(B3,1))))</f>
        <v>#NAME?</v>
      </c>
      <c r="D3" s="161" t="s">
        <v>1849</v>
      </c>
      <c r="E3" s="162"/>
      <c r="F3" s="162"/>
      <c r="G3" s="162"/>
    </row>
    <row r="4" spans="1:7" ht="68.099999999999994" customHeight="1">
      <c r="A4" s="160"/>
      <c r="B4" s="160"/>
      <c r="C4" s="160"/>
      <c r="D4" s="161"/>
      <c r="E4" s="161" t="s">
        <v>1850</v>
      </c>
      <c r="F4" s="161" t="s">
        <v>1851</v>
      </c>
      <c r="G4" s="162" t="s">
        <v>1852</v>
      </c>
    </row>
    <row r="5" spans="1:7" ht="27.95" customHeight="1">
      <c r="A5" s="160"/>
      <c r="B5" s="160"/>
      <c r="C5" s="160"/>
      <c r="D5" s="161"/>
      <c r="E5" s="161" t="s">
        <v>1853</v>
      </c>
      <c r="F5" s="161" t="s">
        <v>1854</v>
      </c>
      <c r="G5" s="162" t="s">
        <v>1855</v>
      </c>
    </row>
    <row r="6" spans="1:7" ht="17.100000000000001" customHeight="1">
      <c r="A6" s="160" t="s">
        <v>1856</v>
      </c>
      <c r="B6" s="160" t="s">
        <v>1857</v>
      </c>
      <c r="C6" s="21" t="e">
        <f ca="1">_xlfn.CONCAT("on",REPLACE(A6,1,1,UPPER(LEFT(A6,1))),REPLACE(B6,1,1,UPPER(LEFT(B6,1))))</f>
        <v>#NAME?</v>
      </c>
      <c r="D6" s="161" t="s">
        <v>1858</v>
      </c>
      <c r="E6" s="161"/>
      <c r="F6" s="161"/>
      <c r="G6" s="161"/>
    </row>
    <row r="7" spans="1:7" ht="27.95" customHeight="1">
      <c r="A7" s="160"/>
      <c r="B7" s="160"/>
      <c r="C7" s="160"/>
      <c r="D7" s="161"/>
      <c r="E7" s="161" t="s">
        <v>571</v>
      </c>
      <c r="F7" s="161" t="s">
        <v>1859</v>
      </c>
      <c r="G7" s="161" t="s">
        <v>1860</v>
      </c>
    </row>
    <row r="8" spans="1:7" ht="17.100000000000001" customHeight="1">
      <c r="A8" s="160" t="s">
        <v>1856</v>
      </c>
      <c r="B8" s="160" t="s">
        <v>1861</v>
      </c>
      <c r="C8" s="21" t="e">
        <f ca="1">_xlfn.CONCAT("on",REPLACE(A8,1,1,UPPER(LEFT(A8,1))),REPLACE(B8,1,1,UPPER(LEFT(B8,1))))</f>
        <v>#NAME?</v>
      </c>
      <c r="D8" s="161" t="s">
        <v>1862</v>
      </c>
      <c r="E8" s="161"/>
      <c r="F8" s="161"/>
      <c r="G8" s="161"/>
    </row>
    <row r="9" spans="1:7" ht="27.95" customHeight="1">
      <c r="A9" s="160"/>
      <c r="B9" s="160"/>
      <c r="C9" s="160"/>
      <c r="D9" s="161"/>
      <c r="E9" s="161" t="s">
        <v>571</v>
      </c>
      <c r="F9" s="161" t="s">
        <v>1863</v>
      </c>
      <c r="G9" s="161" t="s">
        <v>1864</v>
      </c>
    </row>
    <row r="10" spans="1:7" ht="27.95" customHeight="1">
      <c r="A10" s="160" t="s">
        <v>1856</v>
      </c>
      <c r="B10" s="160" t="s">
        <v>683</v>
      </c>
      <c r="C10" s="21" t="e">
        <f ca="1">_xlfn.CONCAT("on",REPLACE(A10,1,1,UPPER(LEFT(A10,1))),REPLACE(B10,1,1,UPPER(LEFT(B10,1))))</f>
        <v>#NAME?</v>
      </c>
      <c r="D10" s="162" t="s">
        <v>1865</v>
      </c>
      <c r="E10" s="162"/>
      <c r="F10" s="162"/>
      <c r="G10" s="162"/>
    </row>
    <row r="11" spans="1:7" ht="27.95" customHeight="1">
      <c r="A11" s="160"/>
      <c r="B11" s="160"/>
      <c r="C11" s="160"/>
      <c r="D11" s="162"/>
      <c r="E11" s="161" t="s">
        <v>571</v>
      </c>
      <c r="F11" s="161" t="s">
        <v>1863</v>
      </c>
      <c r="G11" s="162" t="s">
        <v>1866</v>
      </c>
    </row>
    <row r="12" spans="1:7" ht="27.95" customHeight="1">
      <c r="A12" s="160"/>
      <c r="B12" s="160"/>
      <c r="C12" s="160"/>
      <c r="D12" s="161"/>
      <c r="E12" s="161" t="s">
        <v>975</v>
      </c>
      <c r="F12" s="161" t="s">
        <v>1867</v>
      </c>
      <c r="G12" s="162" t="s">
        <v>1868</v>
      </c>
    </row>
    <row r="13" spans="1:7" ht="27.95" customHeight="1">
      <c r="A13" s="160" t="s">
        <v>1856</v>
      </c>
      <c r="B13" s="160" t="s">
        <v>1869</v>
      </c>
      <c r="C13" s="21" t="e">
        <f ca="1">_xlfn.CONCAT("on",REPLACE(A13,1,1,UPPER(LEFT(A13,1))),REPLACE(B13,1,1,UPPER(LEFT(B13,1))))</f>
        <v>#NAME?</v>
      </c>
      <c r="D13" s="162" t="s">
        <v>1870</v>
      </c>
      <c r="E13" s="9"/>
      <c r="F13" s="9"/>
      <c r="G13" s="9"/>
    </row>
    <row r="14" spans="1:7" ht="17.100000000000001" customHeight="1">
      <c r="A14" s="160"/>
      <c r="B14" s="160"/>
      <c r="C14" s="160"/>
      <c r="D14" s="162"/>
      <c r="E14" s="162" t="s">
        <v>784</v>
      </c>
      <c r="F14" s="162" t="s">
        <v>1871</v>
      </c>
      <c r="G14" s="162" t="s">
        <v>1872</v>
      </c>
    </row>
    <row r="15" spans="1:7" ht="32.1" customHeight="1">
      <c r="A15" s="160" t="s">
        <v>1873</v>
      </c>
      <c r="B15" s="160" t="s">
        <v>1874</v>
      </c>
      <c r="C15" s="21" t="e">
        <f ca="1">_xlfn.CONCAT("on",REPLACE(A15,1,1,UPPER(LEFT(A15,1))),REPLACE(B15,1,1,UPPER(LEFT(B15,1))))</f>
        <v>#NAME?</v>
      </c>
      <c r="D15" s="9" t="s">
        <v>1875</v>
      </c>
      <c r="E15" s="9"/>
      <c r="F15" s="9"/>
      <c r="G15" s="9"/>
    </row>
    <row r="16" spans="1:7" ht="32.1" customHeight="1">
      <c r="A16" s="24"/>
      <c r="B16" s="24"/>
      <c r="C16" s="24"/>
      <c r="D16" s="9"/>
      <c r="E16" s="9" t="s">
        <v>784</v>
      </c>
      <c r="F16" s="9" t="s">
        <v>1876</v>
      </c>
      <c r="G16" s="9" t="s">
        <v>1877</v>
      </c>
    </row>
    <row r="17" spans="1:7" ht="17.100000000000001" customHeight="1">
      <c r="A17" s="163" t="s">
        <v>1878</v>
      </c>
      <c r="B17" s="164" t="s">
        <v>975</v>
      </c>
      <c r="C17" s="164" t="e">
        <f ca="1">_xlfn.CONCAT("on",REPLACE(A17,1,1,UPPER(LEFT(A17,1))),REPLACE(B17,1,1,UPPER(LEFT(B17,1))))</f>
        <v>#NAME?</v>
      </c>
      <c r="D17" s="164" t="s">
        <v>1879</v>
      </c>
      <c r="E17" s="164"/>
      <c r="F17" s="164"/>
      <c r="G17" s="164" t="s">
        <v>1880</v>
      </c>
    </row>
    <row r="18" spans="1:7" ht="17.100000000000001" customHeight="1">
      <c r="A18" s="164"/>
      <c r="B18" s="164"/>
      <c r="C18" s="164"/>
      <c r="D18" s="164"/>
      <c r="E18" s="164" t="s">
        <v>565</v>
      </c>
      <c r="F18" s="164" t="s">
        <v>1016</v>
      </c>
      <c r="G18" s="164" t="s">
        <v>1881</v>
      </c>
    </row>
    <row r="19" spans="1:7" ht="32.1" customHeight="1">
      <c r="A19" s="164"/>
      <c r="B19" s="164"/>
      <c r="C19" s="164"/>
      <c r="D19" s="164"/>
      <c r="E19" s="164" t="s">
        <v>567</v>
      </c>
      <c r="F19" s="164" t="s">
        <v>1882</v>
      </c>
      <c r="G19" s="165" t="s">
        <v>1883</v>
      </c>
    </row>
    <row r="20" spans="1:7" ht="17.100000000000001" customHeight="1">
      <c r="D20" s="17"/>
      <c r="F20" s="21"/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/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28" customWidth="1"/>
    <col min="5" max="5" width="47" customWidth="1"/>
    <col min="6" max="6" width="55" customWidth="1"/>
    <col min="7" max="7" width="44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7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</row>
    <row r="3" spans="1:7" ht="32.1" customHeight="1">
      <c r="A3" s="24" t="s">
        <v>1884</v>
      </c>
      <c r="B3" s="24" t="s">
        <v>1885</v>
      </c>
      <c r="C3" s="24" t="e">
        <f ca="1">_xlfn.CONCAT("on",REPLACE(A3,1,1,UPPER(LEFT(A3,1))),REPLACE(B3,1,1,UPPER(LEFT(B3,1))))</f>
        <v>#NAME?</v>
      </c>
      <c r="D3" s="28" t="s">
        <v>1886</v>
      </c>
      <c r="E3" s="24"/>
      <c r="F3" s="24"/>
      <c r="G3" s="24"/>
    </row>
    <row r="4" spans="1:7" ht="33" customHeight="1">
      <c r="A4" s="24"/>
      <c r="B4" s="24"/>
      <c r="C4" s="24"/>
      <c r="D4" s="28"/>
      <c r="E4" s="24" t="s">
        <v>571</v>
      </c>
      <c r="F4" s="24" t="s">
        <v>790</v>
      </c>
      <c r="G4" s="28" t="s">
        <v>1887</v>
      </c>
    </row>
    <row r="5" spans="1:7" ht="17.100000000000001" customHeight="1">
      <c r="A5" s="24"/>
      <c r="B5" s="24"/>
      <c r="C5" s="24"/>
      <c r="D5" s="24"/>
      <c r="E5" s="24" t="s">
        <v>470</v>
      </c>
      <c r="F5" s="24" t="s">
        <v>1888</v>
      </c>
      <c r="G5" s="24" t="s">
        <v>1889</v>
      </c>
    </row>
    <row r="6" spans="1:7" ht="17.100000000000001" customHeight="1">
      <c r="A6" s="24"/>
      <c r="B6" s="24"/>
      <c r="C6" s="24"/>
      <c r="D6" s="24"/>
      <c r="E6" s="25" t="s">
        <v>573</v>
      </c>
      <c r="F6" s="24"/>
      <c r="G6" s="24" t="s">
        <v>574</v>
      </c>
    </row>
    <row r="7" spans="1:7" ht="17.100000000000001" customHeight="1">
      <c r="A7" s="24"/>
      <c r="B7" s="24"/>
      <c r="C7" s="24"/>
      <c r="D7" s="24"/>
      <c r="E7" s="24" t="s">
        <v>575</v>
      </c>
      <c r="F7" s="24" t="s">
        <v>576</v>
      </c>
      <c r="G7" s="24"/>
    </row>
    <row r="8" spans="1:7" ht="48" customHeight="1">
      <c r="A8" s="24" t="s">
        <v>1884</v>
      </c>
      <c r="B8" s="24" t="s">
        <v>683</v>
      </c>
      <c r="C8" s="24" t="e">
        <f ca="1">_xlfn.CONCAT("on",REPLACE(A8,1,1,UPPER(LEFT(A8,1))),REPLACE(B8,1,1,UPPER(LEFT(B8,1))))</f>
        <v>#NAME?</v>
      </c>
      <c r="D8" s="28" t="s">
        <v>1890</v>
      </c>
      <c r="E8" s="24"/>
      <c r="F8" s="24"/>
      <c r="G8" s="24" t="s">
        <v>1891</v>
      </c>
    </row>
    <row r="9" spans="1:7" ht="17.100000000000001" customHeight="1">
      <c r="A9" s="24"/>
      <c r="B9" s="24"/>
      <c r="C9" s="24"/>
      <c r="D9" s="24"/>
      <c r="E9" s="24" t="s">
        <v>470</v>
      </c>
      <c r="F9" s="24" t="s">
        <v>1888</v>
      </c>
      <c r="G9" s="24" t="s">
        <v>1892</v>
      </c>
    </row>
    <row r="10" spans="1:7" ht="17.100000000000001" customHeight="1">
      <c r="A10" s="24"/>
      <c r="B10" s="24"/>
      <c r="C10" s="24"/>
      <c r="D10" s="28"/>
      <c r="E10" s="24" t="s">
        <v>565</v>
      </c>
      <c r="F10" s="24" t="s">
        <v>1893</v>
      </c>
      <c r="G10" s="514" t="s">
        <v>1894</v>
      </c>
    </row>
    <row r="11" spans="1:7" ht="17.100000000000001" customHeight="1">
      <c r="A11" s="24"/>
      <c r="B11" s="24"/>
      <c r="C11" s="24"/>
      <c r="D11" s="28"/>
      <c r="E11" s="24" t="s">
        <v>1895</v>
      </c>
      <c r="F11" s="24" t="s">
        <v>1896</v>
      </c>
      <c r="G11" s="514"/>
    </row>
    <row r="12" spans="1:7" ht="48" customHeight="1">
      <c r="A12" s="24" t="s">
        <v>1884</v>
      </c>
      <c r="B12" s="24" t="s">
        <v>1897</v>
      </c>
      <c r="C12" s="24" t="e">
        <f ca="1">_xlfn.CONCAT("on",REPLACE(A12,1,1,UPPER(LEFT(A12,1))),REPLACE(B12,1,1,UPPER(LEFT(B12,1))))</f>
        <v>#NAME?</v>
      </c>
      <c r="D12" s="28" t="s">
        <v>1898</v>
      </c>
      <c r="E12" s="24"/>
      <c r="F12" s="24"/>
      <c r="G12" s="24"/>
    </row>
    <row r="13" spans="1:7" ht="17.100000000000001" customHeight="1">
      <c r="A13" s="24"/>
      <c r="B13" s="24"/>
      <c r="C13" s="24"/>
      <c r="D13" s="28"/>
      <c r="E13" s="24" t="s">
        <v>571</v>
      </c>
      <c r="F13" s="24" t="s">
        <v>1899</v>
      </c>
      <c r="G13" s="24"/>
    </row>
    <row r="14" spans="1:7" ht="17.100000000000001" customHeight="1">
      <c r="A14" s="24"/>
      <c r="B14" s="24"/>
      <c r="C14" s="24"/>
      <c r="D14" s="24"/>
      <c r="E14" s="24" t="s">
        <v>470</v>
      </c>
      <c r="F14" s="24" t="s">
        <v>1888</v>
      </c>
      <c r="G14" s="24" t="s">
        <v>1900</v>
      </c>
    </row>
    <row r="15" spans="1:7" ht="48" customHeight="1">
      <c r="A15" s="24"/>
      <c r="B15" s="24"/>
      <c r="C15" s="24"/>
      <c r="D15" s="24"/>
      <c r="E15" s="24" t="s">
        <v>1901</v>
      </c>
      <c r="F15" s="28" t="s">
        <v>1902</v>
      </c>
      <c r="G15" s="28" t="s">
        <v>1903</v>
      </c>
    </row>
    <row r="16" spans="1:7" ht="17.100000000000001" customHeight="1">
      <c r="A16" s="24"/>
      <c r="B16" s="24"/>
      <c r="C16" s="24"/>
      <c r="D16" s="24"/>
      <c r="E16" s="25" t="s">
        <v>573</v>
      </c>
      <c r="F16" s="24"/>
      <c r="G16" s="24" t="s">
        <v>574</v>
      </c>
    </row>
    <row r="17" spans="1:7" ht="17.100000000000001" customHeight="1">
      <c r="A17" s="24"/>
      <c r="B17" s="24"/>
      <c r="C17" s="24"/>
      <c r="D17" s="24"/>
      <c r="E17" s="24" t="s">
        <v>575</v>
      </c>
      <c r="F17" s="24" t="s">
        <v>576</v>
      </c>
      <c r="G17" s="24"/>
    </row>
    <row r="18" spans="1:7" ht="17.100000000000001" customHeight="1">
      <c r="A18" s="24" t="s">
        <v>1884</v>
      </c>
      <c r="B18" s="24" t="s">
        <v>1904</v>
      </c>
      <c r="C18" s="24" t="e">
        <f ca="1">_xlfn.CONCAT("on",REPLACE(A18,1,1,UPPER(LEFT(A18,1))),REPLACE(B18,1,1,UPPER(LEFT(B18,1))))</f>
        <v>#NAME?</v>
      </c>
      <c r="D18" s="24" t="s">
        <v>1905</v>
      </c>
      <c r="E18" s="24"/>
      <c r="F18" s="24"/>
      <c r="G18" s="24"/>
    </row>
    <row r="19" spans="1:7" ht="17.100000000000001" customHeight="1">
      <c r="A19" s="24"/>
      <c r="B19" s="24"/>
      <c r="C19" s="24"/>
      <c r="D19" s="24"/>
      <c r="E19" s="24" t="s">
        <v>571</v>
      </c>
      <c r="F19" s="24" t="s">
        <v>572</v>
      </c>
      <c r="G19" s="24"/>
    </row>
    <row r="20" spans="1:7" ht="17.100000000000001" customHeight="1">
      <c r="A20" s="24"/>
      <c r="B20" s="24"/>
      <c r="C20" s="24"/>
      <c r="D20" s="24"/>
      <c r="E20" s="24" t="s">
        <v>470</v>
      </c>
      <c r="F20" s="24" t="s">
        <v>1906</v>
      </c>
      <c r="G20" s="24"/>
    </row>
    <row r="21" spans="1:7" ht="17.100000000000001" customHeight="1">
      <c r="A21" s="24"/>
      <c r="B21" s="24"/>
      <c r="C21" s="24"/>
      <c r="E21" s="25" t="s">
        <v>573</v>
      </c>
      <c r="F21" s="24"/>
      <c r="G21" s="24" t="s">
        <v>574</v>
      </c>
    </row>
    <row r="22" spans="1:7" ht="17.100000000000001" customHeight="1">
      <c r="A22" s="24"/>
      <c r="B22" s="24"/>
      <c r="C22" s="24"/>
      <c r="D22" s="24"/>
      <c r="E22" s="24" t="s">
        <v>575</v>
      </c>
      <c r="F22" s="24" t="s">
        <v>576</v>
      </c>
      <c r="G22" s="24"/>
    </row>
    <row r="23" spans="1:7" ht="17.100000000000001" customHeight="1">
      <c r="A23" s="24" t="s">
        <v>1907</v>
      </c>
      <c r="B23" s="24" t="s">
        <v>412</v>
      </c>
      <c r="C23" s="24" t="e">
        <f ca="1">_xlfn.CONCAT("on",REPLACE(A23,1,1,UPPER(LEFT(A23,1))),REPLACE(B23,1,1,UPPER(LEFT(B23,1))))</f>
        <v>#NAME?</v>
      </c>
      <c r="D23" s="28" t="s">
        <v>1908</v>
      </c>
      <c r="E23" s="21"/>
      <c r="F23" s="24"/>
      <c r="G23" s="24"/>
    </row>
    <row r="24" spans="1:7" ht="17.100000000000001" customHeight="1">
      <c r="A24" s="24"/>
      <c r="B24" s="24"/>
      <c r="C24" s="24"/>
      <c r="D24" s="24"/>
      <c r="E24" s="24" t="s">
        <v>575</v>
      </c>
      <c r="F24" s="24" t="s">
        <v>576</v>
      </c>
      <c r="G24" s="24"/>
    </row>
    <row r="25" spans="1:7" ht="17.100000000000001" customHeight="1">
      <c r="A25" s="24"/>
      <c r="B25" s="24"/>
      <c r="C25" s="24"/>
      <c r="D25" s="24"/>
      <c r="E25" s="25" t="s">
        <v>415</v>
      </c>
      <c r="F25" s="24"/>
      <c r="G25" s="24"/>
    </row>
    <row r="26" spans="1:7" ht="17.100000000000001" customHeight="1">
      <c r="A26" s="24"/>
      <c r="B26" s="24"/>
      <c r="C26" s="24"/>
      <c r="D26" s="24"/>
      <c r="E26" s="24" t="s">
        <v>1909</v>
      </c>
      <c r="F26" s="24" t="s">
        <v>1910</v>
      </c>
      <c r="G26" s="24"/>
    </row>
    <row r="27" spans="1:7" ht="17.100000000000001" customHeight="1">
      <c r="A27" s="24"/>
      <c r="B27" s="24"/>
      <c r="C27" s="24"/>
      <c r="D27" s="24"/>
      <c r="E27" s="24" t="s">
        <v>1911</v>
      </c>
      <c r="F27" s="24" t="s">
        <v>753</v>
      </c>
      <c r="G27" s="24"/>
    </row>
    <row r="28" spans="1:7" ht="17.100000000000001" customHeight="1">
      <c r="A28" s="24"/>
      <c r="B28" s="24"/>
      <c r="C28" s="24"/>
      <c r="D28" s="24"/>
      <c r="E28" s="24" t="s">
        <v>1912</v>
      </c>
      <c r="F28" s="24" t="s">
        <v>412</v>
      </c>
      <c r="G28" s="24"/>
    </row>
    <row r="29" spans="1:7" ht="17.100000000000001" customHeight="1">
      <c r="A29" s="24"/>
      <c r="B29" s="24"/>
      <c r="C29" s="24"/>
      <c r="D29" s="24"/>
      <c r="E29" s="24" t="s">
        <v>1913</v>
      </c>
      <c r="F29" s="24" t="s">
        <v>412</v>
      </c>
      <c r="G29" s="24"/>
    </row>
    <row r="30" spans="1:7" ht="17.100000000000001" customHeight="1">
      <c r="A30" s="24"/>
      <c r="B30" s="24"/>
      <c r="C30" s="24"/>
      <c r="D30" s="28"/>
      <c r="E30" s="24" t="s">
        <v>1914</v>
      </c>
      <c r="F30" s="24" t="s">
        <v>412</v>
      </c>
      <c r="G30" s="24"/>
    </row>
    <row r="31" spans="1:7" ht="17.100000000000001" customHeight="1">
      <c r="A31" s="24"/>
      <c r="B31" s="24"/>
      <c r="C31" s="24"/>
      <c r="D31" s="28"/>
      <c r="E31" s="24" t="s">
        <v>1915</v>
      </c>
      <c r="F31" s="24" t="s">
        <v>403</v>
      </c>
      <c r="G31" s="24" t="s">
        <v>1916</v>
      </c>
    </row>
    <row r="32" spans="1:7" ht="17.100000000000001" customHeight="1">
      <c r="A32" s="24" t="s">
        <v>1917</v>
      </c>
      <c r="B32" s="24" t="s">
        <v>412</v>
      </c>
      <c r="C32" s="24" t="e">
        <f ca="1">_xlfn.CONCAT("on",REPLACE(A32,1,1,UPPER(LEFT(A32,1))),REPLACE(B32,1,1,UPPER(LEFT(B32,1))))</f>
        <v>#NAME?</v>
      </c>
      <c r="D32" s="28" t="s">
        <v>1918</v>
      </c>
      <c r="E32" s="24"/>
      <c r="F32" s="24"/>
      <c r="G32" s="24"/>
    </row>
    <row r="33" spans="1:7" ht="17.100000000000001" customHeight="1">
      <c r="A33" s="24"/>
      <c r="B33" s="24"/>
      <c r="C33" s="24"/>
      <c r="E33" s="24" t="s">
        <v>575</v>
      </c>
      <c r="F33" s="24" t="s">
        <v>576</v>
      </c>
      <c r="G33" s="24"/>
    </row>
    <row r="34" spans="1:7" ht="17.100000000000001" customHeight="1">
      <c r="A34" s="24"/>
      <c r="B34" s="24"/>
      <c r="C34" s="24"/>
      <c r="D34" s="24"/>
      <c r="E34" s="25" t="s">
        <v>415</v>
      </c>
      <c r="F34" s="24"/>
      <c r="G34" s="24"/>
    </row>
    <row r="35" spans="1:7" ht="17.100000000000001" customHeight="1">
      <c r="A35" s="24"/>
      <c r="B35" s="24"/>
      <c r="C35" s="24"/>
      <c r="D35" s="24"/>
      <c r="E35" s="24" t="s">
        <v>1919</v>
      </c>
      <c r="F35" s="24" t="s">
        <v>1910</v>
      </c>
      <c r="G35" s="24"/>
    </row>
    <row r="36" spans="1:7" ht="17.100000000000001" customHeight="1">
      <c r="A36" s="24"/>
      <c r="B36" s="24"/>
      <c r="C36" s="24"/>
      <c r="D36" s="24"/>
      <c r="E36" s="24" t="s">
        <v>1920</v>
      </c>
      <c r="F36" s="24" t="s">
        <v>753</v>
      </c>
      <c r="G36" s="24"/>
    </row>
    <row r="37" spans="1:7" ht="17.100000000000001" customHeight="1">
      <c r="A37" s="24"/>
      <c r="B37" s="24"/>
      <c r="C37" s="24"/>
      <c r="D37" s="24"/>
      <c r="E37" s="24" t="s">
        <v>1921</v>
      </c>
      <c r="F37" s="24" t="s">
        <v>412</v>
      </c>
      <c r="G37" s="24"/>
    </row>
    <row r="38" spans="1:7" ht="17.100000000000001" customHeight="1">
      <c r="A38" s="24"/>
      <c r="B38" s="24"/>
      <c r="C38" s="24"/>
      <c r="D38" s="24"/>
      <c r="E38" s="24" t="s">
        <v>1922</v>
      </c>
      <c r="F38" s="24" t="s">
        <v>412</v>
      </c>
      <c r="G38" s="24"/>
    </row>
    <row r="39" spans="1:7" ht="17.100000000000001" customHeight="1">
      <c r="A39" s="24" t="s">
        <v>1907</v>
      </c>
      <c r="B39" s="24" t="s">
        <v>1324</v>
      </c>
      <c r="C39" s="24" t="e">
        <f ca="1">_xlfn.CONCAT("on",REPLACE(A39,1,1,UPPER(LEFT(A39,1))),REPLACE(B39,1,1,UPPER(LEFT(B39,1))))</f>
        <v>#NAME?</v>
      </c>
      <c r="D39" s="28" t="s">
        <v>1923</v>
      </c>
      <c r="E39" s="24"/>
      <c r="F39" s="24"/>
      <c r="G39" s="24"/>
    </row>
    <row r="40" spans="1:7" ht="17.100000000000001" customHeight="1">
      <c r="A40" s="24"/>
      <c r="B40" s="24"/>
      <c r="C40" s="24"/>
      <c r="D40" s="28"/>
      <c r="E40" s="24" t="s">
        <v>470</v>
      </c>
      <c r="F40" s="24" t="s">
        <v>1924</v>
      </c>
      <c r="G40" s="24" t="s">
        <v>1925</v>
      </c>
    </row>
    <row r="41" spans="1:7" ht="17.100000000000001" customHeight="1">
      <c r="A41" s="24"/>
      <c r="B41" s="24"/>
      <c r="C41" s="24"/>
      <c r="D41" s="24"/>
      <c r="E41" s="24" t="s">
        <v>1926</v>
      </c>
      <c r="F41" s="24" t="s">
        <v>773</v>
      </c>
      <c r="G41" s="24" t="s">
        <v>1927</v>
      </c>
    </row>
    <row r="42" spans="1:7" ht="17.100000000000001" customHeight="1">
      <c r="A42" s="24"/>
      <c r="B42" s="24"/>
      <c r="C42" s="24"/>
      <c r="D42" s="24"/>
      <c r="E42" s="24" t="s">
        <v>575</v>
      </c>
      <c r="F42" s="24" t="s">
        <v>576</v>
      </c>
      <c r="G42" s="24"/>
    </row>
    <row r="43" spans="1:7" ht="17.100000000000001" customHeight="1">
      <c r="A43" s="24" t="s">
        <v>1917</v>
      </c>
      <c r="B43" s="24" t="s">
        <v>1324</v>
      </c>
      <c r="C43" s="24" t="e">
        <f ca="1">_xlfn.CONCAT("on",REPLACE(A43,1,1,UPPER(LEFT(A43,1))),REPLACE(B43,1,1,UPPER(LEFT(B43,1))))</f>
        <v>#NAME?</v>
      </c>
      <c r="D43" s="28" t="s">
        <v>1928</v>
      </c>
      <c r="E43" s="24"/>
      <c r="F43" s="24"/>
      <c r="G43" s="24"/>
    </row>
    <row r="44" spans="1:7" ht="17.100000000000001" customHeight="1">
      <c r="A44" s="24"/>
      <c r="B44" s="24"/>
      <c r="C44" s="24"/>
      <c r="D44" s="28"/>
      <c r="E44" s="24" t="s">
        <v>470</v>
      </c>
      <c r="F44" s="24" t="s">
        <v>1924</v>
      </c>
      <c r="G44" s="24" t="s">
        <v>1925</v>
      </c>
    </row>
    <row r="45" spans="1:7" ht="17.100000000000001" customHeight="1">
      <c r="A45" s="24"/>
      <c r="B45" s="24"/>
      <c r="C45" s="24"/>
      <c r="D45" s="28"/>
      <c r="E45" s="24" t="s">
        <v>1926</v>
      </c>
      <c r="F45" s="24" t="s">
        <v>773</v>
      </c>
      <c r="G45" s="24" t="s">
        <v>1927</v>
      </c>
    </row>
    <row r="46" spans="1:7" ht="17.100000000000001" customHeight="1">
      <c r="A46" s="24"/>
      <c r="B46" s="24"/>
      <c r="C46" s="24"/>
      <c r="D46" s="24"/>
      <c r="E46" s="24" t="s">
        <v>933</v>
      </c>
      <c r="F46" s="24" t="s">
        <v>1929</v>
      </c>
      <c r="G46" s="24"/>
    </row>
    <row r="47" spans="1:7" ht="17.100000000000001" customHeight="1">
      <c r="A47" s="24"/>
      <c r="B47" s="24"/>
      <c r="C47" s="24"/>
      <c r="D47" s="24"/>
      <c r="E47" s="24" t="s">
        <v>575</v>
      </c>
      <c r="F47" s="24" t="s">
        <v>576</v>
      </c>
      <c r="G47" s="24"/>
    </row>
  </sheetData>
  <sheetProtection formatCells="0" insertHyperlinks="0" autoFilter="0"/>
  <mergeCells count="1">
    <mergeCell ref="G10:G11"/>
  </mergeCells>
  <phoneticPr fontId="7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4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7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</row>
    <row r="3" spans="1:7" ht="17.100000000000001" customHeight="1">
      <c r="A3" s="24" t="s">
        <v>1930</v>
      </c>
      <c r="B3" s="24" t="s">
        <v>1885</v>
      </c>
      <c r="C3" s="24" t="e">
        <f ca="1">_xlfn.CONCAT("on",REPLACE(A3,1,1,UPPER(LEFT(A3,1))),REPLACE(B3,1,1,UPPER(LEFT(B3,1))))</f>
        <v>#NAME?</v>
      </c>
      <c r="D3" s="28" t="s">
        <v>1931</v>
      </c>
      <c r="E3" s="24"/>
      <c r="F3" s="24"/>
      <c r="G3" s="24"/>
    </row>
    <row r="4" spans="1:7" ht="17.100000000000001" customHeight="1">
      <c r="A4" s="24"/>
      <c r="B4" s="24"/>
      <c r="C4" s="24"/>
      <c r="D4" s="24"/>
      <c r="E4" s="24" t="s">
        <v>470</v>
      </c>
      <c r="F4" s="24" t="s">
        <v>1932</v>
      </c>
      <c r="G4" s="24" t="s">
        <v>1900</v>
      </c>
    </row>
    <row r="5" spans="1:7" ht="17.100000000000001" customHeight="1">
      <c r="A5" s="24"/>
      <c r="B5" s="24"/>
      <c r="C5" s="24"/>
      <c r="D5" s="24"/>
      <c r="E5" s="24" t="s">
        <v>575</v>
      </c>
      <c r="F5" s="24" t="s">
        <v>576</v>
      </c>
      <c r="G5" s="24"/>
    </row>
    <row r="6" spans="1:7" ht="17.100000000000001" customHeight="1">
      <c r="A6" s="24" t="s">
        <v>1930</v>
      </c>
      <c r="B6" s="24" t="s">
        <v>683</v>
      </c>
      <c r="C6" s="24" t="e">
        <f ca="1">_xlfn.CONCAT("on",REPLACE(A6,1,1,UPPER(LEFT(A6,1))),REPLACE(B6,1,1,UPPER(LEFT(B6,1))))</f>
        <v>#NAME?</v>
      </c>
      <c r="D6" s="28" t="s">
        <v>1933</v>
      </c>
      <c r="E6" s="24"/>
      <c r="F6" s="24"/>
      <c r="G6" s="24"/>
    </row>
    <row r="7" spans="1:7" ht="17.100000000000001" customHeight="1">
      <c r="A7" s="24"/>
      <c r="B7" s="24"/>
      <c r="C7" s="24"/>
      <c r="D7" s="24"/>
      <c r="E7" s="24" t="s">
        <v>470</v>
      </c>
      <c r="F7" s="24" t="s">
        <v>1932</v>
      </c>
      <c r="G7" s="24" t="s">
        <v>1900</v>
      </c>
    </row>
    <row r="8" spans="1:7" ht="17.100000000000001" customHeight="1">
      <c r="A8" s="24"/>
      <c r="B8" s="24"/>
      <c r="C8" s="24"/>
      <c r="D8" s="28"/>
      <c r="E8" s="24" t="s">
        <v>565</v>
      </c>
      <c r="F8" s="24" t="s">
        <v>1934</v>
      </c>
      <c r="G8" s="24"/>
    </row>
    <row r="9" spans="1:7" ht="17.100000000000001" customHeight="1">
      <c r="A9" s="24"/>
      <c r="B9" s="24"/>
      <c r="C9" s="24"/>
      <c r="D9" s="24"/>
      <c r="E9" s="24" t="s">
        <v>567</v>
      </c>
      <c r="F9" s="24" t="s">
        <v>1935</v>
      </c>
      <c r="G9" s="24"/>
    </row>
    <row r="10" spans="1:7" ht="17.100000000000001" customHeight="1">
      <c r="A10" s="24"/>
      <c r="B10" s="24"/>
      <c r="C10" s="24"/>
      <c r="D10" s="24"/>
      <c r="E10" s="24" t="s">
        <v>575</v>
      </c>
      <c r="F10" s="24" t="s">
        <v>576</v>
      </c>
      <c r="G10" s="24"/>
    </row>
    <row r="11" spans="1:7" ht="17.100000000000001" customHeight="1">
      <c r="A11" s="24" t="s">
        <v>1930</v>
      </c>
      <c r="B11" s="24" t="s">
        <v>1904</v>
      </c>
      <c r="C11" s="24" t="e">
        <f ca="1">_xlfn.CONCAT("on",REPLACE(A11,1,1,UPPER(LEFT(A11,1))),REPLACE(B11,1,1,UPPER(LEFT(B11,1))))</f>
        <v>#NAME?</v>
      </c>
      <c r="D11" s="28" t="s">
        <v>1936</v>
      </c>
      <c r="E11" s="24"/>
      <c r="F11" s="24"/>
      <c r="G11" s="24"/>
    </row>
    <row r="12" spans="1:7" ht="17.100000000000001" customHeight="1">
      <c r="A12" s="24"/>
      <c r="B12" s="24"/>
      <c r="C12" s="24"/>
      <c r="D12" s="24"/>
      <c r="E12" s="24" t="s">
        <v>470</v>
      </c>
      <c r="F12" s="24" t="s">
        <v>1937</v>
      </c>
      <c r="G12" s="24" t="s">
        <v>1900</v>
      </c>
    </row>
    <row r="13" spans="1:7" ht="17.100000000000001" customHeight="1">
      <c r="A13" s="24"/>
      <c r="B13" s="24"/>
      <c r="C13" s="24"/>
      <c r="D13" s="24"/>
      <c r="E13" s="24" t="s">
        <v>318</v>
      </c>
      <c r="F13" s="24" t="s">
        <v>403</v>
      </c>
      <c r="G13" s="24" t="s">
        <v>582</v>
      </c>
    </row>
    <row r="14" spans="1:7" ht="17.100000000000001" customHeight="1">
      <c r="A14" s="24"/>
      <c r="B14" s="24"/>
      <c r="C14" s="24"/>
      <c r="D14" s="24"/>
      <c r="E14" s="24" t="s">
        <v>575</v>
      </c>
      <c r="F14" s="24" t="s">
        <v>576</v>
      </c>
      <c r="G14" s="24"/>
    </row>
    <row r="15" spans="1:7" ht="17.100000000000001" customHeight="1"/>
    <row r="16" spans="1:7" ht="17.100000000000001" customHeight="1"/>
    <row r="17" ht="17.100000000000001" customHeight="1"/>
    <row r="18" ht="17.100000000000001" customHeight="1"/>
    <row r="19" ht="17.100000000000001" customHeight="1"/>
    <row r="20" ht="17.100000000000001" customHeight="1"/>
  </sheetData>
  <sheetProtection formatCells="0" insertHyperlinks="0" autoFilter="0"/>
  <phoneticPr fontId="7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ColWidth="14" defaultRowHeight="12.75"/>
  <cols>
    <col min="1" max="1" width="17" customWidth="1"/>
    <col min="2" max="2" width="23" customWidth="1"/>
    <col min="3" max="3" width="27" customWidth="1"/>
    <col min="4" max="4" width="29" customWidth="1"/>
    <col min="5" max="5" width="18" customWidth="1"/>
    <col min="6" max="6" width="42" customWidth="1"/>
    <col min="7" max="7" width="35" customWidth="1"/>
    <col min="8" max="20" width="9" customWidth="1"/>
  </cols>
  <sheetData>
    <row r="1" spans="1:7" ht="17.100000000000001" customHeight="1">
      <c r="A1" s="23" t="s">
        <v>305</v>
      </c>
      <c r="B1" s="23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7" ht="17.100000000000001" customHeight="1">
      <c r="A2" s="23"/>
      <c r="B2" s="23"/>
      <c r="C2" s="151" t="s">
        <v>312</v>
      </c>
      <c r="D2" s="151"/>
      <c r="E2" s="152" t="s">
        <v>313</v>
      </c>
      <c r="F2" s="152" t="s">
        <v>314</v>
      </c>
      <c r="G2" s="152" t="s">
        <v>315</v>
      </c>
    </row>
    <row r="3" spans="1:7" ht="17.100000000000001" customHeight="1">
      <c r="A3" s="24" t="s">
        <v>1938</v>
      </c>
      <c r="B3" s="24" t="s">
        <v>399</v>
      </c>
      <c r="C3" s="24" t="e">
        <f ca="1">_xlfn.CONCAT("on",REPLACE(A3,1,1,UPPER(LEFT(A3,1))),REPLACE(B3,1,1,UPPER(LEFT(B3,1))))</f>
        <v>#NAME?</v>
      </c>
      <c r="D3" s="28" t="s">
        <v>1939</v>
      </c>
      <c r="E3" s="24"/>
      <c r="F3" s="24"/>
      <c r="G3" s="24"/>
    </row>
    <row r="4" spans="1:7" ht="17.100000000000001" customHeight="1">
      <c r="A4" s="24"/>
      <c r="B4" s="24"/>
      <c r="C4" s="24"/>
      <c r="D4" s="28"/>
      <c r="E4" s="24" t="s">
        <v>575</v>
      </c>
      <c r="F4" s="24" t="s">
        <v>576</v>
      </c>
      <c r="G4" s="24"/>
    </row>
    <row r="5" spans="1:7" ht="17.100000000000001" customHeight="1">
      <c r="A5" s="24" t="s">
        <v>1938</v>
      </c>
      <c r="B5" s="24" t="s">
        <v>1014</v>
      </c>
      <c r="C5" s="24" t="e">
        <f ca="1">_xlfn.CONCAT("on",REPLACE(A5,1,1,UPPER(LEFT(A5,1))),REPLACE(B5,1,1,UPPER(LEFT(B5,1))))</f>
        <v>#NAME?</v>
      </c>
      <c r="D5" s="28" t="s">
        <v>1940</v>
      </c>
      <c r="E5" s="24"/>
      <c r="F5" s="24"/>
      <c r="G5" s="24"/>
    </row>
    <row r="6" spans="1:7" ht="17.100000000000001" customHeight="1">
      <c r="A6" s="24"/>
      <c r="B6" s="24"/>
      <c r="C6" s="24"/>
      <c r="D6" s="28"/>
      <c r="E6" s="24" t="s">
        <v>575</v>
      </c>
      <c r="F6" s="24" t="s">
        <v>576</v>
      </c>
      <c r="G6" s="24"/>
    </row>
    <row r="7" spans="1:7" ht="17.100000000000001" customHeight="1">
      <c r="A7" s="24" t="s">
        <v>1938</v>
      </c>
      <c r="B7" s="24" t="s">
        <v>1941</v>
      </c>
      <c r="C7" s="24" t="e">
        <f ca="1">_xlfn.CONCAT("on",REPLACE(A7,1,1,UPPER(LEFT(A7,1))),REPLACE(B7,1,1,UPPER(LEFT(B7,1))))</f>
        <v>#NAME?</v>
      </c>
      <c r="D7" s="28" t="s">
        <v>1942</v>
      </c>
      <c r="E7" s="24"/>
      <c r="F7" s="24"/>
      <c r="G7" s="24"/>
    </row>
    <row r="8" spans="1:7" ht="17.100000000000001" customHeight="1">
      <c r="A8" s="24"/>
      <c r="B8" s="24"/>
      <c r="C8" s="24"/>
      <c r="D8" s="24"/>
      <c r="E8" s="24" t="s">
        <v>1943</v>
      </c>
      <c r="F8" s="24" t="s">
        <v>1944</v>
      </c>
      <c r="G8" s="24"/>
    </row>
    <row r="9" spans="1:7" ht="17.100000000000001" customHeight="1">
      <c r="A9" s="24"/>
      <c r="B9" s="24"/>
      <c r="C9" s="24"/>
      <c r="D9" s="24"/>
      <c r="E9" s="24" t="s">
        <v>1945</v>
      </c>
      <c r="F9" s="24" t="s">
        <v>1946</v>
      </c>
      <c r="G9" s="24" t="s">
        <v>1947</v>
      </c>
    </row>
    <row r="10" spans="1:7" ht="17.100000000000001" customHeight="1">
      <c r="A10" s="24"/>
      <c r="B10" s="24"/>
      <c r="C10" s="24"/>
      <c r="D10" s="24"/>
      <c r="E10" s="24" t="s">
        <v>1948</v>
      </c>
      <c r="F10" s="24" t="s">
        <v>579</v>
      </c>
      <c r="G10" s="24"/>
    </row>
    <row r="11" spans="1:7" ht="17.100000000000001" customHeight="1">
      <c r="A11" s="24"/>
      <c r="B11" s="24"/>
      <c r="C11" s="24"/>
      <c r="D11" s="24"/>
      <c r="E11" s="24" t="s">
        <v>1949</v>
      </c>
      <c r="F11" s="24" t="s">
        <v>579</v>
      </c>
      <c r="G11" s="24"/>
    </row>
    <row r="12" spans="1:7" ht="17.100000000000001" customHeight="1">
      <c r="A12" s="24"/>
      <c r="B12" s="24"/>
      <c r="C12" s="24"/>
      <c r="D12" s="24"/>
      <c r="E12" s="24" t="s">
        <v>575</v>
      </c>
      <c r="F12" s="24" t="s">
        <v>576</v>
      </c>
      <c r="G12" s="24"/>
    </row>
    <row r="13" spans="1:7" ht="17.100000000000001" customHeight="1">
      <c r="A13" s="24" t="s">
        <v>1938</v>
      </c>
      <c r="B13" s="24" t="s">
        <v>412</v>
      </c>
      <c r="C13" s="24" t="e">
        <f ca="1">_xlfn.CONCAT("on",REPLACE(A13,1,1,UPPER(LEFT(A13,1))),REPLACE(B13,1,1,UPPER(LEFT(B13,1))))</f>
        <v>#NAME?</v>
      </c>
      <c r="D13" s="28" t="s">
        <v>1950</v>
      </c>
      <c r="G13" s="24"/>
    </row>
    <row r="14" spans="1:7" ht="17.100000000000001" customHeight="1">
      <c r="A14" s="24"/>
      <c r="B14" s="24"/>
      <c r="C14" s="24"/>
      <c r="D14" s="28"/>
      <c r="E14" s="24" t="s">
        <v>575</v>
      </c>
      <c r="F14" s="24" t="s">
        <v>576</v>
      </c>
      <c r="G14" s="24"/>
    </row>
    <row r="15" spans="1:7" ht="17.100000000000001" customHeight="1">
      <c r="A15" s="24"/>
      <c r="B15" s="24"/>
      <c r="C15" s="24"/>
      <c r="D15" s="24"/>
      <c r="E15" s="24" t="s">
        <v>470</v>
      </c>
      <c r="F15" s="25" t="s">
        <v>415</v>
      </c>
      <c r="G15" s="24"/>
    </row>
    <row r="16" spans="1:7" ht="17.100000000000001" customHeight="1">
      <c r="A16" s="24"/>
      <c r="B16" s="24"/>
      <c r="C16" s="24"/>
      <c r="D16" s="24"/>
      <c r="E16" s="24"/>
      <c r="F16" s="24" t="s">
        <v>1951</v>
      </c>
      <c r="G16" s="24" t="s">
        <v>1952</v>
      </c>
    </row>
    <row r="17" spans="1:7" ht="17.100000000000001" customHeight="1">
      <c r="A17" s="24"/>
      <c r="B17" s="24"/>
      <c r="C17" s="24"/>
      <c r="D17" s="24"/>
      <c r="E17" s="24"/>
      <c r="F17" s="24" t="s">
        <v>1953</v>
      </c>
      <c r="G17" s="24" t="s">
        <v>1954</v>
      </c>
    </row>
    <row r="18" spans="1:7" ht="17.100000000000001" customHeight="1">
      <c r="A18" s="24"/>
      <c r="B18" s="24"/>
      <c r="C18" s="24"/>
      <c r="D18" s="24"/>
      <c r="E18" s="24"/>
      <c r="F18" s="24" t="s">
        <v>1955</v>
      </c>
      <c r="G18" s="24" t="s">
        <v>1956</v>
      </c>
    </row>
    <row r="19" spans="1:7" ht="17.100000000000001" customHeight="1">
      <c r="A19" s="24"/>
      <c r="B19" s="24"/>
      <c r="C19" s="24"/>
      <c r="D19" s="24"/>
      <c r="E19" s="24"/>
      <c r="F19" s="24" t="s">
        <v>1957</v>
      </c>
      <c r="G19" s="24" t="s">
        <v>1958</v>
      </c>
    </row>
    <row r="20" spans="1:7" ht="32.1" customHeight="1">
      <c r="A20" s="24" t="s">
        <v>1938</v>
      </c>
      <c r="B20" s="24" t="s">
        <v>81</v>
      </c>
      <c r="C20" s="24" t="e">
        <f ca="1">_xlfn.CONCAT("on",REPLACE(A20,1,1,UPPER(LEFT(A20,1))),REPLACE(B20,1,1,UPPER(LEFT(B20,1))))</f>
        <v>#NAME?</v>
      </c>
      <c r="D20" s="16" t="s">
        <v>1959</v>
      </c>
      <c r="E20" s="24"/>
      <c r="F20" s="24"/>
      <c r="G20" s="24"/>
    </row>
    <row r="21" spans="1:7" ht="17.100000000000001" customHeight="1">
      <c r="A21" s="24"/>
      <c r="B21" s="24"/>
      <c r="C21" s="24"/>
      <c r="D21" s="24"/>
      <c r="E21" s="24" t="s">
        <v>1960</v>
      </c>
      <c r="F21" s="24" t="s">
        <v>608</v>
      </c>
      <c r="G21" s="24"/>
    </row>
    <row r="22" spans="1:7" ht="17.100000000000001" customHeight="1"/>
    <row r="23" spans="1:7" ht="17.100000000000001" customHeight="1"/>
    <row r="24" spans="1:7" ht="17.100000000000001" customHeight="1"/>
    <row r="25" spans="1:7" ht="17.100000000000001" customHeight="1">
      <c r="D25" s="155"/>
      <c r="E25" s="156"/>
      <c r="F25" s="156"/>
    </row>
    <row r="26" spans="1:7" ht="18" customHeight="1">
      <c r="D26" s="157"/>
    </row>
    <row r="27" spans="1:7" ht="17.100000000000001" customHeight="1"/>
    <row r="28" spans="1:7" ht="18" customHeight="1">
      <c r="A28" s="158"/>
      <c r="B28" s="158"/>
      <c r="C28" s="158"/>
      <c r="D28" s="159"/>
    </row>
    <row r="29" spans="1:7" ht="18" customHeight="1">
      <c r="A29" s="158"/>
      <c r="B29" s="159"/>
      <c r="C29" s="158"/>
      <c r="D29" s="159"/>
    </row>
    <row r="30" spans="1:7" ht="18" customHeight="1">
      <c r="A30" s="158"/>
      <c r="B30" s="158"/>
      <c r="C30" s="158"/>
      <c r="D30" s="159"/>
    </row>
    <row r="31" spans="1:7" ht="18" customHeight="1">
      <c r="A31" s="158"/>
      <c r="B31" s="159"/>
    </row>
    <row r="32" spans="1:7" ht="18" customHeight="1">
      <c r="A32" s="158"/>
      <c r="B32" s="158"/>
      <c r="C32" s="158"/>
      <c r="D32" s="159"/>
    </row>
    <row r="33" spans="1:4" ht="18" customHeight="1">
      <c r="A33" s="158"/>
      <c r="B33" s="159"/>
    </row>
    <row r="34" spans="1:4" ht="18" customHeight="1">
      <c r="A34" s="158"/>
      <c r="B34" s="158"/>
      <c r="C34" s="158"/>
      <c r="D34" s="159"/>
    </row>
    <row r="35" spans="1:4" ht="18" customHeight="1">
      <c r="B35" s="49"/>
      <c r="D35" s="155"/>
    </row>
    <row r="36" spans="1:4" ht="17.100000000000001" customHeight="1"/>
    <row r="37" spans="1:4" ht="17.100000000000001" customHeight="1"/>
    <row r="38" spans="1:4" ht="17.100000000000001" customHeight="1"/>
    <row r="39" spans="1:4" ht="17.100000000000001" customHeight="1"/>
    <row r="40" spans="1:4" ht="17.100000000000001" customHeight="1"/>
    <row r="41" spans="1:4" ht="17.100000000000001" customHeight="1"/>
    <row r="42" spans="1:4" ht="17.100000000000001" customHeight="1"/>
    <row r="43" spans="1:4" ht="17.100000000000001" customHeight="1"/>
    <row r="44" spans="1:4" ht="17.100000000000001" customHeight="1"/>
    <row r="45" spans="1:4" ht="17.100000000000001" customHeight="1"/>
    <row r="46" spans="1:4" ht="17.100000000000001" customHeight="1"/>
    <row r="47" spans="1:4" ht="17.100000000000001" customHeight="1"/>
    <row r="48" spans="1:4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</sheetData>
  <sheetProtection formatCells="0" insertHyperlinks="0" autoFilter="0"/>
  <phoneticPr fontId="72" type="noConversion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/>
  </sheetViews>
  <sheetFormatPr defaultColWidth="14" defaultRowHeight="12.75"/>
  <cols>
    <col min="1" max="1" width="23" customWidth="1"/>
    <col min="2" max="2" width="20" customWidth="1"/>
    <col min="3" max="3" width="34" customWidth="1"/>
    <col min="4" max="4" width="31" customWidth="1"/>
    <col min="5" max="5" width="42" customWidth="1"/>
    <col min="6" max="6" width="40" customWidth="1"/>
    <col min="7" max="7" width="38" customWidth="1"/>
    <col min="8" max="20" width="9" customWidth="1"/>
  </cols>
  <sheetData>
    <row r="1" spans="1:7" ht="17.100000000000001" customHeight="1">
      <c r="A1" s="23" t="s">
        <v>305</v>
      </c>
      <c r="B1" s="23" t="s">
        <v>306</v>
      </c>
      <c r="C1" s="23" t="s">
        <v>307</v>
      </c>
      <c r="D1" s="23" t="s">
        <v>308</v>
      </c>
      <c r="E1" s="150" t="s">
        <v>309</v>
      </c>
      <c r="F1" s="150"/>
      <c r="G1" s="150"/>
    </row>
    <row r="2" spans="1:7" ht="17.100000000000001" customHeight="1">
      <c r="A2" s="23"/>
      <c r="B2" s="23"/>
      <c r="C2" s="23" t="s">
        <v>312</v>
      </c>
      <c r="D2" s="23"/>
      <c r="E2" s="150" t="s">
        <v>313</v>
      </c>
      <c r="F2" s="150" t="s">
        <v>314</v>
      </c>
      <c r="G2" s="150" t="s">
        <v>315</v>
      </c>
    </row>
    <row r="3" spans="1:7" ht="17.100000000000001" customHeight="1">
      <c r="A3" s="24" t="s">
        <v>1961</v>
      </c>
      <c r="B3" s="24" t="s">
        <v>1962</v>
      </c>
      <c r="C3" s="24" t="e">
        <f ca="1">_xlfn.CONCAT("on",REPLACE(A3,1,1,UPPER(LEFT(A3,1))),REPLACE(B3,1,1,UPPER(LEFT(B3,1))))</f>
        <v>#NAME?</v>
      </c>
      <c r="D3" s="24" t="s">
        <v>1963</v>
      </c>
      <c r="E3" s="24"/>
      <c r="F3" s="24"/>
      <c r="G3" s="24"/>
    </row>
    <row r="4" spans="1:7" ht="17.100000000000001" customHeight="1">
      <c r="A4" s="24"/>
      <c r="B4" s="24"/>
      <c r="C4" s="24"/>
      <c r="D4" s="24"/>
      <c r="E4" s="24" t="s">
        <v>1964</v>
      </c>
      <c r="F4" s="24" t="s">
        <v>1965</v>
      </c>
      <c r="G4" s="24" t="s">
        <v>1966</v>
      </c>
    </row>
    <row r="5" spans="1:7" ht="17.100000000000001" customHeight="1">
      <c r="A5" s="24"/>
      <c r="B5" s="24"/>
      <c r="C5" s="24"/>
      <c r="D5" s="24"/>
      <c r="E5" s="24" t="s">
        <v>1142</v>
      </c>
      <c r="F5" s="24" t="s">
        <v>579</v>
      </c>
      <c r="G5" s="24" t="s">
        <v>1967</v>
      </c>
    </row>
    <row r="6" spans="1:7" ht="17.100000000000001" customHeight="1">
      <c r="A6" s="24"/>
      <c r="B6" s="24"/>
      <c r="C6" s="24"/>
      <c r="D6" s="24"/>
      <c r="E6" s="24" t="s">
        <v>1968</v>
      </c>
      <c r="F6" s="24" t="s">
        <v>773</v>
      </c>
      <c r="G6" s="24" t="s">
        <v>1969</v>
      </c>
    </row>
    <row r="7" spans="1:7" ht="17.100000000000001" customHeight="1">
      <c r="A7" s="24"/>
      <c r="B7" s="24"/>
      <c r="C7" s="24"/>
      <c r="D7" s="24"/>
      <c r="E7" s="24" t="s">
        <v>1970</v>
      </c>
      <c r="F7" s="24" t="s">
        <v>1971</v>
      </c>
      <c r="G7" s="24"/>
    </row>
    <row r="8" spans="1:7" ht="17.100000000000001" customHeight="1">
      <c r="A8" s="24" t="s">
        <v>1961</v>
      </c>
      <c r="B8" s="24" t="s">
        <v>1972</v>
      </c>
      <c r="C8" s="24" t="e">
        <f ca="1">_xlfn.CONCAT("on",REPLACE(A8,1,1,UPPER(LEFT(A8,1))),REPLACE(B8,1,1,UPPER(LEFT(B8,1))))</f>
        <v>#NAME?</v>
      </c>
      <c r="D8" s="24" t="s">
        <v>1973</v>
      </c>
      <c r="E8" s="24"/>
      <c r="F8" s="24"/>
      <c r="G8" s="24"/>
    </row>
    <row r="9" spans="1:7" ht="17.100000000000001" customHeight="1">
      <c r="A9" s="24"/>
      <c r="B9" s="24"/>
      <c r="C9" s="24"/>
      <c r="D9" s="24"/>
      <c r="E9" s="24" t="s">
        <v>1964</v>
      </c>
      <c r="F9" s="24" t="s">
        <v>1974</v>
      </c>
      <c r="G9" s="24" t="s">
        <v>1966</v>
      </c>
    </row>
    <row r="10" spans="1:7" ht="17.100000000000001" customHeight="1">
      <c r="A10" s="24" t="s">
        <v>1961</v>
      </c>
      <c r="B10" s="24" t="s">
        <v>1975</v>
      </c>
      <c r="C10" s="24" t="e">
        <f ca="1">_xlfn.CONCAT("on",REPLACE(A10,1,1,UPPER(LEFT(A10,1))),REPLACE(B10,1,1,UPPER(LEFT(B10,1))))</f>
        <v>#NAME?</v>
      </c>
      <c r="D10" s="24" t="s">
        <v>1976</v>
      </c>
      <c r="E10" s="24"/>
      <c r="F10" s="24"/>
      <c r="G10" s="24"/>
    </row>
    <row r="11" spans="1:7" ht="17.100000000000001" customHeight="1">
      <c r="A11" s="24"/>
      <c r="B11" s="24"/>
      <c r="C11" s="24"/>
      <c r="D11" s="24"/>
      <c r="E11" s="25" t="s">
        <v>415</v>
      </c>
      <c r="F11" s="24"/>
      <c r="G11" s="24"/>
    </row>
    <row r="12" spans="1:7" ht="17.100000000000001" customHeight="1">
      <c r="A12" s="24"/>
      <c r="B12" s="24"/>
      <c r="C12" s="24"/>
      <c r="D12" s="24"/>
      <c r="E12" s="24" t="s">
        <v>1142</v>
      </c>
      <c r="F12" s="24" t="s">
        <v>579</v>
      </c>
      <c r="G12" s="24"/>
    </row>
    <row r="13" spans="1:7" ht="17.100000000000001" customHeight="1">
      <c r="A13" s="24"/>
      <c r="B13" s="24"/>
      <c r="C13" s="24"/>
      <c r="D13" s="24"/>
      <c r="E13" s="24" t="s">
        <v>1970</v>
      </c>
      <c r="F13" s="24" t="s">
        <v>1971</v>
      </c>
      <c r="G13" s="24" t="s">
        <v>1977</v>
      </c>
    </row>
    <row r="14" spans="1:7" ht="17.100000000000001" customHeight="1">
      <c r="A14" s="24"/>
      <c r="B14" s="24"/>
      <c r="C14" s="24"/>
      <c r="D14" s="24"/>
      <c r="E14" s="24" t="s">
        <v>1978</v>
      </c>
      <c r="F14" s="24" t="s">
        <v>412</v>
      </c>
      <c r="G14" s="24"/>
    </row>
    <row r="15" spans="1:7" ht="17.100000000000001" customHeight="1">
      <c r="A15" s="24"/>
      <c r="B15" s="24"/>
      <c r="C15" s="24"/>
      <c r="D15" s="24"/>
      <c r="E15" s="24" t="s">
        <v>1979</v>
      </c>
      <c r="F15" s="24" t="s">
        <v>412</v>
      </c>
      <c r="G15" s="24"/>
    </row>
    <row r="16" spans="1:7" ht="17.100000000000001" customHeight="1">
      <c r="A16" s="24"/>
      <c r="B16" s="24"/>
      <c r="C16" s="24"/>
      <c r="D16" s="24"/>
      <c r="E16" s="24" t="s">
        <v>1980</v>
      </c>
      <c r="F16" s="24" t="s">
        <v>1981</v>
      </c>
      <c r="G16" s="24"/>
    </row>
    <row r="17" spans="1:7" ht="17.100000000000001" customHeight="1">
      <c r="A17" s="24"/>
      <c r="B17" s="24"/>
      <c r="C17" s="24"/>
      <c r="D17" s="24"/>
      <c r="E17" s="24" t="s">
        <v>1982</v>
      </c>
      <c r="F17" s="24" t="s">
        <v>753</v>
      </c>
      <c r="G17" s="24"/>
    </row>
    <row r="18" spans="1:7" ht="17.100000000000001" customHeight="1">
      <c r="A18" s="24" t="s">
        <v>1961</v>
      </c>
      <c r="B18" s="24" t="s">
        <v>1983</v>
      </c>
      <c r="C18" s="24" t="e">
        <f ca="1">_xlfn.CONCAT("on",REPLACE(A18,1,1,UPPER(LEFT(A18,1))),REPLACE(B18,1,1,UPPER(LEFT(B18,1))))</f>
        <v>#NAME?</v>
      </c>
      <c r="D18" s="24" t="s">
        <v>1984</v>
      </c>
      <c r="E18" s="24"/>
      <c r="F18" s="24"/>
      <c r="G18" s="24"/>
    </row>
    <row r="19" spans="1:7" ht="17.100000000000001" customHeight="1">
      <c r="A19" s="24"/>
      <c r="B19" s="24"/>
      <c r="C19" s="24"/>
      <c r="D19" s="24"/>
      <c r="E19" s="24" t="s">
        <v>1142</v>
      </c>
      <c r="F19" s="24" t="s">
        <v>579</v>
      </c>
      <c r="G19" s="24"/>
    </row>
    <row r="20" spans="1:7" ht="17.100000000000001" customHeight="1">
      <c r="A20" s="24"/>
      <c r="B20" s="24"/>
      <c r="C20" s="24"/>
      <c r="D20" s="24"/>
      <c r="E20" s="24" t="s">
        <v>1968</v>
      </c>
      <c r="F20" s="24" t="s">
        <v>773</v>
      </c>
      <c r="G20" s="24"/>
    </row>
    <row r="21" spans="1:7" ht="17.100000000000001" customHeight="1">
      <c r="A21" s="24"/>
      <c r="B21" s="24"/>
      <c r="C21" s="24"/>
      <c r="D21" s="24"/>
      <c r="E21" s="24" t="s">
        <v>1970</v>
      </c>
      <c r="F21" s="24" t="s">
        <v>1971</v>
      </c>
      <c r="G21" s="24"/>
    </row>
    <row r="22" spans="1:7" ht="17.100000000000001" customHeight="1">
      <c r="A22" s="24"/>
      <c r="B22" s="24"/>
      <c r="C22" s="24"/>
      <c r="D22" s="24"/>
      <c r="E22" s="25" t="s">
        <v>415</v>
      </c>
      <c r="F22" s="24"/>
      <c r="G22" s="24"/>
    </row>
    <row r="23" spans="1:7" ht="17.100000000000001" customHeight="1">
      <c r="A23" s="24"/>
      <c r="B23" s="24"/>
      <c r="C23" s="24"/>
      <c r="D23" s="24"/>
      <c r="E23" s="24" t="s">
        <v>1985</v>
      </c>
      <c r="F23" s="24" t="s">
        <v>412</v>
      </c>
      <c r="G23" s="24"/>
    </row>
    <row r="24" spans="1:7" ht="17.100000000000001" customHeight="1">
      <c r="A24" s="24"/>
      <c r="B24" s="24"/>
      <c r="C24" s="24"/>
      <c r="D24" s="24"/>
      <c r="E24" s="24" t="s">
        <v>1986</v>
      </c>
      <c r="F24" s="24" t="s">
        <v>412</v>
      </c>
      <c r="G24" s="24"/>
    </row>
    <row r="25" spans="1:7" ht="17.100000000000001" customHeight="1">
      <c r="A25" s="24"/>
      <c r="B25" s="24"/>
      <c r="C25" s="24"/>
      <c r="D25" s="24"/>
      <c r="E25" s="24" t="s">
        <v>1987</v>
      </c>
      <c r="F25" s="24" t="s">
        <v>1988</v>
      </c>
      <c r="G25" s="24" t="s">
        <v>1989</v>
      </c>
    </row>
    <row r="26" spans="1:7" ht="17.100000000000001" customHeight="1">
      <c r="A26" s="24"/>
      <c r="B26" s="24"/>
      <c r="C26" s="24"/>
      <c r="D26" s="24"/>
      <c r="E26" s="24" t="s">
        <v>1990</v>
      </c>
      <c r="F26" s="24" t="s">
        <v>412</v>
      </c>
      <c r="G26" s="24"/>
    </row>
    <row r="27" spans="1:7" ht="17.100000000000001" customHeight="1">
      <c r="A27" s="24"/>
      <c r="B27" s="24"/>
      <c r="C27" s="24"/>
      <c r="D27" s="24"/>
      <c r="E27" s="24"/>
      <c r="F27" s="24"/>
      <c r="G27" s="24"/>
    </row>
    <row r="28" spans="1:7" ht="17.100000000000001" customHeight="1">
      <c r="A28" s="24" t="s">
        <v>1961</v>
      </c>
      <c r="B28" s="24" t="s">
        <v>1991</v>
      </c>
      <c r="C28" s="24" t="e">
        <f ca="1">_xlfn.CONCAT("on",REPLACE(A28,1,1,UPPER(LEFT(A28,1))),REPLACE(B28,1,1,UPPER(LEFT(B28,1))))</f>
        <v>#NAME?</v>
      </c>
      <c r="D28" s="24" t="s">
        <v>1992</v>
      </c>
      <c r="E28" s="24"/>
      <c r="F28" s="24"/>
      <c r="G28" s="24"/>
    </row>
    <row r="29" spans="1:7" ht="17.100000000000001" customHeight="1">
      <c r="A29" s="24"/>
      <c r="B29" s="24"/>
      <c r="C29" s="24"/>
      <c r="D29" s="24"/>
      <c r="E29" s="24" t="s">
        <v>1142</v>
      </c>
      <c r="F29" s="24" t="s">
        <v>579</v>
      </c>
      <c r="G29" s="24"/>
    </row>
    <row r="30" spans="1:7" ht="17.100000000000001" customHeight="1">
      <c r="A30" s="24"/>
      <c r="B30" s="24"/>
      <c r="C30" s="24"/>
      <c r="D30" s="24"/>
      <c r="E30" s="24" t="s">
        <v>1970</v>
      </c>
      <c r="F30" s="24" t="s">
        <v>1993</v>
      </c>
      <c r="G30" s="24"/>
    </row>
    <row r="31" spans="1:7" ht="17.100000000000001" customHeight="1">
      <c r="A31" s="24"/>
      <c r="B31" s="24"/>
      <c r="C31" s="24"/>
      <c r="D31" s="24"/>
      <c r="E31" s="24" t="s">
        <v>1994</v>
      </c>
      <c r="F31" s="153" t="s">
        <v>1995</v>
      </c>
      <c r="G31" s="24"/>
    </row>
    <row r="32" spans="1:7" ht="17.100000000000001" customHeight="1">
      <c r="A32" s="24" t="s">
        <v>1961</v>
      </c>
      <c r="B32" s="24" t="s">
        <v>1904</v>
      </c>
      <c r="C32" s="24" t="e">
        <f ca="1">_xlfn.CONCAT("on",REPLACE(A32,1,1,UPPER(LEFT(A32,1))),REPLACE(B32,1,1,UPPER(LEFT(B32,1))))</f>
        <v>#NAME?</v>
      </c>
      <c r="D32" s="24" t="s">
        <v>1996</v>
      </c>
      <c r="E32" s="24"/>
      <c r="F32" s="24"/>
      <c r="G32" s="24"/>
    </row>
    <row r="33" spans="1:7" ht="17.100000000000001" customHeight="1">
      <c r="A33" s="24"/>
      <c r="B33" s="24"/>
      <c r="C33" s="24"/>
      <c r="D33" s="24"/>
      <c r="E33" s="25" t="s">
        <v>415</v>
      </c>
      <c r="F33" s="24"/>
      <c r="G33" s="24"/>
    </row>
    <row r="34" spans="1:7" ht="17.100000000000001" customHeight="1">
      <c r="A34" s="24"/>
      <c r="B34" s="24"/>
      <c r="C34" s="24"/>
      <c r="D34" s="24"/>
      <c r="E34" s="24" t="s">
        <v>1997</v>
      </c>
      <c r="F34" s="24" t="s">
        <v>412</v>
      </c>
      <c r="G34" s="24"/>
    </row>
    <row r="35" spans="1:7" ht="17.100000000000001" customHeight="1">
      <c r="A35" s="24"/>
      <c r="B35" s="24"/>
      <c r="C35" s="24"/>
      <c r="D35" s="24"/>
      <c r="E35" s="24" t="s">
        <v>1979</v>
      </c>
      <c r="F35" s="24" t="s">
        <v>579</v>
      </c>
      <c r="G35" s="24" t="s">
        <v>1998</v>
      </c>
    </row>
    <row r="36" spans="1:7" ht="17.100000000000001" customHeight="1">
      <c r="A36" s="24"/>
      <c r="B36" s="24"/>
      <c r="C36" s="24"/>
      <c r="D36" s="24"/>
      <c r="E36" s="24" t="s">
        <v>1999</v>
      </c>
      <c r="F36" s="24" t="s">
        <v>579</v>
      </c>
      <c r="G36" s="24"/>
    </row>
    <row r="37" spans="1:7" ht="17.100000000000001" customHeight="1">
      <c r="A37" s="24" t="s">
        <v>1961</v>
      </c>
      <c r="B37" s="24" t="s">
        <v>2000</v>
      </c>
      <c r="C37" s="24" t="e">
        <f ca="1">_xlfn.CONCAT("on",REPLACE(A37,1,1,UPPER(LEFT(A37,1))),REPLACE(B37,1,1,UPPER(LEFT(B37,1))))</f>
        <v>#NAME?</v>
      </c>
      <c r="D37" s="24" t="s">
        <v>2001</v>
      </c>
      <c r="E37" s="24"/>
      <c r="F37" s="24"/>
      <c r="G37" s="24"/>
    </row>
    <row r="38" spans="1:7" ht="17.100000000000001" customHeight="1">
      <c r="A38" s="24"/>
      <c r="B38" s="24"/>
      <c r="C38" s="24"/>
      <c r="D38" s="24"/>
      <c r="E38" s="24" t="s">
        <v>470</v>
      </c>
      <c r="F38" s="25" t="s">
        <v>415</v>
      </c>
      <c r="G38" s="24"/>
    </row>
    <row r="39" spans="1:7" ht="17.100000000000001" customHeight="1">
      <c r="A39" s="24"/>
      <c r="B39" s="24"/>
      <c r="C39" s="24"/>
      <c r="D39" s="24"/>
      <c r="E39" s="24"/>
      <c r="F39" s="24" t="s">
        <v>2002</v>
      </c>
      <c r="G39" s="24"/>
    </row>
    <row r="40" spans="1:7" ht="17.100000000000001" customHeight="1">
      <c r="A40" s="24"/>
      <c r="B40" s="24"/>
      <c r="C40" s="24"/>
      <c r="D40" s="24"/>
      <c r="E40" s="24"/>
      <c r="F40" s="24" t="s">
        <v>2003</v>
      </c>
      <c r="G40" s="24"/>
    </row>
    <row r="41" spans="1:7" ht="17.100000000000001" customHeight="1">
      <c r="A41" s="24"/>
      <c r="B41" s="24"/>
      <c r="C41" s="24"/>
      <c r="D41" s="24"/>
      <c r="E41" s="24"/>
      <c r="F41" s="24" t="s">
        <v>2004</v>
      </c>
      <c r="G41" s="24"/>
    </row>
    <row r="42" spans="1:7" ht="17.100000000000001" customHeight="1">
      <c r="A42" s="24" t="s">
        <v>1961</v>
      </c>
      <c r="B42" s="24" t="s">
        <v>2005</v>
      </c>
      <c r="C42" s="24" t="e">
        <f ca="1">_xlfn.CONCAT("on",REPLACE(A42,1,1,UPPER(LEFT(A42,1))),REPLACE(B42,1,1,UPPER(LEFT(B42,1))))</f>
        <v>#NAME?</v>
      </c>
      <c r="D42" s="24" t="s">
        <v>2006</v>
      </c>
      <c r="E42" s="24"/>
      <c r="F42" s="24"/>
      <c r="G42" s="24"/>
    </row>
    <row r="43" spans="1:7" ht="17.100000000000001" customHeight="1">
      <c r="A43" s="24"/>
      <c r="B43" s="24"/>
      <c r="C43" s="24"/>
      <c r="D43" s="24"/>
      <c r="E43" s="24" t="s">
        <v>565</v>
      </c>
      <c r="F43" s="24" t="s">
        <v>1016</v>
      </c>
      <c r="G43" s="24"/>
    </row>
    <row r="44" spans="1:7" ht="17.100000000000001" customHeight="1">
      <c r="A44" s="24"/>
      <c r="B44" s="24"/>
      <c r="C44" s="24"/>
      <c r="D44" s="24"/>
      <c r="E44" s="24" t="s">
        <v>567</v>
      </c>
      <c r="F44" s="24" t="s">
        <v>1882</v>
      </c>
      <c r="G44" s="24"/>
    </row>
    <row r="45" spans="1:7" ht="17.100000000000001" customHeight="1">
      <c r="A45" s="24"/>
      <c r="B45" s="24"/>
      <c r="C45" s="24"/>
      <c r="D45" s="24"/>
      <c r="E45" s="24" t="s">
        <v>1009</v>
      </c>
      <c r="F45" s="24" t="s">
        <v>1981</v>
      </c>
      <c r="G45" s="24"/>
    </row>
    <row r="46" spans="1:7" ht="17.100000000000001" customHeight="1">
      <c r="A46" s="24" t="s">
        <v>1961</v>
      </c>
      <c r="B46" s="24" t="s">
        <v>2007</v>
      </c>
      <c r="C46" s="24" t="e">
        <f ca="1">_xlfn.CONCAT("on",REPLACE(A46,1,1,UPPER(LEFT(A46,1))),REPLACE(B46,1,1,UPPER(LEFT(B46,1))))</f>
        <v>#NAME?</v>
      </c>
      <c r="D46" s="24" t="s">
        <v>2008</v>
      </c>
      <c r="E46" s="24"/>
      <c r="F46" s="24"/>
      <c r="G46" s="24"/>
    </row>
    <row r="47" spans="1:7" ht="17.100000000000001" customHeight="1">
      <c r="A47" s="24"/>
      <c r="B47" s="24"/>
      <c r="C47" s="24"/>
      <c r="D47" s="24"/>
      <c r="E47" s="24" t="s">
        <v>565</v>
      </c>
      <c r="F47" s="24" t="s">
        <v>1016</v>
      </c>
      <c r="G47" s="24"/>
    </row>
    <row r="48" spans="1:7" ht="17.100000000000001" customHeight="1">
      <c r="A48" s="24"/>
      <c r="B48" s="24"/>
      <c r="C48" s="24"/>
      <c r="D48" s="24"/>
      <c r="E48" s="24" t="s">
        <v>567</v>
      </c>
      <c r="F48" s="24" t="s">
        <v>1882</v>
      </c>
      <c r="G48" s="24"/>
    </row>
    <row r="49" spans="1:7" ht="17.100000000000001" customHeight="1">
      <c r="A49" s="24"/>
      <c r="B49" s="24"/>
      <c r="C49" s="24"/>
      <c r="D49" s="24"/>
      <c r="E49" s="24" t="s">
        <v>1142</v>
      </c>
      <c r="F49" s="24" t="s">
        <v>579</v>
      </c>
      <c r="G49" s="24"/>
    </row>
    <row r="50" spans="1:7" ht="17.100000000000001" customHeight="1">
      <c r="A50" s="24"/>
      <c r="B50" s="24"/>
      <c r="C50" s="24"/>
      <c r="D50" s="24"/>
      <c r="E50" s="24" t="s">
        <v>1968</v>
      </c>
      <c r="F50" s="24" t="s">
        <v>773</v>
      </c>
      <c r="G50" s="24"/>
    </row>
    <row r="51" spans="1:7" ht="17.100000000000001" customHeight="1">
      <c r="A51" s="24"/>
      <c r="B51" s="24"/>
      <c r="C51" s="24"/>
      <c r="D51" s="24"/>
      <c r="E51" s="24" t="s">
        <v>1970</v>
      </c>
      <c r="F51" s="24" t="s">
        <v>1971</v>
      </c>
      <c r="G51" s="24"/>
    </row>
    <row r="52" spans="1:7" ht="17.100000000000001" customHeight="1">
      <c r="A52" s="24" t="s">
        <v>1961</v>
      </c>
      <c r="B52" s="24" t="s">
        <v>1014</v>
      </c>
      <c r="C52" s="24" t="e">
        <f ca="1">_xlfn.CONCAT("on",REPLACE(A52,1,1,UPPER(LEFT(A52,1))),REPLACE(B52,1,1,UPPER(LEFT(B52,1))))</f>
        <v>#NAME?</v>
      </c>
      <c r="D52" s="24" t="s">
        <v>2009</v>
      </c>
      <c r="E52" s="24"/>
      <c r="F52" s="24"/>
      <c r="G52" s="24"/>
    </row>
    <row r="53" spans="1:7" ht="17.100000000000001" customHeight="1">
      <c r="A53" s="24"/>
      <c r="B53" s="24"/>
      <c r="C53" s="24"/>
      <c r="D53" s="24"/>
      <c r="E53" s="24" t="s">
        <v>565</v>
      </c>
      <c r="F53" s="24" t="s">
        <v>1016</v>
      </c>
      <c r="G53" s="24"/>
    </row>
    <row r="54" spans="1:7" ht="17.100000000000001" customHeight="1">
      <c r="A54" s="24"/>
      <c r="B54" s="24"/>
      <c r="C54" s="24"/>
      <c r="D54" s="24"/>
      <c r="E54" s="24" t="s">
        <v>567</v>
      </c>
      <c r="F54" s="24" t="s">
        <v>1882</v>
      </c>
      <c r="G54" s="24"/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ColWidth="14" defaultRowHeight="12.75"/>
  <cols>
    <col min="1" max="1" width="14" customWidth="1"/>
    <col min="2" max="2" width="26" customWidth="1"/>
    <col min="3" max="3" width="24" customWidth="1"/>
    <col min="4" max="4" width="16" customWidth="1"/>
    <col min="5" max="6" width="42" customWidth="1"/>
    <col min="7" max="20" width="9" customWidth="1"/>
  </cols>
  <sheetData>
    <row r="1" spans="1:12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33"/>
    </row>
    <row r="2" spans="1:12" ht="29.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33" t="s">
        <v>315</v>
      </c>
    </row>
    <row r="3" spans="1:12" ht="17.100000000000001" customHeight="1">
      <c r="A3" s="28" t="s">
        <v>2010</v>
      </c>
      <c r="B3" s="24" t="s">
        <v>399</v>
      </c>
      <c r="C3" s="24" t="e">
        <f ca="1">_xlfn.CONCAT("on",REPLACE(A3,1,1,UPPER(LEFT(A3,1))),REPLACE(B3,1,1,UPPER(LEFT(B3,1))))</f>
        <v>#NAME?</v>
      </c>
      <c r="D3" s="28" t="s">
        <v>2011</v>
      </c>
      <c r="E3" s="142"/>
      <c r="F3" s="142"/>
      <c r="G3" s="37"/>
    </row>
    <row r="4" spans="1:12" ht="17.100000000000001" customHeight="1">
      <c r="A4" s="28" t="s">
        <v>2010</v>
      </c>
      <c r="B4" s="24" t="s">
        <v>1014</v>
      </c>
      <c r="C4" s="24" t="e">
        <f ca="1">_xlfn.CONCAT("on",REPLACE(A4,1,1,UPPER(LEFT(A4,1))),REPLACE(B4,1,1,UPPER(LEFT(B4,1))))</f>
        <v>#NAME?</v>
      </c>
      <c r="D4" s="28" t="s">
        <v>2012</v>
      </c>
      <c r="E4" s="142"/>
      <c r="F4" s="142"/>
      <c r="G4" s="37"/>
    </row>
    <row r="5" spans="1:12" ht="17.100000000000001" customHeight="1">
      <c r="A5" s="28" t="s">
        <v>2010</v>
      </c>
      <c r="B5" s="24" t="s">
        <v>412</v>
      </c>
      <c r="C5" s="24" t="e">
        <f ca="1">_xlfn.CONCAT("on",REPLACE(A5,1,1,UPPER(LEFT(A5,1))),REPLACE(B5,1,1,UPPER(LEFT(B5,1))))</f>
        <v>#NAME?</v>
      </c>
      <c r="D5" s="28" t="s">
        <v>2013</v>
      </c>
      <c r="E5" s="142"/>
      <c r="F5" s="142"/>
      <c r="G5" s="37"/>
    </row>
    <row r="6" spans="1:12" ht="17.100000000000001" customHeight="1">
      <c r="A6" s="28"/>
      <c r="B6" s="24"/>
      <c r="C6" s="24"/>
      <c r="D6" s="28"/>
      <c r="E6" s="24" t="s">
        <v>2014</v>
      </c>
      <c r="F6" s="24" t="s">
        <v>403</v>
      </c>
      <c r="G6" s="37" t="s">
        <v>2015</v>
      </c>
    </row>
    <row r="7" spans="1:12" ht="48" customHeight="1">
      <c r="A7" s="28" t="s">
        <v>2010</v>
      </c>
      <c r="B7" s="24" t="s">
        <v>2016</v>
      </c>
      <c r="C7" s="24" t="e">
        <f ca="1">_xlfn.CONCAT("on",REPLACE(A7,1,1,UPPER(LEFT(A7,1))),REPLACE(B7,1,1,UPPER(LEFT(B7,1))))</f>
        <v>#NAME?</v>
      </c>
      <c r="D7" s="28" t="s">
        <v>2017</v>
      </c>
      <c r="E7" s="26"/>
      <c r="F7" s="26"/>
      <c r="G7" s="37"/>
      <c r="H7" s="21"/>
      <c r="I7" s="21"/>
      <c r="J7" s="21"/>
      <c r="K7" s="21"/>
      <c r="L7" s="21"/>
    </row>
    <row r="8" spans="1:12" ht="17.100000000000001" customHeight="1">
      <c r="A8" s="24"/>
      <c r="B8" s="28"/>
      <c r="C8" s="24"/>
      <c r="D8" s="28"/>
      <c r="E8" s="24" t="s">
        <v>2018</v>
      </c>
      <c r="F8" s="26" t="s">
        <v>1786</v>
      </c>
      <c r="G8" s="37"/>
    </row>
    <row r="9" spans="1:12" ht="17.100000000000001" customHeight="1">
      <c r="A9" s="24"/>
      <c r="B9" s="28"/>
      <c r="C9" s="28"/>
      <c r="D9" s="28"/>
      <c r="E9" s="24" t="s">
        <v>2019</v>
      </c>
      <c r="F9" s="24" t="s">
        <v>753</v>
      </c>
      <c r="G9" s="37"/>
    </row>
    <row r="10" spans="1:12" ht="17.100000000000001" customHeight="1">
      <c r="A10" s="24"/>
      <c r="B10" s="28"/>
      <c r="C10" s="28"/>
      <c r="D10" s="28"/>
      <c r="E10" s="24" t="s">
        <v>2020</v>
      </c>
      <c r="F10" s="24" t="s">
        <v>403</v>
      </c>
      <c r="G10" s="37"/>
    </row>
    <row r="11" spans="1:12" ht="17.100000000000001" customHeight="1">
      <c r="A11" s="24"/>
      <c r="B11" s="28"/>
      <c r="C11" s="28"/>
      <c r="D11" s="28"/>
      <c r="E11" s="24" t="s">
        <v>2021</v>
      </c>
      <c r="F11" s="24" t="s">
        <v>753</v>
      </c>
      <c r="G11" s="37"/>
    </row>
    <row r="12" spans="1:12" ht="17.100000000000001" customHeight="1">
      <c r="A12" s="24"/>
      <c r="B12" s="28"/>
      <c r="C12" s="28"/>
      <c r="D12" s="28"/>
      <c r="E12" s="24" t="s">
        <v>2022</v>
      </c>
      <c r="F12" s="24" t="s">
        <v>2023</v>
      </c>
      <c r="G12" s="37"/>
    </row>
    <row r="13" spans="1:12" ht="32.1" customHeight="1">
      <c r="A13" s="28" t="s">
        <v>2010</v>
      </c>
      <c r="B13" s="24" t="s">
        <v>975</v>
      </c>
      <c r="C13" s="24" t="e">
        <f ca="1">_xlfn.CONCAT("on",REPLACE(A13,1,1,UPPER(LEFT(A13,1))),REPLACE(B13,1,1,UPPER(LEFT(B13,1))))</f>
        <v>#NAME?</v>
      </c>
      <c r="D13" s="28" t="s">
        <v>2024</v>
      </c>
      <c r="E13" s="142"/>
      <c r="F13" s="142"/>
      <c r="G13" s="37"/>
    </row>
    <row r="14" spans="1:12" ht="17.100000000000001" customHeight="1">
      <c r="A14" s="24"/>
      <c r="B14" s="24"/>
      <c r="C14" s="24"/>
      <c r="D14" s="24"/>
      <c r="E14" s="24" t="s">
        <v>2014</v>
      </c>
      <c r="F14" s="24" t="s">
        <v>403</v>
      </c>
      <c r="G14" s="24"/>
    </row>
    <row r="15" spans="1:12" ht="17.100000000000001" customHeight="1">
      <c r="A15" s="24"/>
      <c r="B15" s="24"/>
      <c r="C15" s="24"/>
      <c r="D15" s="24"/>
      <c r="E15" s="24" t="s">
        <v>565</v>
      </c>
      <c r="F15" s="24" t="s">
        <v>1016</v>
      </c>
      <c r="G15" s="24"/>
    </row>
    <row r="16" spans="1:12" ht="17.100000000000001" customHeight="1">
      <c r="A16" s="24"/>
      <c r="B16" s="24"/>
      <c r="C16" s="24"/>
      <c r="D16" s="24"/>
      <c r="E16" s="24" t="s">
        <v>1895</v>
      </c>
      <c r="F16" s="24" t="s">
        <v>1882</v>
      </c>
      <c r="G16" s="24"/>
    </row>
    <row r="17" spans="1:7" ht="17.100000000000001" customHeight="1">
      <c r="A17" s="28" t="s">
        <v>2010</v>
      </c>
      <c r="B17" s="24" t="s">
        <v>2025</v>
      </c>
      <c r="C17" s="24" t="e">
        <f ca="1">_xlfn.CONCAT("on",REPLACE(A17,1,1,UPPER(LEFT(A17,1))),REPLACE(B17,1,1,UPPER(LEFT(B17,1))))</f>
        <v>#NAME?</v>
      </c>
      <c r="D17" s="24" t="s">
        <v>2026</v>
      </c>
      <c r="E17" s="24"/>
      <c r="F17" s="24"/>
      <c r="G17" s="24"/>
    </row>
    <row r="18" spans="1:7" ht="17.100000000000001" customHeight="1">
      <c r="A18" s="24"/>
      <c r="B18" s="24"/>
      <c r="C18" s="24"/>
      <c r="D18" s="24"/>
      <c r="E18" s="24" t="s">
        <v>2027</v>
      </c>
      <c r="F18" s="24" t="s">
        <v>2028</v>
      </c>
      <c r="G18" s="24"/>
    </row>
    <row r="19" spans="1:7" ht="17.100000000000001" customHeight="1"/>
    <row r="20" spans="1:7" ht="17.100000000000001" customHeight="1"/>
  </sheetData>
  <sheetProtection formatCells="0" insertHyperlinks="0" autoFilter="0"/>
  <phoneticPr fontId="7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/>
  </sheetViews>
  <sheetFormatPr defaultColWidth="14" defaultRowHeight="12.75"/>
  <cols>
    <col min="1" max="1" width="29" customWidth="1"/>
    <col min="2" max="2" width="18" customWidth="1"/>
    <col min="3" max="3" width="32" customWidth="1"/>
    <col min="4" max="4" width="23" customWidth="1"/>
    <col min="5" max="6" width="42" customWidth="1"/>
    <col min="7" max="7" width="17" customWidth="1"/>
    <col min="8" max="20" width="9" customWidth="1"/>
  </cols>
  <sheetData>
    <row r="1" spans="1:7" ht="17.100000000000001" customHeight="1">
      <c r="A1" s="19" t="s">
        <v>305</v>
      </c>
      <c r="B1" s="19" t="s">
        <v>306</v>
      </c>
      <c r="C1" s="19" t="s">
        <v>591</v>
      </c>
      <c r="D1" s="19" t="s">
        <v>308</v>
      </c>
      <c r="E1" s="20" t="s">
        <v>309</v>
      </c>
      <c r="F1" s="20"/>
      <c r="G1" s="33"/>
    </row>
    <row r="2" spans="1:7" ht="17.100000000000001" customHeight="1">
      <c r="A2" s="28"/>
      <c r="B2" s="28"/>
      <c r="C2" s="28"/>
      <c r="D2" s="28"/>
      <c r="E2" s="19" t="s">
        <v>313</v>
      </c>
      <c r="F2" s="19" t="s">
        <v>314</v>
      </c>
      <c r="G2" s="33" t="s">
        <v>315</v>
      </c>
    </row>
    <row r="3" spans="1:7" ht="17.100000000000001" customHeight="1">
      <c r="A3" s="28" t="s">
        <v>2029</v>
      </c>
      <c r="B3" s="24" t="s">
        <v>399</v>
      </c>
      <c r="C3" s="24" t="s">
        <v>2030</v>
      </c>
      <c r="D3" s="28" t="s">
        <v>2031</v>
      </c>
      <c r="E3" s="142"/>
      <c r="F3" s="142"/>
      <c r="G3" s="37"/>
    </row>
    <row r="4" spans="1:7" ht="17.100000000000001" customHeight="1">
      <c r="A4" s="28"/>
      <c r="B4" s="24"/>
      <c r="C4" s="24"/>
      <c r="D4" s="28"/>
      <c r="E4" s="24" t="s">
        <v>575</v>
      </c>
      <c r="F4" s="24" t="s">
        <v>576</v>
      </c>
      <c r="G4" s="37"/>
    </row>
    <row r="5" spans="1:7" ht="17.100000000000001" customHeight="1">
      <c r="A5" s="28" t="s">
        <v>2029</v>
      </c>
      <c r="B5" s="24" t="s">
        <v>1014</v>
      </c>
      <c r="C5" s="24" t="s">
        <v>2032</v>
      </c>
      <c r="D5" s="28" t="s">
        <v>2033</v>
      </c>
      <c r="E5" s="142"/>
      <c r="F5" s="142"/>
      <c r="G5" s="37"/>
    </row>
    <row r="6" spans="1:7" ht="17.100000000000001" customHeight="1">
      <c r="A6" s="28"/>
      <c r="B6" s="24"/>
      <c r="C6" s="24"/>
      <c r="D6" s="28"/>
      <c r="E6" s="24" t="s">
        <v>575</v>
      </c>
      <c r="F6" s="24" t="s">
        <v>576</v>
      </c>
      <c r="G6" s="37"/>
    </row>
    <row r="7" spans="1:7" ht="17.100000000000001" customHeight="1">
      <c r="A7" s="28" t="s">
        <v>2034</v>
      </c>
      <c r="B7" s="24" t="s">
        <v>2035</v>
      </c>
      <c r="C7" s="24" t="s">
        <v>2036</v>
      </c>
      <c r="D7" s="28" t="s">
        <v>2037</v>
      </c>
      <c r="E7" s="26" t="s">
        <v>2038</v>
      </c>
      <c r="F7" s="26" t="s">
        <v>2039</v>
      </c>
      <c r="G7" s="26" t="s">
        <v>2040</v>
      </c>
    </row>
    <row r="8" spans="1:7" ht="17.100000000000001" customHeight="1">
      <c r="A8" s="143" t="s">
        <v>2034</v>
      </c>
      <c r="B8" s="144" t="s">
        <v>2041</v>
      </c>
      <c r="C8" s="144" t="s">
        <v>2042</v>
      </c>
      <c r="D8" s="143" t="s">
        <v>2043</v>
      </c>
      <c r="E8" s="145" t="s">
        <v>2044</v>
      </c>
      <c r="F8" s="145" t="s">
        <v>2045</v>
      </c>
      <c r="G8" s="145" t="s">
        <v>2040</v>
      </c>
    </row>
    <row r="9" spans="1:7" ht="17.100000000000001" customHeight="1">
      <c r="A9" s="146" t="s">
        <v>2029</v>
      </c>
      <c r="B9" s="24" t="s">
        <v>412</v>
      </c>
      <c r="C9" s="24" t="s">
        <v>2046</v>
      </c>
      <c r="D9" s="28" t="s">
        <v>2047</v>
      </c>
      <c r="E9" s="142"/>
      <c r="F9" s="142"/>
      <c r="G9" s="37"/>
    </row>
    <row r="10" spans="1:7" ht="17.100000000000001" customHeight="1">
      <c r="A10" s="147"/>
      <c r="B10" s="24"/>
      <c r="C10" s="24"/>
      <c r="D10" s="28"/>
      <c r="E10" s="24" t="s">
        <v>575</v>
      </c>
      <c r="F10" s="24" t="s">
        <v>576</v>
      </c>
      <c r="G10" s="37"/>
    </row>
    <row r="11" spans="1:7" ht="17.100000000000001" customHeight="1">
      <c r="A11" s="147"/>
      <c r="B11" s="28"/>
      <c r="C11" s="28"/>
      <c r="D11" s="28"/>
      <c r="E11" s="25" t="s">
        <v>415</v>
      </c>
      <c r="F11" s="24"/>
      <c r="G11" s="37"/>
    </row>
    <row r="12" spans="1:7" ht="17.100000000000001" customHeight="1">
      <c r="A12" s="147"/>
      <c r="B12" s="28"/>
      <c r="C12" s="28"/>
      <c r="D12" s="28"/>
      <c r="E12" s="148" t="s">
        <v>2048</v>
      </c>
      <c r="F12" s="24" t="s">
        <v>753</v>
      </c>
      <c r="G12" s="37"/>
    </row>
    <row r="13" spans="1:7" ht="17.100000000000001" customHeight="1">
      <c r="A13" s="147"/>
      <c r="B13" s="28"/>
      <c r="C13" s="28"/>
      <c r="D13" s="28"/>
      <c r="E13" s="148" t="s">
        <v>2049</v>
      </c>
      <c r="F13" s="24" t="s">
        <v>753</v>
      </c>
      <c r="G13" s="37"/>
    </row>
    <row r="14" spans="1:7" ht="17.100000000000001" customHeight="1">
      <c r="A14" s="147"/>
      <c r="B14" s="28"/>
      <c r="C14" s="28"/>
      <c r="D14" s="28"/>
      <c r="E14" s="148" t="s">
        <v>2050</v>
      </c>
      <c r="F14" s="24" t="s">
        <v>753</v>
      </c>
      <c r="G14" s="37"/>
    </row>
    <row r="15" spans="1:7" ht="17.100000000000001" customHeight="1">
      <c r="A15" s="147"/>
      <c r="B15" s="28"/>
      <c r="C15" s="28"/>
      <c r="D15" s="28"/>
      <c r="E15" s="148" t="s">
        <v>2051</v>
      </c>
      <c r="F15" s="24" t="s">
        <v>753</v>
      </c>
      <c r="G15" s="37"/>
    </row>
    <row r="16" spans="1:7" ht="17.100000000000001" customHeight="1">
      <c r="A16" s="147"/>
      <c r="B16" s="24"/>
      <c r="C16" s="24"/>
      <c r="D16" s="24"/>
      <c r="E16" s="148" t="s">
        <v>1587</v>
      </c>
      <c r="F16" s="24" t="s">
        <v>2052</v>
      </c>
      <c r="G16" s="24" t="s">
        <v>2053</v>
      </c>
    </row>
    <row r="17" spans="1:7" ht="17.100000000000001" customHeight="1">
      <c r="A17" s="147"/>
      <c r="B17" s="24"/>
      <c r="C17" s="24"/>
      <c r="D17" s="24"/>
      <c r="E17" s="148" t="s">
        <v>1833</v>
      </c>
      <c r="F17" s="24" t="s">
        <v>2052</v>
      </c>
      <c r="G17" s="24" t="s">
        <v>2053</v>
      </c>
    </row>
    <row r="18" spans="1:7" ht="17.100000000000001" customHeight="1">
      <c r="A18" s="147"/>
      <c r="B18" s="24"/>
      <c r="C18" s="24"/>
      <c r="D18" s="24"/>
      <c r="E18" s="148" t="s">
        <v>2019</v>
      </c>
      <c r="F18" s="24" t="s">
        <v>2052</v>
      </c>
      <c r="G18" s="24" t="s">
        <v>2053</v>
      </c>
    </row>
    <row r="19" spans="1:7" ht="17.100000000000001" customHeight="1">
      <c r="A19" s="147"/>
      <c r="B19" s="24"/>
      <c r="C19" s="24"/>
      <c r="D19" s="24"/>
      <c r="E19" s="148" t="s">
        <v>2054</v>
      </c>
      <c r="F19" s="24" t="s">
        <v>2052</v>
      </c>
      <c r="G19" s="24" t="s">
        <v>2053</v>
      </c>
    </row>
    <row r="20" spans="1:7" ht="17.100000000000001" customHeight="1">
      <c r="A20" s="147"/>
      <c r="B20" s="24"/>
      <c r="C20" s="24"/>
      <c r="D20" s="24"/>
      <c r="E20" s="148" t="s">
        <v>2055</v>
      </c>
      <c r="F20" s="24" t="s">
        <v>753</v>
      </c>
      <c r="G20" s="24"/>
    </row>
    <row r="21" spans="1:7" ht="17.100000000000001" customHeight="1">
      <c r="A21" s="147"/>
      <c r="B21" s="24"/>
      <c r="C21" s="24"/>
      <c r="D21" s="24"/>
      <c r="E21" s="148" t="s">
        <v>2056</v>
      </c>
      <c r="F21" s="24" t="s">
        <v>753</v>
      </c>
      <c r="G21" s="24"/>
    </row>
    <row r="22" spans="1:7" ht="17.100000000000001" customHeight="1">
      <c r="A22" s="147"/>
      <c r="B22" s="24"/>
      <c r="C22" s="24"/>
      <c r="D22" s="24"/>
      <c r="E22" s="148" t="s">
        <v>2057</v>
      </c>
      <c r="F22" s="24" t="s">
        <v>753</v>
      </c>
      <c r="G22" s="24"/>
    </row>
    <row r="23" spans="1:7" ht="17.100000000000001" customHeight="1">
      <c r="A23" s="147"/>
      <c r="B23" s="24"/>
      <c r="C23" s="24"/>
      <c r="D23" s="24"/>
      <c r="E23" s="148" t="s">
        <v>2058</v>
      </c>
      <c r="F23" s="24" t="s">
        <v>2059</v>
      </c>
      <c r="G23" s="24" t="s">
        <v>2060</v>
      </c>
    </row>
    <row r="24" spans="1:7" ht="17.100000000000001" customHeight="1">
      <c r="A24" s="147"/>
      <c r="B24" s="24"/>
      <c r="C24" s="24"/>
      <c r="D24" s="24"/>
      <c r="E24" s="148" t="s">
        <v>2061</v>
      </c>
      <c r="F24" s="24" t="s">
        <v>2062</v>
      </c>
      <c r="G24" s="24"/>
    </row>
    <row r="25" spans="1:7" ht="17.100000000000001" customHeight="1">
      <c r="A25" s="147"/>
      <c r="B25" s="24"/>
      <c r="C25" s="24"/>
      <c r="D25" s="24"/>
      <c r="E25" s="148" t="s">
        <v>2063</v>
      </c>
      <c r="F25" s="24" t="s">
        <v>2064</v>
      </c>
      <c r="G25" s="24" t="s">
        <v>2065</v>
      </c>
    </row>
    <row r="26" spans="1:7" ht="17.100000000000001" customHeight="1">
      <c r="A26" s="147"/>
      <c r="B26" s="24"/>
      <c r="C26" s="24"/>
      <c r="D26" s="24"/>
      <c r="E26" s="148" t="s">
        <v>2066</v>
      </c>
      <c r="F26" s="24" t="s">
        <v>2067</v>
      </c>
      <c r="G26" s="24"/>
    </row>
    <row r="27" spans="1:7" ht="17.100000000000001" customHeight="1">
      <c r="A27" s="147"/>
      <c r="B27" s="24"/>
      <c r="C27" s="24"/>
      <c r="D27" s="24"/>
      <c r="E27" s="148" t="s">
        <v>2068</v>
      </c>
      <c r="F27" s="24" t="s">
        <v>403</v>
      </c>
      <c r="G27" s="24" t="s">
        <v>2069</v>
      </c>
    </row>
    <row r="28" spans="1:7" ht="17.100000000000001" customHeight="1">
      <c r="A28" s="147"/>
      <c r="B28" s="24"/>
      <c r="C28" s="24"/>
      <c r="D28" s="24"/>
      <c r="E28" s="148" t="s">
        <v>2070</v>
      </c>
      <c r="F28" s="24" t="s">
        <v>403</v>
      </c>
      <c r="G28" s="24"/>
    </row>
    <row r="29" spans="1:7" ht="17.100000000000001" customHeight="1">
      <c r="A29" s="147"/>
      <c r="B29" s="24"/>
      <c r="C29" s="24"/>
      <c r="D29" s="24"/>
      <c r="E29" s="148" t="s">
        <v>2071</v>
      </c>
      <c r="F29" s="24" t="s">
        <v>403</v>
      </c>
      <c r="G29" s="24"/>
    </row>
    <row r="30" spans="1:7" ht="17.100000000000001" customHeight="1">
      <c r="A30" s="149"/>
      <c r="B30" s="24"/>
      <c r="C30" s="24"/>
      <c r="D30" s="24"/>
      <c r="E30" s="148" t="s">
        <v>2072</v>
      </c>
      <c r="F30" s="24" t="s">
        <v>403</v>
      </c>
      <c r="G30" s="24"/>
    </row>
    <row r="31" spans="1:7" ht="32.1" customHeight="1">
      <c r="A31" s="28" t="s">
        <v>2073</v>
      </c>
      <c r="B31" s="24" t="s">
        <v>399</v>
      </c>
      <c r="C31" s="24" t="s">
        <v>2074</v>
      </c>
      <c r="D31" s="28" t="s">
        <v>2075</v>
      </c>
      <c r="E31" s="24"/>
      <c r="F31" s="24"/>
      <c r="G31" s="24"/>
    </row>
    <row r="32" spans="1:7" ht="32.1" customHeight="1">
      <c r="A32" s="28" t="s">
        <v>2073</v>
      </c>
      <c r="B32" s="24" t="s">
        <v>1014</v>
      </c>
      <c r="C32" s="24" t="s">
        <v>2076</v>
      </c>
      <c r="D32" s="28" t="s">
        <v>2077</v>
      </c>
      <c r="E32" s="24"/>
      <c r="F32" s="24"/>
      <c r="G32" s="24"/>
    </row>
    <row r="33" spans="1:7" ht="17.100000000000001" customHeight="1">
      <c r="A33" s="515" t="s">
        <v>2073</v>
      </c>
      <c r="B33" s="24" t="s">
        <v>412</v>
      </c>
      <c r="C33" s="24" t="s">
        <v>2078</v>
      </c>
      <c r="D33" s="24" t="s">
        <v>2079</v>
      </c>
      <c r="E33" s="24"/>
      <c r="F33" s="24"/>
      <c r="G33" s="24"/>
    </row>
    <row r="34" spans="1:7" ht="17.100000000000001" customHeight="1">
      <c r="A34" s="516"/>
      <c r="B34" s="24"/>
      <c r="C34" s="24"/>
      <c r="D34" s="24"/>
      <c r="E34" s="24" t="s">
        <v>470</v>
      </c>
      <c r="F34" s="24" t="s">
        <v>415</v>
      </c>
      <c r="G34" s="24"/>
    </row>
    <row r="35" spans="1:7" ht="17.100000000000001" customHeight="1">
      <c r="A35" s="516"/>
      <c r="B35" s="24"/>
      <c r="C35" s="24"/>
      <c r="D35" s="24"/>
      <c r="E35" s="24"/>
      <c r="F35" s="148" t="s">
        <v>2080</v>
      </c>
      <c r="G35" s="24"/>
    </row>
    <row r="36" spans="1:7" ht="17.100000000000001" customHeight="1">
      <c r="A36" s="516"/>
      <c r="B36" s="24"/>
      <c r="C36" s="24"/>
      <c r="D36" s="24"/>
      <c r="E36" s="24"/>
      <c r="F36" s="148" t="s">
        <v>2081</v>
      </c>
      <c r="G36" s="24"/>
    </row>
    <row r="37" spans="1:7" ht="17.100000000000001" customHeight="1">
      <c r="A37" s="516"/>
      <c r="B37" s="24"/>
      <c r="C37" s="24"/>
      <c r="D37" s="24"/>
      <c r="E37" s="24"/>
      <c r="F37" s="148" t="s">
        <v>2082</v>
      </c>
      <c r="G37" s="24"/>
    </row>
    <row r="38" spans="1:7" ht="17.100000000000001" customHeight="1">
      <c r="A38" s="516"/>
      <c r="B38" s="24"/>
      <c r="C38" s="24"/>
      <c r="D38" s="24"/>
      <c r="E38" s="24"/>
      <c r="F38" s="148" t="s">
        <v>2083</v>
      </c>
      <c r="G38" s="24"/>
    </row>
    <row r="39" spans="1:7" ht="17.100000000000001" customHeight="1">
      <c r="A39" s="516"/>
      <c r="B39" s="24"/>
      <c r="C39" s="24"/>
      <c r="D39" s="24"/>
      <c r="E39" s="24"/>
      <c r="F39" s="148" t="s">
        <v>2084</v>
      </c>
      <c r="G39" s="24"/>
    </row>
    <row r="40" spans="1:7" ht="17.100000000000001" customHeight="1">
      <c r="A40" s="516"/>
      <c r="B40" s="24"/>
      <c r="C40" s="24"/>
      <c r="D40" s="24"/>
      <c r="E40" s="24"/>
      <c r="F40" s="148" t="s">
        <v>2085</v>
      </c>
      <c r="G40" s="24"/>
    </row>
    <row r="41" spans="1:7" ht="17.100000000000001" customHeight="1">
      <c r="A41" s="516"/>
      <c r="B41" s="24"/>
      <c r="C41" s="24"/>
      <c r="D41" s="24"/>
      <c r="E41" s="24"/>
      <c r="F41" s="148" t="s">
        <v>2086</v>
      </c>
      <c r="G41" s="24"/>
    </row>
    <row r="42" spans="1:7" ht="17.100000000000001" customHeight="1">
      <c r="A42" s="516"/>
      <c r="B42" s="24"/>
      <c r="C42" s="24"/>
      <c r="D42" s="24"/>
      <c r="E42" s="24"/>
      <c r="F42" s="148" t="s">
        <v>2087</v>
      </c>
      <c r="G42" s="24"/>
    </row>
    <row r="43" spans="1:7" ht="17.100000000000001" customHeight="1">
      <c r="A43" s="516"/>
      <c r="B43" s="24"/>
      <c r="C43" s="24"/>
      <c r="D43" s="24"/>
      <c r="E43" s="24"/>
      <c r="F43" s="148" t="s">
        <v>2088</v>
      </c>
      <c r="G43" s="24"/>
    </row>
    <row r="44" spans="1:7" ht="17.100000000000001" customHeight="1">
      <c r="A44" s="517"/>
      <c r="B44" s="24"/>
      <c r="C44" s="24"/>
      <c r="D44" s="24"/>
      <c r="E44" s="24"/>
      <c r="F44" s="148" t="s">
        <v>2089</v>
      </c>
      <c r="G44" s="24"/>
    </row>
    <row r="45" spans="1:7" ht="17.100000000000001" customHeight="1">
      <c r="A45" s="28" t="s">
        <v>2090</v>
      </c>
      <c r="B45" s="24" t="s">
        <v>399</v>
      </c>
      <c r="C45" s="24" t="s">
        <v>2091</v>
      </c>
      <c r="D45" s="28" t="s">
        <v>2092</v>
      </c>
      <c r="E45" s="24"/>
      <c r="F45" s="24"/>
      <c r="G45" s="24"/>
    </row>
    <row r="46" spans="1:7" ht="17.100000000000001" customHeight="1">
      <c r="A46" s="28" t="s">
        <v>2090</v>
      </c>
      <c r="B46" s="24" t="s">
        <v>1014</v>
      </c>
      <c r="C46" s="24" t="s">
        <v>2093</v>
      </c>
      <c r="D46" s="28" t="s">
        <v>2094</v>
      </c>
      <c r="E46" s="24"/>
      <c r="F46" s="24"/>
      <c r="G46" s="24"/>
    </row>
    <row r="47" spans="1:7" ht="17.100000000000001" customHeight="1">
      <c r="A47" s="515" t="s">
        <v>2090</v>
      </c>
      <c r="B47" s="24" t="s">
        <v>412</v>
      </c>
      <c r="C47" s="24" t="s">
        <v>2095</v>
      </c>
      <c r="D47" s="24" t="s">
        <v>2096</v>
      </c>
      <c r="E47" s="24"/>
      <c r="F47" s="24"/>
      <c r="G47" s="24"/>
    </row>
    <row r="48" spans="1:7" ht="17.100000000000001" customHeight="1">
      <c r="A48" s="516"/>
      <c r="B48" s="24"/>
      <c r="C48" s="24"/>
      <c r="D48" s="24"/>
      <c r="E48" s="25" t="s">
        <v>415</v>
      </c>
      <c r="F48" s="24"/>
      <c r="G48" s="24"/>
    </row>
    <row r="49" spans="1:7" ht="17.100000000000001" customHeight="1">
      <c r="A49" s="516"/>
      <c r="B49" s="24"/>
      <c r="C49" s="24"/>
      <c r="D49" s="24"/>
      <c r="E49" s="24" t="s">
        <v>2097</v>
      </c>
      <c r="F49" s="24" t="s">
        <v>753</v>
      </c>
      <c r="G49" s="24"/>
    </row>
    <row r="50" spans="1:7" ht="17.100000000000001" customHeight="1">
      <c r="A50" s="516"/>
      <c r="B50" s="24"/>
      <c r="C50" s="24"/>
      <c r="D50" s="24"/>
      <c r="E50" s="24" t="s">
        <v>2098</v>
      </c>
      <c r="F50" s="24" t="s">
        <v>753</v>
      </c>
      <c r="G50" s="24"/>
    </row>
    <row r="51" spans="1:7" ht="17.100000000000001" customHeight="1">
      <c r="A51" s="516"/>
      <c r="B51" s="24"/>
      <c r="C51" s="24"/>
      <c r="D51" s="24"/>
      <c r="E51" s="24" t="s">
        <v>2099</v>
      </c>
      <c r="F51" s="24" t="s">
        <v>753</v>
      </c>
      <c r="G51" s="24"/>
    </row>
    <row r="52" spans="1:7" ht="17.100000000000001" customHeight="1">
      <c r="A52" s="516"/>
      <c r="B52" s="24"/>
      <c r="C52" s="24"/>
      <c r="D52" s="24"/>
      <c r="E52" s="24" t="s">
        <v>2100</v>
      </c>
      <c r="F52" s="24" t="s">
        <v>753</v>
      </c>
      <c r="G52" s="24"/>
    </row>
  </sheetData>
  <sheetProtection formatCells="0" insertHyperlinks="0" autoFilter="0"/>
  <mergeCells count="2">
    <mergeCell ref="A33:A44"/>
    <mergeCell ref="A47:A52"/>
  </mergeCells>
  <phoneticPr fontId="7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workbookViewId="0"/>
  </sheetViews>
  <sheetFormatPr defaultColWidth="14" defaultRowHeight="16.5"/>
  <cols>
    <col min="1" max="1" width="9.7109375" style="115" customWidth="1"/>
    <col min="2" max="2" width="10.5703125" style="115" customWidth="1"/>
    <col min="3" max="3" width="13" style="115" customWidth="1"/>
    <col min="4" max="4" width="12.5703125" style="115" customWidth="1"/>
    <col min="5" max="5" width="15.42578125" style="115" customWidth="1"/>
    <col min="6" max="6" width="13.7109375" style="115" customWidth="1"/>
    <col min="7" max="7" width="12.140625" style="115" customWidth="1"/>
    <col min="8" max="8" width="18.85546875" style="115" customWidth="1"/>
    <col min="9" max="9" width="19.5703125" style="115" customWidth="1"/>
    <col min="10" max="10" width="15.140625" style="115" customWidth="1"/>
    <col min="11" max="11" width="20.85546875" style="115" customWidth="1"/>
    <col min="12" max="19" width="9" style="115" customWidth="1"/>
    <col min="20" max="20" width="20.140625" style="115" customWidth="1"/>
    <col min="21" max="21" width="21" style="115" customWidth="1"/>
    <col min="22" max="16384" width="14" style="115"/>
  </cols>
  <sheetData>
    <row r="1" spans="1:21" ht="17.850000000000001" customHeight="1">
      <c r="A1" s="116" t="s">
        <v>305</v>
      </c>
      <c r="B1" s="116" t="s">
        <v>306</v>
      </c>
      <c r="C1" s="117" t="s">
        <v>307</v>
      </c>
      <c r="D1" s="117" t="s">
        <v>308</v>
      </c>
      <c r="E1" s="118" t="s">
        <v>309</v>
      </c>
      <c r="F1" s="118"/>
      <c r="G1" s="119"/>
      <c r="H1" s="518" t="s">
        <v>1322</v>
      </c>
      <c r="I1" s="518"/>
      <c r="J1" s="518"/>
      <c r="K1" s="518"/>
      <c r="L1" s="518" t="s">
        <v>1323</v>
      </c>
      <c r="M1" s="518"/>
      <c r="N1" s="518"/>
      <c r="O1" s="518"/>
      <c r="P1" s="518"/>
      <c r="Q1" s="120"/>
      <c r="R1" s="120"/>
      <c r="S1" s="120"/>
      <c r="T1" s="120"/>
      <c r="U1" s="120"/>
    </row>
    <row r="2" spans="1:21" ht="17.100000000000001" customHeight="1">
      <c r="A2" s="116"/>
      <c r="B2" s="116"/>
      <c r="C2" s="121" t="s">
        <v>312</v>
      </c>
      <c r="D2" s="121"/>
      <c r="E2" s="122" t="s">
        <v>313</v>
      </c>
      <c r="F2" s="122" t="s">
        <v>314</v>
      </c>
      <c r="G2" s="123" t="s">
        <v>315</v>
      </c>
      <c r="H2" s="120" t="s">
        <v>397</v>
      </c>
      <c r="I2" s="120" t="s">
        <v>318</v>
      </c>
      <c r="J2" s="120" t="s">
        <v>319</v>
      </c>
      <c r="K2" s="120" t="s">
        <v>87</v>
      </c>
      <c r="L2" s="120" t="s">
        <v>305</v>
      </c>
      <c r="M2" s="120" t="s">
        <v>306</v>
      </c>
      <c r="N2" s="120" t="s">
        <v>318</v>
      </c>
      <c r="O2" s="120" t="s">
        <v>319</v>
      </c>
      <c r="P2" s="120" t="s">
        <v>87</v>
      </c>
      <c r="Q2" s="120" t="s">
        <v>11</v>
      </c>
      <c r="R2" s="120" t="s">
        <v>323</v>
      </c>
      <c r="S2" s="120" t="s">
        <v>324</v>
      </c>
      <c r="T2" s="120" t="s">
        <v>325</v>
      </c>
      <c r="U2" s="120" t="s">
        <v>2101</v>
      </c>
    </row>
    <row r="3" spans="1:21" ht="17.100000000000001" customHeight="1">
      <c r="A3" s="124" t="s">
        <v>2102</v>
      </c>
      <c r="B3" s="124" t="s">
        <v>399</v>
      </c>
      <c r="C3" s="124" t="e">
        <f ca="1">_xlfn.CONCAT("on",REPLACE(A3,1,1,UPPER(LEFT(A3,1))),REPLACE(B3,1,1,UPPER(LEFT(B3,1))))</f>
        <v>#NAME?</v>
      </c>
      <c r="D3" s="124" t="s">
        <v>2103</v>
      </c>
      <c r="E3" s="125"/>
      <c r="F3" s="125"/>
      <c r="G3" s="126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1:21" ht="42.75" customHeight="1">
      <c r="A4" s="124"/>
      <c r="B4" s="124"/>
      <c r="C4" s="124"/>
      <c r="D4" s="125"/>
      <c r="E4" s="124" t="s">
        <v>470</v>
      </c>
      <c r="F4" s="124" t="s">
        <v>2104</v>
      </c>
      <c r="G4" s="128" t="s">
        <v>2105</v>
      </c>
      <c r="H4" s="127" t="s">
        <v>2106</v>
      </c>
      <c r="I4" s="127" t="s">
        <v>470</v>
      </c>
      <c r="J4" s="127" t="s">
        <v>2107</v>
      </c>
      <c r="K4" s="138">
        <v>45133.640138888899</v>
      </c>
      <c r="L4" s="127"/>
      <c r="M4" s="127"/>
      <c r="N4" s="127"/>
      <c r="O4" s="127"/>
      <c r="P4" s="127"/>
      <c r="Q4" s="127" t="s">
        <v>406</v>
      </c>
      <c r="R4" s="131" t="s">
        <v>332</v>
      </c>
      <c r="S4" s="127" t="s">
        <v>1605</v>
      </c>
      <c r="T4" s="141" t="s">
        <v>1606</v>
      </c>
      <c r="U4" s="127"/>
    </row>
    <row r="5" spans="1:21" ht="42.75" customHeight="1">
      <c r="A5" s="124"/>
      <c r="B5" s="124"/>
      <c r="C5" s="124"/>
      <c r="D5" s="125"/>
      <c r="E5" s="124"/>
      <c r="F5" s="124"/>
      <c r="G5" s="128"/>
      <c r="H5" s="127" t="s">
        <v>2106</v>
      </c>
      <c r="I5" s="127" t="s">
        <v>470</v>
      </c>
      <c r="J5" s="131" t="s">
        <v>2108</v>
      </c>
      <c r="K5" s="139" t="s">
        <v>561</v>
      </c>
      <c r="L5" s="127"/>
      <c r="M5" s="127"/>
      <c r="N5" s="127"/>
      <c r="O5" s="127"/>
      <c r="P5" s="127"/>
      <c r="Q5" s="127" t="s">
        <v>406</v>
      </c>
      <c r="R5" s="131" t="s">
        <v>1249</v>
      </c>
      <c r="S5" s="127" t="s">
        <v>1605</v>
      </c>
      <c r="T5" s="141" t="s">
        <v>1606</v>
      </c>
      <c r="U5" s="141" t="s">
        <v>2109</v>
      </c>
    </row>
    <row r="6" spans="1:21" ht="42.75" customHeight="1">
      <c r="A6" s="124"/>
      <c r="B6" s="124"/>
      <c r="C6" s="124"/>
      <c r="D6" s="125"/>
      <c r="E6" s="124"/>
      <c r="F6" s="124"/>
      <c r="G6" s="128"/>
      <c r="H6" s="127" t="s">
        <v>2106</v>
      </c>
      <c r="I6" s="127" t="s">
        <v>470</v>
      </c>
      <c r="J6" s="127" t="s">
        <v>2110</v>
      </c>
      <c r="K6" s="138">
        <v>45120.834594907399</v>
      </c>
      <c r="L6" s="127"/>
      <c r="M6" s="127"/>
      <c r="N6" s="127"/>
      <c r="O6" s="127"/>
      <c r="P6" s="127"/>
      <c r="Q6" s="127" t="s">
        <v>406</v>
      </c>
      <c r="R6" s="131" t="s">
        <v>332</v>
      </c>
      <c r="S6" s="127" t="s">
        <v>1605</v>
      </c>
      <c r="T6" s="141" t="s">
        <v>1606</v>
      </c>
      <c r="U6" s="127"/>
    </row>
    <row r="7" spans="1:21" ht="42.75" customHeight="1">
      <c r="A7" s="124"/>
      <c r="B7" s="124"/>
      <c r="C7" s="124"/>
      <c r="D7" s="125"/>
      <c r="E7" s="124"/>
      <c r="F7" s="124"/>
      <c r="G7" s="128"/>
      <c r="H7" s="127" t="s">
        <v>2106</v>
      </c>
      <c r="I7" s="127" t="s">
        <v>470</v>
      </c>
      <c r="J7" s="131" t="s">
        <v>2111</v>
      </c>
      <c r="K7" s="139" t="s">
        <v>561</v>
      </c>
      <c r="L7" s="127"/>
      <c r="M7" s="127"/>
      <c r="N7" s="127"/>
      <c r="O7" s="127"/>
      <c r="P7" s="127"/>
      <c r="Q7" s="127" t="s">
        <v>406</v>
      </c>
      <c r="R7" s="131" t="s">
        <v>1249</v>
      </c>
      <c r="S7" s="127" t="s">
        <v>1605</v>
      </c>
      <c r="T7" s="141" t="s">
        <v>1606</v>
      </c>
      <c r="U7" s="141" t="s">
        <v>2112</v>
      </c>
    </row>
    <row r="8" spans="1:21" ht="25.5" customHeight="1">
      <c r="A8" s="124"/>
      <c r="B8" s="124"/>
      <c r="C8" s="124"/>
      <c r="D8" s="125"/>
      <c r="E8" s="129" t="s">
        <v>573</v>
      </c>
      <c r="F8" s="124"/>
      <c r="G8" s="130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</row>
    <row r="9" spans="1:21" ht="30" customHeight="1">
      <c r="A9" s="124"/>
      <c r="B9" s="124"/>
      <c r="C9" s="124"/>
      <c r="D9" s="125"/>
      <c r="E9" s="124" t="s">
        <v>575</v>
      </c>
      <c r="F9" s="124" t="s">
        <v>576</v>
      </c>
      <c r="G9" s="130" t="s">
        <v>2113</v>
      </c>
      <c r="H9" s="131" t="s">
        <v>561</v>
      </c>
      <c r="I9" s="131" t="s">
        <v>561</v>
      </c>
      <c r="J9" s="131" t="s">
        <v>561</v>
      </c>
      <c r="K9" s="131" t="s">
        <v>561</v>
      </c>
      <c r="L9" s="127"/>
      <c r="M9" s="127"/>
      <c r="N9" s="127"/>
      <c r="O9" s="127"/>
      <c r="P9" s="127"/>
      <c r="Q9" s="127" t="s">
        <v>406</v>
      </c>
      <c r="R9" s="131" t="s">
        <v>1249</v>
      </c>
      <c r="S9" s="127" t="s">
        <v>1605</v>
      </c>
      <c r="T9" s="141" t="s">
        <v>1606</v>
      </c>
      <c r="U9" s="131" t="s">
        <v>2114</v>
      </c>
    </row>
    <row r="10" spans="1:21" ht="17.100000000000001" customHeight="1">
      <c r="A10" s="124" t="s">
        <v>2102</v>
      </c>
      <c r="B10" s="124" t="s">
        <v>412</v>
      </c>
      <c r="C10" s="124" t="e">
        <f ca="1">_xlfn.CONCAT("on",REPLACE(A10,1,1,UPPER(LEFT(A10,1))),REPLACE(B10,1,1,UPPER(LEFT(B10,1))))</f>
        <v>#NAME?</v>
      </c>
      <c r="D10" s="124" t="s">
        <v>2115</v>
      </c>
      <c r="E10" s="125"/>
      <c r="F10" s="125"/>
      <c r="G10" s="128"/>
      <c r="H10" s="127"/>
      <c r="I10" s="127"/>
      <c r="J10" s="127"/>
      <c r="K10" s="140"/>
      <c r="L10" s="127"/>
      <c r="M10" s="127"/>
      <c r="N10" s="127"/>
      <c r="O10" s="127"/>
      <c r="P10" s="127"/>
      <c r="Q10" s="127"/>
      <c r="R10" s="127"/>
      <c r="S10" s="127"/>
      <c r="T10" s="127"/>
      <c r="U10" s="127"/>
    </row>
    <row r="11" spans="1:21" ht="17.100000000000001" customHeight="1">
      <c r="A11" s="124"/>
      <c r="B11" s="124"/>
      <c r="C11" s="124"/>
      <c r="D11" s="124"/>
      <c r="E11" s="129" t="s">
        <v>415</v>
      </c>
      <c r="F11" s="125"/>
      <c r="G11" s="128"/>
      <c r="H11" s="127"/>
      <c r="I11" s="127"/>
      <c r="J11" s="127"/>
      <c r="K11" s="140"/>
      <c r="L11" s="127"/>
      <c r="M11" s="127"/>
      <c r="N11" s="127"/>
      <c r="O11" s="127"/>
      <c r="P11" s="127"/>
      <c r="Q11" s="127"/>
      <c r="R11" s="127"/>
      <c r="S11" s="127"/>
      <c r="T11" s="127"/>
      <c r="U11" s="127"/>
    </row>
    <row r="12" spans="1:21" ht="36" customHeight="1">
      <c r="A12" s="124"/>
      <c r="B12" s="124"/>
      <c r="C12" s="124"/>
      <c r="D12" s="124"/>
      <c r="E12" s="124" t="s">
        <v>2116</v>
      </c>
      <c r="F12" s="124" t="s">
        <v>2117</v>
      </c>
      <c r="G12" s="128" t="s">
        <v>2118</v>
      </c>
      <c r="H12" s="127" t="s">
        <v>2119</v>
      </c>
      <c r="I12" s="131" t="s">
        <v>2116</v>
      </c>
      <c r="J12" s="131" t="s">
        <v>2120</v>
      </c>
      <c r="K12" s="140">
        <v>45125.878576388903</v>
      </c>
      <c r="L12" s="127"/>
      <c r="M12" s="127"/>
      <c r="N12" s="127"/>
      <c r="O12" s="127"/>
      <c r="P12" s="127"/>
      <c r="Q12" s="127" t="s">
        <v>406</v>
      </c>
      <c r="R12" s="131" t="s">
        <v>332</v>
      </c>
      <c r="S12" s="127" t="s">
        <v>1605</v>
      </c>
      <c r="T12" s="141" t="s">
        <v>1606</v>
      </c>
      <c r="U12" s="127"/>
    </row>
    <row r="13" spans="1:21" ht="36" customHeight="1">
      <c r="A13" s="124"/>
      <c r="B13" s="124"/>
      <c r="C13" s="124"/>
      <c r="D13" s="124"/>
      <c r="E13" s="124"/>
      <c r="F13" s="124"/>
      <c r="G13" s="128"/>
      <c r="H13" s="127" t="s">
        <v>2119</v>
      </c>
      <c r="I13" s="131" t="s">
        <v>2116</v>
      </c>
      <c r="J13" s="131" t="s">
        <v>2121</v>
      </c>
      <c r="K13" s="140">
        <v>45120.847384259301</v>
      </c>
      <c r="L13" s="127"/>
      <c r="M13" s="127"/>
      <c r="N13" s="127"/>
      <c r="O13" s="127"/>
      <c r="P13" s="127"/>
      <c r="Q13" s="127" t="s">
        <v>406</v>
      </c>
      <c r="R13" s="131" t="s">
        <v>332</v>
      </c>
      <c r="S13" s="127" t="s">
        <v>1605</v>
      </c>
      <c r="T13" s="141" t="s">
        <v>1606</v>
      </c>
      <c r="U13" s="127"/>
    </row>
    <row r="14" spans="1:21" ht="17.100000000000001" customHeight="1">
      <c r="A14" s="124"/>
      <c r="B14" s="124"/>
      <c r="C14" s="124"/>
      <c r="D14" s="124"/>
      <c r="E14" s="124" t="s">
        <v>2122</v>
      </c>
      <c r="F14" s="124" t="s">
        <v>2123</v>
      </c>
      <c r="G14" s="128"/>
      <c r="H14" s="127" t="s">
        <v>2119</v>
      </c>
      <c r="I14" s="127" t="s">
        <v>2122</v>
      </c>
      <c r="J14" s="127" t="s">
        <v>1690</v>
      </c>
      <c r="K14" s="140">
        <v>45133.631979166697</v>
      </c>
      <c r="L14" s="127"/>
      <c r="M14" s="127"/>
      <c r="N14" s="127"/>
      <c r="O14" s="127"/>
      <c r="P14" s="127"/>
      <c r="Q14" s="127" t="s">
        <v>406</v>
      </c>
      <c r="R14" s="131" t="s">
        <v>332</v>
      </c>
      <c r="S14" s="127" t="s">
        <v>1605</v>
      </c>
      <c r="T14" s="141" t="s">
        <v>1606</v>
      </c>
      <c r="U14" s="127"/>
    </row>
    <row r="15" spans="1:21" ht="17.100000000000001" customHeight="1">
      <c r="A15" s="128"/>
      <c r="B15" s="124"/>
      <c r="C15" s="124"/>
      <c r="D15" s="124"/>
      <c r="E15" s="124"/>
      <c r="F15" s="124"/>
      <c r="G15" s="128"/>
      <c r="H15" s="127" t="s">
        <v>2119</v>
      </c>
      <c r="I15" s="127" t="s">
        <v>2122</v>
      </c>
      <c r="J15" s="127" t="s">
        <v>462</v>
      </c>
      <c r="K15" s="140">
        <v>45133.631921296299</v>
      </c>
      <c r="L15" s="127"/>
      <c r="M15" s="127"/>
      <c r="N15" s="127"/>
      <c r="O15" s="127"/>
      <c r="P15" s="127"/>
      <c r="Q15" s="127" t="s">
        <v>406</v>
      </c>
      <c r="R15" s="131" t="s">
        <v>332</v>
      </c>
      <c r="S15" s="127" t="s">
        <v>1605</v>
      </c>
      <c r="T15" s="141" t="s">
        <v>1606</v>
      </c>
      <c r="U15" s="127"/>
    </row>
    <row r="16" spans="1:21" ht="17.100000000000001" customHeight="1">
      <c r="A16" s="128"/>
      <c r="B16" s="124"/>
      <c r="C16" s="124"/>
      <c r="D16" s="124"/>
      <c r="E16" s="124"/>
      <c r="F16" s="124"/>
      <c r="G16" s="128"/>
      <c r="H16" s="127" t="s">
        <v>2119</v>
      </c>
      <c r="I16" s="127" t="s">
        <v>2122</v>
      </c>
      <c r="J16" s="127" t="s">
        <v>2124</v>
      </c>
      <c r="K16" s="140">
        <v>45133.631886574098</v>
      </c>
      <c r="L16" s="127"/>
      <c r="M16" s="127"/>
      <c r="N16" s="127"/>
      <c r="O16" s="127"/>
      <c r="P16" s="127"/>
      <c r="Q16" s="127"/>
      <c r="R16" s="127"/>
      <c r="S16" s="127"/>
      <c r="T16" s="127"/>
      <c r="U16" s="127"/>
    </row>
    <row r="17" spans="1:21" ht="17.100000000000001" customHeight="1">
      <c r="A17" s="128"/>
      <c r="B17" s="124"/>
      <c r="C17" s="124"/>
      <c r="D17" s="124"/>
      <c r="E17" s="124"/>
      <c r="F17" s="124"/>
      <c r="G17" s="128"/>
      <c r="H17" s="127" t="s">
        <v>2119</v>
      </c>
      <c r="I17" s="127" t="s">
        <v>2122</v>
      </c>
      <c r="J17" s="127" t="s">
        <v>2125</v>
      </c>
      <c r="K17" s="140">
        <v>45133.6319097222</v>
      </c>
      <c r="L17" s="127"/>
      <c r="M17" s="127"/>
      <c r="N17" s="127"/>
      <c r="O17" s="127"/>
      <c r="P17" s="127"/>
      <c r="Q17" s="127"/>
      <c r="R17" s="127"/>
      <c r="S17" s="127"/>
      <c r="T17" s="127"/>
      <c r="U17" s="127"/>
    </row>
    <row r="18" spans="1:21" ht="17.100000000000001" customHeight="1">
      <c r="A18" s="128"/>
      <c r="B18" s="124"/>
      <c r="C18" s="124"/>
      <c r="D18" s="124"/>
      <c r="E18" s="124" t="s">
        <v>2126</v>
      </c>
      <c r="F18" s="124" t="s">
        <v>753</v>
      </c>
      <c r="G18" s="128"/>
      <c r="H18" s="127" t="s">
        <v>2119</v>
      </c>
      <c r="I18" s="127" t="s">
        <v>2126</v>
      </c>
      <c r="J18" s="127" t="s">
        <v>327</v>
      </c>
      <c r="K18" s="138">
        <v>45136.751678240696</v>
      </c>
      <c r="L18" s="127"/>
      <c r="M18" s="127"/>
      <c r="N18" s="127"/>
      <c r="O18" s="127"/>
      <c r="P18" s="127"/>
      <c r="Q18" s="127" t="s">
        <v>406</v>
      </c>
      <c r="R18" s="127" t="s">
        <v>332</v>
      </c>
      <c r="S18" s="127" t="s">
        <v>1605</v>
      </c>
      <c r="T18" s="141" t="s">
        <v>1606</v>
      </c>
      <c r="U18" s="127"/>
    </row>
    <row r="19" spans="1:21" ht="17.100000000000001" customHeight="1">
      <c r="A19" s="128"/>
      <c r="B19" s="124"/>
      <c r="C19" s="124"/>
      <c r="D19" s="124"/>
      <c r="E19" s="124"/>
      <c r="F19" s="124"/>
      <c r="G19" s="128"/>
      <c r="H19" s="127" t="s">
        <v>2119</v>
      </c>
      <c r="I19" s="127" t="s">
        <v>2126</v>
      </c>
      <c r="J19" s="127" t="s">
        <v>559</v>
      </c>
      <c r="K19" s="138">
        <v>45136.751631944397</v>
      </c>
      <c r="L19" s="127"/>
      <c r="M19" s="127"/>
      <c r="N19" s="127"/>
      <c r="O19" s="127"/>
      <c r="P19" s="127"/>
      <c r="Q19" s="127" t="s">
        <v>406</v>
      </c>
      <c r="R19" s="127" t="s">
        <v>332</v>
      </c>
      <c r="S19" s="127" t="s">
        <v>1605</v>
      </c>
      <c r="T19" s="141" t="s">
        <v>1606</v>
      </c>
      <c r="U19" s="127"/>
    </row>
    <row r="20" spans="1:21" ht="17.100000000000001" customHeight="1">
      <c r="A20" s="128"/>
      <c r="B20" s="124"/>
      <c r="C20" s="124"/>
      <c r="D20" s="124"/>
      <c r="E20" s="124" t="s">
        <v>2127</v>
      </c>
      <c r="F20" s="124" t="s">
        <v>412</v>
      </c>
      <c r="G20" s="128"/>
      <c r="H20" s="127" t="s">
        <v>2119</v>
      </c>
      <c r="I20" s="127" t="s">
        <v>2127</v>
      </c>
      <c r="J20" s="127" t="s">
        <v>412</v>
      </c>
      <c r="K20" s="138">
        <v>45136.7515277778</v>
      </c>
      <c r="L20" s="127"/>
      <c r="M20" s="127"/>
      <c r="N20" s="127"/>
      <c r="O20" s="127"/>
      <c r="P20" s="127"/>
      <c r="Q20" s="127" t="s">
        <v>406</v>
      </c>
      <c r="R20" s="127" t="s">
        <v>332</v>
      </c>
      <c r="S20" s="127" t="s">
        <v>1605</v>
      </c>
      <c r="T20" s="141" t="s">
        <v>1606</v>
      </c>
      <c r="U20" s="127"/>
    </row>
    <row r="21" spans="1:21" ht="17.100000000000001" customHeight="1">
      <c r="A21" s="124" t="s">
        <v>2102</v>
      </c>
      <c r="B21" s="124" t="s">
        <v>2128</v>
      </c>
      <c r="C21" s="124" t="e">
        <f ca="1">_xlfn.CONCAT("on",REPLACE(A21,1,1,UPPER(LEFT(A21,1))),REPLACE(B21,1,1,UPPER(LEFT(B21,1))))</f>
        <v>#NAME?</v>
      </c>
      <c r="D21" s="124" t="s">
        <v>2129</v>
      </c>
      <c r="E21" s="125"/>
      <c r="F21" s="125"/>
      <c r="G21" s="128"/>
      <c r="H21" s="127"/>
      <c r="I21" s="127"/>
      <c r="J21" s="127"/>
      <c r="K21" s="140"/>
      <c r="L21" s="127"/>
      <c r="M21" s="127"/>
      <c r="N21" s="127"/>
      <c r="O21" s="127"/>
      <c r="P21" s="127"/>
      <c r="Q21" s="127" t="s">
        <v>406</v>
      </c>
      <c r="R21" s="127" t="s">
        <v>332</v>
      </c>
      <c r="S21" s="127" t="s">
        <v>1605</v>
      </c>
      <c r="T21" s="141" t="s">
        <v>1606</v>
      </c>
      <c r="U21" s="127"/>
    </row>
    <row r="22" spans="1:21" ht="17.100000000000001" customHeight="1">
      <c r="A22" s="124"/>
      <c r="B22" s="124"/>
      <c r="C22" s="124"/>
      <c r="D22" s="124"/>
      <c r="E22" s="129" t="s">
        <v>415</v>
      </c>
      <c r="F22" s="124"/>
      <c r="G22" s="128"/>
      <c r="H22" s="127"/>
      <c r="I22" s="127"/>
      <c r="J22" s="127"/>
      <c r="K22" s="140"/>
      <c r="L22" s="127"/>
      <c r="M22" s="127"/>
      <c r="N22" s="127"/>
      <c r="O22" s="127"/>
      <c r="P22" s="127"/>
      <c r="Q22" s="127" t="s">
        <v>406</v>
      </c>
      <c r="R22" s="127" t="s">
        <v>332</v>
      </c>
      <c r="S22" s="127" t="s">
        <v>1605</v>
      </c>
      <c r="T22" s="141" t="s">
        <v>1606</v>
      </c>
      <c r="U22" s="127"/>
    </row>
    <row r="23" spans="1:21" ht="17.100000000000001" customHeight="1">
      <c r="A23" s="124"/>
      <c r="B23" s="124"/>
      <c r="C23" s="124"/>
      <c r="D23" s="124"/>
      <c r="E23" s="124" t="s">
        <v>2130</v>
      </c>
      <c r="F23" s="124" t="s">
        <v>2117</v>
      </c>
      <c r="G23" s="128" t="s">
        <v>2131</v>
      </c>
      <c r="H23" s="127" t="s">
        <v>2132</v>
      </c>
      <c r="I23" s="131" t="s">
        <v>2130</v>
      </c>
      <c r="J23" s="131" t="s">
        <v>2120</v>
      </c>
      <c r="K23" s="140">
        <v>45125.8620717593</v>
      </c>
      <c r="L23" s="127"/>
      <c r="M23" s="127"/>
      <c r="N23" s="127"/>
      <c r="O23" s="127"/>
      <c r="P23" s="127"/>
      <c r="Q23" s="127" t="s">
        <v>406</v>
      </c>
      <c r="R23" s="127" t="s">
        <v>332</v>
      </c>
      <c r="S23" s="127" t="s">
        <v>1605</v>
      </c>
      <c r="T23" s="141" t="s">
        <v>1606</v>
      </c>
      <c r="U23" s="127"/>
    </row>
    <row r="24" spans="1:21" ht="17.100000000000001" customHeight="1">
      <c r="A24" s="124"/>
      <c r="B24" s="124"/>
      <c r="C24" s="124"/>
      <c r="D24" s="124"/>
      <c r="E24" s="124"/>
      <c r="F24" s="124"/>
      <c r="G24" s="128"/>
      <c r="H24" s="127" t="s">
        <v>2132</v>
      </c>
      <c r="I24" s="131" t="s">
        <v>2130</v>
      </c>
      <c r="J24" s="131" t="s">
        <v>2121</v>
      </c>
      <c r="K24" s="140">
        <v>45120.847326388903</v>
      </c>
      <c r="L24" s="127"/>
      <c r="M24" s="127"/>
      <c r="N24" s="127"/>
      <c r="O24" s="127"/>
      <c r="P24" s="127"/>
      <c r="Q24" s="127" t="s">
        <v>406</v>
      </c>
      <c r="R24" s="127" t="s">
        <v>332</v>
      </c>
      <c r="S24" s="127" t="s">
        <v>1605</v>
      </c>
      <c r="T24" s="141" t="s">
        <v>1606</v>
      </c>
      <c r="U24" s="127"/>
    </row>
    <row r="25" spans="1:21" ht="17.100000000000001" customHeight="1">
      <c r="A25" s="124"/>
      <c r="B25" s="124"/>
      <c r="C25" s="124"/>
      <c r="D25" s="124"/>
      <c r="E25" s="124" t="s">
        <v>2133</v>
      </c>
      <c r="F25" s="124" t="s">
        <v>412</v>
      </c>
      <c r="G25" s="128"/>
      <c r="H25" s="127" t="s">
        <v>2132</v>
      </c>
      <c r="I25" s="127" t="s">
        <v>2133</v>
      </c>
      <c r="J25" s="131" t="s">
        <v>412</v>
      </c>
      <c r="K25" s="140">
        <v>45136.7735763889</v>
      </c>
      <c r="L25" s="127"/>
      <c r="M25" s="127"/>
      <c r="N25" s="127"/>
      <c r="O25" s="127"/>
      <c r="P25" s="127"/>
      <c r="Q25" s="127" t="s">
        <v>406</v>
      </c>
      <c r="R25" s="127" t="s">
        <v>332</v>
      </c>
      <c r="S25" s="127" t="s">
        <v>1605</v>
      </c>
      <c r="T25" s="141" t="s">
        <v>1606</v>
      </c>
      <c r="U25" s="127"/>
    </row>
    <row r="26" spans="1:21" ht="32.1" customHeight="1">
      <c r="A26" s="124" t="s">
        <v>2102</v>
      </c>
      <c r="B26" s="124" t="s">
        <v>319</v>
      </c>
      <c r="C26" s="124" t="e">
        <f ca="1">_xlfn.CONCAT("on",REPLACE(A26,1,1,UPPER(LEFT(A26,1))),REPLACE(B26,1,1,UPPER(LEFT(B26,1))))</f>
        <v>#NAME?</v>
      </c>
      <c r="D26" s="124" t="s">
        <v>2134</v>
      </c>
      <c r="E26" s="124"/>
      <c r="F26" s="124"/>
      <c r="G26" s="128"/>
      <c r="H26" s="127"/>
      <c r="I26" s="127"/>
      <c r="J26" s="127"/>
      <c r="K26" s="140"/>
      <c r="L26" s="127"/>
      <c r="M26" s="127"/>
      <c r="N26" s="127"/>
      <c r="O26" s="127"/>
      <c r="P26" s="127"/>
      <c r="Q26" s="127"/>
      <c r="R26" s="127"/>
      <c r="S26" s="127"/>
      <c r="T26" s="127"/>
      <c r="U26" s="127"/>
    </row>
    <row r="27" spans="1:21" ht="17.100000000000001" customHeight="1">
      <c r="A27" s="124"/>
      <c r="B27" s="124"/>
      <c r="C27" s="124"/>
      <c r="D27" s="124"/>
      <c r="E27" s="124" t="s">
        <v>319</v>
      </c>
      <c r="F27" s="124" t="s">
        <v>403</v>
      </c>
      <c r="G27" s="132" t="s">
        <v>2135</v>
      </c>
      <c r="H27" s="127" t="s">
        <v>2136</v>
      </c>
      <c r="I27" s="127" t="s">
        <v>2137</v>
      </c>
      <c r="J27" s="127">
        <v>510</v>
      </c>
      <c r="K27" s="140">
        <v>45120.794675925899</v>
      </c>
      <c r="L27" s="127"/>
      <c r="M27" s="127"/>
      <c r="N27" s="127"/>
      <c r="O27" s="127"/>
      <c r="P27" s="127"/>
      <c r="Q27" s="127" t="s">
        <v>406</v>
      </c>
      <c r="R27" s="127" t="s">
        <v>332</v>
      </c>
      <c r="S27" s="127" t="s">
        <v>1605</v>
      </c>
      <c r="T27" s="141" t="s">
        <v>1606</v>
      </c>
      <c r="U27" s="127"/>
    </row>
    <row r="28" spans="1:21" ht="48" customHeight="1">
      <c r="A28" s="124" t="s">
        <v>2102</v>
      </c>
      <c r="B28" s="124" t="s">
        <v>784</v>
      </c>
      <c r="C28" s="124" t="e">
        <f ca="1">_xlfn.CONCAT("on",REPLACE(A28,1,1,UPPER(LEFT(A28,1))),REPLACE(B28,1,1,UPPER(LEFT(B28,1))))</f>
        <v>#NAME?</v>
      </c>
      <c r="D28" s="124" t="s">
        <v>2138</v>
      </c>
      <c r="E28" s="124"/>
      <c r="F28" s="124"/>
      <c r="G28" s="128"/>
      <c r="H28" s="127" t="s">
        <v>2136</v>
      </c>
      <c r="I28" s="127" t="s">
        <v>2139</v>
      </c>
      <c r="J28" s="127">
        <v>510</v>
      </c>
      <c r="K28" s="140">
        <v>45120.794675925899</v>
      </c>
      <c r="L28" s="127"/>
      <c r="M28" s="127"/>
      <c r="N28" s="127"/>
      <c r="O28" s="127"/>
      <c r="P28" s="127"/>
      <c r="Q28" s="127" t="s">
        <v>406</v>
      </c>
      <c r="R28" s="131" t="s">
        <v>332</v>
      </c>
      <c r="S28" s="127" t="s">
        <v>1605</v>
      </c>
      <c r="T28" s="141" t="s">
        <v>1606</v>
      </c>
      <c r="U28" s="127"/>
    </row>
    <row r="29" spans="1:21" ht="17.100000000000001" customHeight="1">
      <c r="A29" s="124"/>
      <c r="B29" s="124"/>
      <c r="C29" s="124"/>
      <c r="D29" s="124"/>
      <c r="E29" s="124" t="s">
        <v>319</v>
      </c>
      <c r="F29" s="124" t="s">
        <v>403</v>
      </c>
      <c r="G29" s="132" t="s">
        <v>2140</v>
      </c>
      <c r="H29" s="127" t="s">
        <v>2136</v>
      </c>
      <c r="I29" s="127" t="s">
        <v>2137</v>
      </c>
      <c r="J29" s="127">
        <v>19</v>
      </c>
      <c r="K29" s="140">
        <v>45120.808564814797</v>
      </c>
      <c r="L29" s="127"/>
      <c r="M29" s="127"/>
      <c r="N29" s="127"/>
      <c r="O29" s="127"/>
      <c r="P29" s="127"/>
      <c r="Q29" s="127" t="s">
        <v>406</v>
      </c>
      <c r="R29" s="131" t="s">
        <v>332</v>
      </c>
      <c r="S29" s="127" t="s">
        <v>1605</v>
      </c>
      <c r="T29" s="141" t="s">
        <v>1606</v>
      </c>
      <c r="U29" s="127"/>
    </row>
    <row r="30" spans="1:21" ht="17.100000000000001" customHeight="1">
      <c r="A30" s="124"/>
      <c r="B30" s="124"/>
      <c r="C30" s="124"/>
      <c r="D30" s="124"/>
      <c r="E30" s="124"/>
      <c r="F30" s="124"/>
      <c r="G30" s="132"/>
      <c r="H30" s="127" t="s">
        <v>2136</v>
      </c>
      <c r="I30" s="127" t="s">
        <v>2139</v>
      </c>
      <c r="J30" s="127">
        <v>510</v>
      </c>
      <c r="K30" s="140">
        <v>45120.808564814797</v>
      </c>
      <c r="L30" s="127"/>
      <c r="M30" s="127"/>
      <c r="N30" s="127"/>
      <c r="O30" s="127"/>
      <c r="P30" s="127"/>
      <c r="Q30" s="127" t="s">
        <v>406</v>
      </c>
      <c r="R30" s="131" t="s">
        <v>332</v>
      </c>
      <c r="S30" s="127" t="s">
        <v>1605</v>
      </c>
      <c r="T30" s="141" t="s">
        <v>1606</v>
      </c>
      <c r="U30" s="127"/>
    </row>
    <row r="31" spans="1:21" ht="17.100000000000001" customHeight="1">
      <c r="A31" s="124"/>
      <c r="B31" s="124"/>
      <c r="C31" s="124"/>
      <c r="D31" s="124"/>
      <c r="E31" s="124" t="s">
        <v>1199</v>
      </c>
      <c r="F31" s="124" t="s">
        <v>753</v>
      </c>
      <c r="G31" s="128" t="s">
        <v>2141</v>
      </c>
      <c r="H31" s="127" t="s">
        <v>2142</v>
      </c>
      <c r="I31" s="131" t="s">
        <v>1199</v>
      </c>
      <c r="J31" s="131" t="s">
        <v>559</v>
      </c>
      <c r="K31" s="140">
        <v>45120.808564814797</v>
      </c>
      <c r="L31" s="127"/>
      <c r="M31" s="127"/>
      <c r="N31" s="127"/>
      <c r="O31" s="127"/>
      <c r="P31" s="127"/>
      <c r="Q31" s="127" t="s">
        <v>406</v>
      </c>
      <c r="R31" s="131" t="s">
        <v>332</v>
      </c>
      <c r="S31" s="127" t="s">
        <v>1605</v>
      </c>
      <c r="T31" s="141" t="s">
        <v>1606</v>
      </c>
      <c r="U31" s="127"/>
    </row>
    <row r="32" spans="1:21" ht="17.100000000000001" customHeight="1">
      <c r="A32" s="133"/>
      <c r="B32" s="133"/>
      <c r="C32" s="133"/>
      <c r="D32" s="133"/>
      <c r="E32" s="133"/>
      <c r="F32" s="133"/>
      <c r="G32" s="133"/>
      <c r="H32" s="127" t="s">
        <v>2142</v>
      </c>
      <c r="I32" s="131" t="s">
        <v>1199</v>
      </c>
      <c r="J32" s="131" t="s">
        <v>327</v>
      </c>
      <c r="K32" s="140">
        <v>45133.731215277803</v>
      </c>
      <c r="L32" s="127"/>
      <c r="M32" s="127"/>
      <c r="N32" s="127"/>
      <c r="O32" s="127"/>
      <c r="P32" s="127"/>
      <c r="Q32" s="127" t="s">
        <v>406</v>
      </c>
      <c r="R32" s="131" t="s">
        <v>332</v>
      </c>
      <c r="S32" s="127" t="s">
        <v>1605</v>
      </c>
      <c r="T32" s="141" t="s">
        <v>1606</v>
      </c>
      <c r="U32" s="127"/>
    </row>
    <row r="33" spans="1:21" ht="17.100000000000001" customHeight="1"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</row>
    <row r="34" spans="1:21" ht="17.100000000000001" customHeight="1"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</row>
    <row r="35" spans="1:21" ht="17.100000000000001" customHeight="1"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</row>
    <row r="36" spans="1:21" ht="17.100000000000001" customHeight="1"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</row>
    <row r="37" spans="1:21" ht="17.100000000000001" customHeight="1"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</row>
    <row r="38" spans="1:21" ht="17.100000000000001" customHeight="1"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</row>
    <row r="39" spans="1:21" ht="17.100000000000001" customHeight="1"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</row>
    <row r="40" spans="1:21" ht="17.100000000000001" customHeight="1"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</row>
    <row r="41" spans="1:21" ht="32.1" customHeight="1">
      <c r="A41" s="136" t="s">
        <v>2143</v>
      </c>
      <c r="B41" s="136" t="s">
        <v>2144</v>
      </c>
      <c r="C41" s="136" t="s">
        <v>2145</v>
      </c>
      <c r="D41" s="136" t="s">
        <v>2146</v>
      </c>
      <c r="E41" s="136" t="s">
        <v>2147</v>
      </c>
      <c r="F41" s="136"/>
      <c r="G41" s="136" t="s">
        <v>2148</v>
      </c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</row>
    <row r="42" spans="1:21" ht="48" customHeight="1">
      <c r="A42" s="137" t="s">
        <v>2149</v>
      </c>
      <c r="B42" s="137" t="s">
        <v>2150</v>
      </c>
      <c r="C42" s="137">
        <v>1006012003</v>
      </c>
      <c r="D42" s="137" t="s">
        <v>2151</v>
      </c>
      <c r="E42" s="137" t="s">
        <v>2118</v>
      </c>
      <c r="F42" s="137"/>
      <c r="G42" s="137" t="s">
        <v>2152</v>
      </c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</row>
    <row r="43" spans="1:21" ht="48" customHeight="1">
      <c r="A43" s="137" t="s">
        <v>2149</v>
      </c>
      <c r="B43" s="137" t="s">
        <v>2150</v>
      </c>
      <c r="C43" s="137">
        <v>1006012003</v>
      </c>
      <c r="D43" s="137" t="s">
        <v>2153</v>
      </c>
      <c r="E43" s="137" t="s">
        <v>2131</v>
      </c>
      <c r="F43" s="137"/>
      <c r="G43" s="137" t="s">
        <v>2152</v>
      </c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</row>
    <row r="44" spans="1:21" ht="48" customHeight="1">
      <c r="A44" s="137" t="s">
        <v>2149</v>
      </c>
      <c r="B44" s="137" t="s">
        <v>2150</v>
      </c>
      <c r="C44" s="137">
        <v>1006012003</v>
      </c>
      <c r="D44" s="137" t="s">
        <v>2154</v>
      </c>
      <c r="E44" s="137" t="s">
        <v>2155</v>
      </c>
      <c r="F44" s="137"/>
      <c r="G44" s="137" t="s">
        <v>2156</v>
      </c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</row>
    <row r="45" spans="1:21" ht="48" customHeight="1">
      <c r="A45" s="137" t="s">
        <v>2149</v>
      </c>
      <c r="B45" s="137" t="s">
        <v>2150</v>
      </c>
      <c r="C45" s="137">
        <v>1006012003</v>
      </c>
      <c r="D45" s="137" t="s">
        <v>2157</v>
      </c>
      <c r="E45" s="137" t="s">
        <v>2158</v>
      </c>
      <c r="F45" s="137"/>
      <c r="G45" s="137" t="s">
        <v>2159</v>
      </c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</row>
    <row r="46" spans="1:21" ht="17.100000000000001" customHeight="1">
      <c r="A46" s="137" t="s">
        <v>2149</v>
      </c>
      <c r="B46" s="137" t="s">
        <v>2150</v>
      </c>
      <c r="C46" s="137">
        <v>1006012003</v>
      </c>
      <c r="D46" s="137" t="s">
        <v>2160</v>
      </c>
      <c r="E46" s="137" t="s">
        <v>2161</v>
      </c>
      <c r="F46" s="137"/>
      <c r="G46" s="137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</row>
    <row r="47" spans="1:21" ht="32.1" customHeight="1">
      <c r="A47" s="137" t="s">
        <v>2149</v>
      </c>
      <c r="B47" s="137" t="s">
        <v>2150</v>
      </c>
      <c r="C47" s="137">
        <v>1006012003</v>
      </c>
      <c r="D47" s="137" t="s">
        <v>2162</v>
      </c>
      <c r="E47" s="137" t="s">
        <v>2163</v>
      </c>
      <c r="F47" s="137"/>
      <c r="G47" s="137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</row>
    <row r="48" spans="1:21" ht="48" customHeight="1">
      <c r="A48" s="137" t="s">
        <v>2149</v>
      </c>
      <c r="B48" s="137" t="s">
        <v>2150</v>
      </c>
      <c r="C48" s="137">
        <v>1006012003</v>
      </c>
      <c r="D48" s="137" t="s">
        <v>2164</v>
      </c>
      <c r="E48" s="137" t="s">
        <v>2165</v>
      </c>
      <c r="F48" s="137"/>
      <c r="G48" s="137" t="s">
        <v>2166</v>
      </c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</row>
    <row r="49" spans="1:21" ht="17.100000000000001" customHeight="1">
      <c r="A49" s="137" t="s">
        <v>2149</v>
      </c>
      <c r="B49" s="137" t="s">
        <v>2150</v>
      </c>
      <c r="C49" s="137">
        <v>1006012003</v>
      </c>
      <c r="D49" s="137" t="s">
        <v>2167</v>
      </c>
      <c r="E49" s="137" t="s">
        <v>2168</v>
      </c>
      <c r="F49" s="137"/>
      <c r="G49" s="137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</row>
    <row r="50" spans="1:21" ht="80.099999999999994" customHeight="1">
      <c r="A50" s="137" t="s">
        <v>2149</v>
      </c>
      <c r="B50" s="137" t="s">
        <v>2150</v>
      </c>
      <c r="C50" s="137">
        <v>1006012003</v>
      </c>
      <c r="D50" s="137" t="s">
        <v>2169</v>
      </c>
      <c r="E50" s="137" t="s">
        <v>2170</v>
      </c>
      <c r="F50" s="137"/>
      <c r="G50" s="137" t="s">
        <v>2171</v>
      </c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</row>
    <row r="51" spans="1:21" ht="48" customHeight="1">
      <c r="A51" s="137" t="s">
        <v>2149</v>
      </c>
      <c r="B51" s="137" t="s">
        <v>2150</v>
      </c>
      <c r="C51" s="137">
        <v>1006012003</v>
      </c>
      <c r="D51" s="137" t="s">
        <v>2172</v>
      </c>
      <c r="E51" s="137" t="s">
        <v>2173</v>
      </c>
      <c r="F51" s="137"/>
      <c r="G51" s="137" t="s">
        <v>2174</v>
      </c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</row>
    <row r="52" spans="1:21" ht="95.1" customHeight="1">
      <c r="A52" s="137" t="s">
        <v>2149</v>
      </c>
      <c r="B52" s="137" t="s">
        <v>2150</v>
      </c>
      <c r="C52" s="137">
        <v>1006012003</v>
      </c>
      <c r="D52" s="137" t="s">
        <v>2175</v>
      </c>
      <c r="E52" s="137" t="s">
        <v>2176</v>
      </c>
      <c r="F52" s="137"/>
      <c r="G52" s="137" t="s">
        <v>2177</v>
      </c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</row>
    <row r="53" spans="1:21"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</row>
    <row r="54" spans="1:21"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</row>
    <row r="55" spans="1:21"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</row>
    <row r="56" spans="1:21"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</row>
    <row r="57" spans="1:21"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</row>
    <row r="58" spans="1:21"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</row>
    <row r="59" spans="1:21"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</row>
    <row r="60" spans="1:21"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</row>
    <row r="61" spans="1:21"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</row>
  </sheetData>
  <sheetProtection formatCells="0" insertHyperlinks="0" autoFilter="0"/>
  <autoFilter ref="A2:U32"/>
  <mergeCells count="2">
    <mergeCell ref="H1:K1"/>
    <mergeCell ref="L1:P1"/>
  </mergeCells>
  <phoneticPr fontId="7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workbookViewId="0"/>
  </sheetViews>
  <sheetFormatPr defaultColWidth="14" defaultRowHeight="14.25"/>
  <cols>
    <col min="1" max="1" width="23.28515625" customWidth="1"/>
    <col min="2" max="2" width="13.85546875" customWidth="1"/>
    <col min="3" max="3" width="41.42578125" customWidth="1"/>
    <col min="4" max="4" width="29.42578125" customWidth="1"/>
    <col min="5" max="5" width="44.7109375" customWidth="1"/>
    <col min="6" max="6" width="60.5703125" customWidth="1"/>
    <col min="7" max="7" width="47.7109375" customWidth="1"/>
    <col min="8" max="8" width="19.42578125" customWidth="1"/>
    <col min="9" max="9" width="14.140625" customWidth="1"/>
    <col min="12" max="12" width="10.28515625" style="50"/>
    <col min="13" max="13" width="17.7109375" style="50"/>
    <col min="14" max="16" width="10.28515625" style="50"/>
    <col min="17" max="17" width="30.7109375" style="50" customWidth="1"/>
    <col min="18" max="18" width="10.28515625" style="50"/>
  </cols>
  <sheetData>
    <row r="1" spans="1:39" ht="32.25" customHeight="1">
      <c r="A1" s="51" t="s">
        <v>305</v>
      </c>
      <c r="B1" s="51" t="s">
        <v>306</v>
      </c>
      <c r="C1" s="52" t="s">
        <v>1139</v>
      </c>
      <c r="D1" s="52" t="s">
        <v>308</v>
      </c>
      <c r="E1" s="53" t="s">
        <v>309</v>
      </c>
      <c r="F1" s="53"/>
      <c r="G1" s="54"/>
      <c r="H1" s="519" t="s">
        <v>395</v>
      </c>
      <c r="I1" s="519"/>
      <c r="J1" s="519"/>
      <c r="K1" s="519"/>
      <c r="L1" s="519"/>
      <c r="M1" s="519"/>
      <c r="N1" s="55"/>
      <c r="O1" s="55"/>
      <c r="P1" s="55"/>
      <c r="Q1" s="55"/>
      <c r="R1" s="55"/>
      <c r="S1" s="55"/>
      <c r="T1" s="54" t="s">
        <v>321</v>
      </c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</row>
    <row r="2" spans="1:39" ht="32.25" customHeight="1">
      <c r="A2" s="51"/>
      <c r="B2" s="51"/>
      <c r="C2" s="56" t="s">
        <v>312</v>
      </c>
      <c r="D2" s="56"/>
      <c r="E2" s="57" t="s">
        <v>313</v>
      </c>
      <c r="F2" s="57" t="s">
        <v>314</v>
      </c>
      <c r="G2" s="57" t="s">
        <v>315</v>
      </c>
      <c r="H2" s="58" t="s">
        <v>72</v>
      </c>
      <c r="I2" s="58" t="s">
        <v>76</v>
      </c>
      <c r="J2" s="58" t="s">
        <v>397</v>
      </c>
      <c r="K2" s="58" t="s">
        <v>318</v>
      </c>
      <c r="L2" s="72" t="s">
        <v>319</v>
      </c>
      <c r="M2" s="72" t="s">
        <v>87</v>
      </c>
      <c r="N2" s="72" t="s">
        <v>11</v>
      </c>
      <c r="O2" s="72" t="s">
        <v>323</v>
      </c>
      <c r="P2" s="72" t="s">
        <v>324</v>
      </c>
      <c r="Q2" s="72" t="s">
        <v>325</v>
      </c>
      <c r="R2" s="110" t="s">
        <v>476</v>
      </c>
      <c r="S2" s="58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</row>
    <row r="3" spans="1:39" ht="32.25" customHeight="1">
      <c r="A3" s="59" t="s">
        <v>37</v>
      </c>
      <c r="B3" s="59" t="s">
        <v>399</v>
      </c>
      <c r="C3" s="59" t="s">
        <v>2178</v>
      </c>
      <c r="D3" s="59" t="s">
        <v>2179</v>
      </c>
      <c r="E3" s="59"/>
      <c r="F3" s="59"/>
      <c r="G3" s="59"/>
      <c r="H3" s="59"/>
      <c r="I3" s="59"/>
      <c r="J3" s="59"/>
      <c r="K3" s="59"/>
      <c r="L3" s="73"/>
      <c r="M3" s="73"/>
      <c r="N3" s="73"/>
      <c r="O3" s="74"/>
      <c r="P3" s="73"/>
      <c r="Q3" s="73"/>
      <c r="R3" s="73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</row>
    <row r="4" spans="1:39" ht="32.25" customHeight="1">
      <c r="A4" s="59"/>
      <c r="B4" s="59"/>
      <c r="C4" s="59"/>
      <c r="D4" s="59"/>
      <c r="E4" s="59" t="s">
        <v>2180</v>
      </c>
      <c r="F4" s="59" t="s">
        <v>608</v>
      </c>
      <c r="G4" s="59" t="s">
        <v>2181</v>
      </c>
      <c r="H4" s="59"/>
      <c r="I4" s="59"/>
      <c r="J4" s="75" t="s">
        <v>2182</v>
      </c>
      <c r="K4" s="75" t="s">
        <v>2180</v>
      </c>
      <c r="L4" s="76" t="b">
        <v>1</v>
      </c>
      <c r="M4" s="77">
        <v>45140.693136574097</v>
      </c>
      <c r="N4" s="73"/>
      <c r="O4" s="78" t="s">
        <v>332</v>
      </c>
      <c r="P4" s="79" t="s">
        <v>407</v>
      </c>
      <c r="Q4" s="111" t="s">
        <v>334</v>
      </c>
      <c r="R4" s="73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</row>
    <row r="5" spans="1:39" ht="32.25" customHeight="1">
      <c r="A5" s="59" t="s">
        <v>37</v>
      </c>
      <c r="B5" s="59" t="s">
        <v>975</v>
      </c>
      <c r="C5" s="59" t="s">
        <v>2183</v>
      </c>
      <c r="D5" s="59" t="s">
        <v>2184</v>
      </c>
      <c r="E5" s="59"/>
      <c r="F5" s="59"/>
      <c r="G5" s="59"/>
      <c r="H5" s="59"/>
      <c r="I5" s="59"/>
      <c r="J5" s="75" t="s">
        <v>2182</v>
      </c>
      <c r="K5" s="75" t="s">
        <v>2180</v>
      </c>
      <c r="L5" s="76" t="b">
        <v>0</v>
      </c>
      <c r="M5" s="77">
        <v>45134.636550925898</v>
      </c>
      <c r="N5" s="73"/>
      <c r="O5" s="78" t="s">
        <v>332</v>
      </c>
      <c r="P5" s="79" t="s">
        <v>407</v>
      </c>
      <c r="Q5" s="111" t="s">
        <v>334</v>
      </c>
      <c r="R5" s="73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</row>
    <row r="6" spans="1:39" ht="32.25" customHeight="1">
      <c r="A6" s="59"/>
      <c r="B6" s="59"/>
      <c r="C6" s="59"/>
      <c r="D6" s="59"/>
      <c r="E6" s="59" t="s">
        <v>2180</v>
      </c>
      <c r="F6" s="59" t="s">
        <v>608</v>
      </c>
      <c r="G6" s="59" t="s">
        <v>2181</v>
      </c>
      <c r="H6" s="59"/>
      <c r="I6" s="59"/>
      <c r="J6" s="75" t="s">
        <v>2185</v>
      </c>
      <c r="K6" s="80" t="s">
        <v>2180</v>
      </c>
      <c r="L6" s="76" t="b">
        <v>1</v>
      </c>
      <c r="M6" s="77">
        <v>45140.700046296297</v>
      </c>
      <c r="N6" s="73"/>
      <c r="O6" s="78" t="s">
        <v>332</v>
      </c>
      <c r="P6" s="79" t="s">
        <v>407</v>
      </c>
      <c r="Q6" s="111" t="s">
        <v>334</v>
      </c>
      <c r="R6" s="73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</row>
    <row r="7" spans="1:39" ht="32.25" customHeight="1">
      <c r="A7" s="59"/>
      <c r="B7" s="59"/>
      <c r="C7" s="59"/>
      <c r="D7" s="59"/>
      <c r="E7" s="59"/>
      <c r="F7" s="59"/>
      <c r="G7" s="59"/>
      <c r="H7" s="59"/>
      <c r="I7" s="59"/>
      <c r="J7" s="59" t="s">
        <v>2185</v>
      </c>
      <c r="K7" s="80" t="s">
        <v>2180</v>
      </c>
      <c r="L7" s="76" t="b">
        <v>0</v>
      </c>
      <c r="M7" s="77">
        <v>45140.685937499999</v>
      </c>
      <c r="N7" s="73"/>
      <c r="O7" s="78" t="s">
        <v>332</v>
      </c>
      <c r="P7" s="79" t="s">
        <v>407</v>
      </c>
      <c r="Q7" s="111" t="s">
        <v>334</v>
      </c>
      <c r="R7" s="73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</row>
    <row r="8" spans="1:39" ht="32.25" customHeight="1">
      <c r="A8" s="59"/>
      <c r="B8" s="59"/>
      <c r="C8" s="59"/>
      <c r="D8" s="59"/>
      <c r="E8" s="59" t="s">
        <v>470</v>
      </c>
      <c r="F8" s="520" t="s">
        <v>2186</v>
      </c>
      <c r="G8" s="59"/>
      <c r="H8" s="59"/>
      <c r="I8" s="59"/>
      <c r="J8" s="59" t="s">
        <v>2185</v>
      </c>
      <c r="K8" s="59" t="s">
        <v>470</v>
      </c>
      <c r="L8" s="73" t="s">
        <v>2187</v>
      </c>
      <c r="M8" s="77">
        <v>45133.824456018498</v>
      </c>
      <c r="N8" s="73"/>
      <c r="O8" s="78" t="s">
        <v>332</v>
      </c>
      <c r="P8" s="79" t="s">
        <v>407</v>
      </c>
      <c r="Q8" s="111" t="s">
        <v>334</v>
      </c>
      <c r="R8" s="73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</row>
    <row r="9" spans="1:39" ht="32.25" customHeight="1">
      <c r="A9" s="59"/>
      <c r="B9" s="59"/>
      <c r="C9" s="59"/>
      <c r="D9" s="59"/>
      <c r="E9" s="59"/>
      <c r="F9" s="520"/>
      <c r="G9" s="59"/>
      <c r="H9" s="59"/>
      <c r="I9" s="59"/>
      <c r="J9" s="59" t="s">
        <v>2185</v>
      </c>
      <c r="K9" s="59" t="s">
        <v>470</v>
      </c>
      <c r="L9" s="73" t="s">
        <v>2188</v>
      </c>
      <c r="M9" s="77">
        <v>45133.824490740699</v>
      </c>
      <c r="N9" s="73"/>
      <c r="O9" s="78" t="s">
        <v>332</v>
      </c>
      <c r="P9" s="79" t="s">
        <v>407</v>
      </c>
      <c r="Q9" s="111" t="s">
        <v>334</v>
      </c>
      <c r="R9" s="73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</row>
    <row r="10" spans="1:39" ht="32.25" customHeight="1">
      <c r="A10" s="59"/>
      <c r="B10" s="59"/>
      <c r="C10" s="59"/>
      <c r="D10" s="59"/>
      <c r="E10" s="59"/>
      <c r="F10" s="520"/>
      <c r="G10" s="59"/>
      <c r="H10" s="59"/>
      <c r="I10" s="59"/>
      <c r="J10" s="59" t="s">
        <v>2185</v>
      </c>
      <c r="K10" s="59" t="s">
        <v>470</v>
      </c>
      <c r="L10" s="73" t="s">
        <v>2189</v>
      </c>
      <c r="M10" s="77">
        <v>45133.824548611097</v>
      </c>
      <c r="N10" s="73"/>
      <c r="O10" s="78" t="s">
        <v>332</v>
      </c>
      <c r="P10" s="79" t="s">
        <v>407</v>
      </c>
      <c r="Q10" s="111" t="s">
        <v>334</v>
      </c>
      <c r="R10" s="73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</row>
    <row r="11" spans="1:39" ht="32.25" customHeight="1">
      <c r="A11" s="59"/>
      <c r="B11" s="59"/>
      <c r="C11" s="59"/>
      <c r="D11" s="59"/>
      <c r="E11" s="59"/>
      <c r="F11" s="520"/>
      <c r="G11" s="59"/>
      <c r="H11" s="59"/>
      <c r="I11" s="59"/>
      <c r="J11" s="59" t="s">
        <v>2185</v>
      </c>
      <c r="K11" s="59" t="s">
        <v>470</v>
      </c>
      <c r="L11" s="73" t="s">
        <v>2190</v>
      </c>
      <c r="M11" s="81">
        <v>45133.824583333299</v>
      </c>
      <c r="N11" s="73"/>
      <c r="O11" s="78" t="s">
        <v>332</v>
      </c>
      <c r="P11" s="79" t="s">
        <v>407</v>
      </c>
      <c r="Q11" s="111" t="s">
        <v>334</v>
      </c>
      <c r="R11" s="73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</row>
    <row r="12" spans="1:39" ht="32.25" customHeight="1">
      <c r="A12" s="59" t="s">
        <v>37</v>
      </c>
      <c r="B12" s="59" t="s">
        <v>2191</v>
      </c>
      <c r="C12" s="59" t="s">
        <v>2192</v>
      </c>
      <c r="D12" s="59" t="s">
        <v>2193</v>
      </c>
      <c r="E12" s="59"/>
      <c r="F12" s="520"/>
      <c r="G12" s="59"/>
      <c r="H12" s="59"/>
      <c r="I12" s="59"/>
      <c r="J12" s="59" t="s">
        <v>2185</v>
      </c>
      <c r="K12" s="59" t="s">
        <v>470</v>
      </c>
      <c r="L12" s="73" t="s">
        <v>2194</v>
      </c>
      <c r="M12" s="77">
        <v>45133.824641203697</v>
      </c>
      <c r="N12" s="73"/>
      <c r="O12" s="78" t="s">
        <v>332</v>
      </c>
      <c r="P12" s="79" t="s">
        <v>407</v>
      </c>
      <c r="Q12" s="111" t="s">
        <v>334</v>
      </c>
      <c r="R12" s="73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</row>
    <row r="13" spans="1:39" ht="32.25" customHeight="1">
      <c r="A13" s="59"/>
      <c r="B13" s="59"/>
      <c r="C13" s="59"/>
      <c r="D13" s="59"/>
      <c r="E13" s="60" t="s">
        <v>2180</v>
      </c>
      <c r="F13" s="60" t="s">
        <v>608</v>
      </c>
      <c r="G13" s="60" t="s">
        <v>2181</v>
      </c>
      <c r="H13" s="60"/>
      <c r="I13" s="60"/>
      <c r="J13" s="60" t="s">
        <v>2195</v>
      </c>
      <c r="K13" s="75" t="s">
        <v>2180</v>
      </c>
      <c r="L13" s="76" t="b">
        <v>1</v>
      </c>
      <c r="M13" s="77">
        <v>45140.700717592597</v>
      </c>
      <c r="N13" s="73"/>
      <c r="O13" s="78" t="s">
        <v>332</v>
      </c>
      <c r="P13" s="79" t="s">
        <v>407</v>
      </c>
      <c r="Q13" s="111" t="s">
        <v>334</v>
      </c>
      <c r="R13" s="73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</row>
    <row r="14" spans="1:39" ht="32.25" customHeight="1">
      <c r="A14" s="59"/>
      <c r="B14" s="59"/>
      <c r="C14" s="59"/>
      <c r="D14" s="59"/>
      <c r="E14" s="61" t="s">
        <v>415</v>
      </c>
      <c r="F14" s="60"/>
      <c r="G14" s="60"/>
      <c r="H14" s="60"/>
      <c r="I14" s="60"/>
      <c r="J14" s="60" t="s">
        <v>2195</v>
      </c>
      <c r="K14" s="75" t="s">
        <v>2180</v>
      </c>
      <c r="L14" s="76" t="b">
        <v>0</v>
      </c>
      <c r="M14" s="77">
        <v>45134.636631944399</v>
      </c>
      <c r="N14" s="73"/>
      <c r="O14" s="78" t="s">
        <v>332</v>
      </c>
      <c r="P14" s="79" t="s">
        <v>407</v>
      </c>
      <c r="Q14" s="111" t="s">
        <v>334</v>
      </c>
      <c r="R14" s="87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</row>
    <row r="15" spans="1:39" ht="32.25" customHeight="1">
      <c r="A15" s="59"/>
      <c r="B15" s="59"/>
      <c r="C15" s="59"/>
      <c r="D15" s="59"/>
      <c r="E15" s="60" t="s">
        <v>2196</v>
      </c>
      <c r="F15" s="60" t="s">
        <v>753</v>
      </c>
      <c r="G15" s="60" t="s">
        <v>2019</v>
      </c>
      <c r="H15" s="60"/>
      <c r="I15" s="60"/>
      <c r="J15" s="75" t="s">
        <v>2195</v>
      </c>
      <c r="K15" s="75" t="s">
        <v>2196</v>
      </c>
      <c r="L15" s="76" t="s">
        <v>327</v>
      </c>
      <c r="M15" s="77">
        <v>45134.637094907397</v>
      </c>
      <c r="N15" s="73"/>
      <c r="O15" s="78" t="s">
        <v>332</v>
      </c>
      <c r="P15" s="79" t="s">
        <v>407</v>
      </c>
      <c r="Q15" s="111" t="s">
        <v>334</v>
      </c>
      <c r="R15" s="7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</row>
    <row r="16" spans="1:39" ht="32.25" customHeight="1">
      <c r="A16" s="59"/>
      <c r="B16" s="59"/>
      <c r="C16" s="59"/>
      <c r="D16" s="59"/>
      <c r="E16" s="60"/>
      <c r="F16" s="60"/>
      <c r="G16" s="60"/>
      <c r="H16" s="60"/>
      <c r="I16" s="60"/>
      <c r="J16" s="75" t="s">
        <v>2195</v>
      </c>
      <c r="K16" s="75" t="s">
        <v>2196</v>
      </c>
      <c r="L16" s="76" t="s">
        <v>559</v>
      </c>
      <c r="M16" s="77">
        <v>45134.637280092596</v>
      </c>
      <c r="N16" s="73"/>
      <c r="O16" s="78" t="s">
        <v>332</v>
      </c>
      <c r="P16" s="79" t="s">
        <v>407</v>
      </c>
      <c r="Q16" s="111" t="s">
        <v>334</v>
      </c>
      <c r="R16" s="93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</row>
    <row r="17" spans="1:39" ht="32.25" customHeight="1">
      <c r="A17" s="59"/>
      <c r="B17" s="59"/>
      <c r="C17" s="59"/>
      <c r="D17" s="59"/>
      <c r="E17" s="60" t="s">
        <v>2197</v>
      </c>
      <c r="F17" s="521" t="s">
        <v>2198</v>
      </c>
      <c r="G17" s="60" t="s">
        <v>2199</v>
      </c>
      <c r="H17" s="60"/>
      <c r="I17" s="60"/>
      <c r="J17" s="75" t="s">
        <v>2195</v>
      </c>
      <c r="K17" s="75" t="s">
        <v>2197</v>
      </c>
      <c r="L17" s="76" t="s">
        <v>1769</v>
      </c>
      <c r="M17" s="77">
        <v>45134.637094907397</v>
      </c>
      <c r="N17" s="73"/>
      <c r="O17" s="78" t="s">
        <v>332</v>
      </c>
      <c r="P17" s="79" t="s">
        <v>407</v>
      </c>
      <c r="Q17" s="111" t="s">
        <v>334</v>
      </c>
      <c r="R17" s="73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</row>
    <row r="18" spans="1:39" ht="32.25" customHeight="1">
      <c r="A18" s="59"/>
      <c r="B18" s="59"/>
      <c r="C18" s="59"/>
      <c r="D18" s="59"/>
      <c r="E18" s="60"/>
      <c r="F18" s="521"/>
      <c r="G18" s="60"/>
      <c r="H18" s="60"/>
      <c r="I18" s="60"/>
      <c r="J18" s="75" t="s">
        <v>2195</v>
      </c>
      <c r="K18" s="75" t="s">
        <v>2197</v>
      </c>
      <c r="L18" s="76" t="s">
        <v>1770</v>
      </c>
      <c r="M18" s="77">
        <v>45134.637094907397</v>
      </c>
      <c r="N18" s="73"/>
      <c r="O18" s="78" t="s">
        <v>332</v>
      </c>
      <c r="P18" s="79" t="s">
        <v>407</v>
      </c>
      <c r="Q18" s="111" t="s">
        <v>334</v>
      </c>
      <c r="R18" s="73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</row>
    <row r="19" spans="1:39" ht="32.25" customHeight="1">
      <c r="A19" s="59"/>
      <c r="B19" s="59"/>
      <c r="C19" s="59"/>
      <c r="D19" s="59"/>
      <c r="E19" s="60"/>
      <c r="F19" s="521"/>
      <c r="G19" s="60"/>
      <c r="H19" s="60"/>
      <c r="I19" s="60"/>
      <c r="J19" s="75" t="s">
        <v>2195</v>
      </c>
      <c r="K19" s="75" t="s">
        <v>2197</v>
      </c>
      <c r="L19" s="76" t="s">
        <v>1771</v>
      </c>
      <c r="M19" s="77">
        <v>45134.637094907397</v>
      </c>
      <c r="N19" s="73"/>
      <c r="O19" s="78" t="s">
        <v>332</v>
      </c>
      <c r="P19" s="79" t="s">
        <v>407</v>
      </c>
      <c r="Q19" s="111" t="s">
        <v>334</v>
      </c>
      <c r="R19" s="73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</row>
    <row r="20" spans="1:39" ht="32.25" customHeight="1">
      <c r="A20" s="59"/>
      <c r="B20" s="59"/>
      <c r="C20" s="59"/>
      <c r="D20" s="59"/>
      <c r="E20" s="60"/>
      <c r="F20" s="521"/>
      <c r="G20" s="60"/>
      <c r="H20" s="60"/>
      <c r="I20" s="60"/>
      <c r="J20" s="75" t="s">
        <v>2195</v>
      </c>
      <c r="K20" s="75" t="s">
        <v>2197</v>
      </c>
      <c r="L20" s="76" t="s">
        <v>1772</v>
      </c>
      <c r="M20" s="77">
        <v>45134.637094907397</v>
      </c>
      <c r="N20" s="73"/>
      <c r="O20" s="78" t="s">
        <v>332</v>
      </c>
      <c r="P20" s="79" t="s">
        <v>407</v>
      </c>
      <c r="Q20" s="111" t="s">
        <v>334</v>
      </c>
      <c r="R20" s="73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</row>
    <row r="21" spans="1:39" ht="32.25" customHeight="1">
      <c r="A21" s="59"/>
      <c r="B21" s="59"/>
      <c r="C21" s="59"/>
      <c r="D21" s="59"/>
      <c r="E21" s="60"/>
      <c r="F21" s="521"/>
      <c r="G21" s="60"/>
      <c r="H21" s="60"/>
      <c r="I21" s="60"/>
      <c r="J21" s="75" t="s">
        <v>2195</v>
      </c>
      <c r="K21" s="75" t="s">
        <v>2197</v>
      </c>
      <c r="L21" s="76" t="s">
        <v>1779</v>
      </c>
      <c r="M21" s="77">
        <v>45134.637118055602</v>
      </c>
      <c r="N21" s="73"/>
      <c r="O21" s="78" t="s">
        <v>332</v>
      </c>
      <c r="P21" s="79" t="s">
        <v>407</v>
      </c>
      <c r="Q21" s="111" t="s">
        <v>334</v>
      </c>
      <c r="R21" s="73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</row>
    <row r="22" spans="1:39" ht="32.25" customHeight="1">
      <c r="A22" s="59"/>
      <c r="B22" s="59"/>
      <c r="C22" s="59"/>
      <c r="D22" s="59"/>
      <c r="E22" s="60"/>
      <c r="F22" s="521"/>
      <c r="G22" s="60"/>
      <c r="H22" s="60"/>
      <c r="I22" s="60"/>
      <c r="J22" s="75" t="s">
        <v>2195</v>
      </c>
      <c r="K22" s="75" t="s">
        <v>2197</v>
      </c>
      <c r="L22" s="76" t="s">
        <v>1778</v>
      </c>
      <c r="M22" s="77">
        <v>45134.637129629598</v>
      </c>
      <c r="N22" s="73"/>
      <c r="O22" s="78" t="s">
        <v>332</v>
      </c>
      <c r="P22" s="79" t="s">
        <v>407</v>
      </c>
      <c r="Q22" s="111" t="s">
        <v>334</v>
      </c>
      <c r="R22" s="73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</row>
    <row r="23" spans="1:39" ht="32.25" customHeight="1">
      <c r="A23" s="59"/>
      <c r="B23" s="59"/>
      <c r="C23" s="59"/>
      <c r="D23" s="59"/>
      <c r="E23" s="60"/>
      <c r="F23" s="521"/>
      <c r="G23" s="60"/>
      <c r="H23" s="60"/>
      <c r="I23" s="60"/>
      <c r="J23" s="75" t="s">
        <v>2195</v>
      </c>
      <c r="K23" s="75" t="s">
        <v>2197</v>
      </c>
      <c r="L23" s="76" t="s">
        <v>1773</v>
      </c>
      <c r="M23" s="77">
        <v>45134.637129629598</v>
      </c>
      <c r="N23" s="73"/>
      <c r="O23" s="78" t="s">
        <v>332</v>
      </c>
      <c r="P23" s="79" t="s">
        <v>407</v>
      </c>
      <c r="Q23" s="111" t="s">
        <v>334</v>
      </c>
      <c r="R23" s="73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</row>
    <row r="24" spans="1:39" ht="32.25" customHeight="1">
      <c r="A24" s="59"/>
      <c r="B24" s="59"/>
      <c r="C24" s="59"/>
      <c r="D24" s="59"/>
      <c r="E24" s="60"/>
      <c r="F24" s="521"/>
      <c r="G24" s="60"/>
      <c r="H24" s="60"/>
      <c r="I24" s="60"/>
      <c r="J24" s="75" t="s">
        <v>2195</v>
      </c>
      <c r="K24" s="75" t="s">
        <v>2197</v>
      </c>
      <c r="L24" s="76" t="s">
        <v>1776</v>
      </c>
      <c r="M24" s="77">
        <v>45134.637129629598</v>
      </c>
      <c r="N24" s="73"/>
      <c r="O24" s="78" t="s">
        <v>332</v>
      </c>
      <c r="P24" s="79" t="s">
        <v>407</v>
      </c>
      <c r="Q24" s="111" t="s">
        <v>334</v>
      </c>
      <c r="R24" s="73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</row>
    <row r="25" spans="1:39" ht="32.25" customHeight="1">
      <c r="A25" s="59"/>
      <c r="B25" s="59"/>
      <c r="C25" s="59"/>
      <c r="D25" s="59"/>
      <c r="E25" s="60"/>
      <c r="F25" s="521"/>
      <c r="G25" s="60"/>
      <c r="H25" s="60"/>
      <c r="I25" s="60"/>
      <c r="J25" s="75" t="s">
        <v>2195</v>
      </c>
      <c r="K25" s="75" t="s">
        <v>2197</v>
      </c>
      <c r="L25" s="76" t="s">
        <v>1775</v>
      </c>
      <c r="M25" s="77">
        <v>45134.637129629598</v>
      </c>
      <c r="N25" s="73"/>
      <c r="O25" s="78" t="s">
        <v>332</v>
      </c>
      <c r="P25" s="79" t="s">
        <v>407</v>
      </c>
      <c r="Q25" s="111" t="s">
        <v>334</v>
      </c>
      <c r="R25" s="73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</row>
    <row r="26" spans="1:39" ht="32.25" customHeight="1">
      <c r="A26" s="59"/>
      <c r="B26" s="59"/>
      <c r="C26" s="59"/>
      <c r="D26" s="59"/>
      <c r="E26" s="60"/>
      <c r="F26" s="521"/>
      <c r="G26" s="60"/>
      <c r="H26" s="60"/>
      <c r="I26" s="60"/>
      <c r="J26" s="75" t="s">
        <v>2195</v>
      </c>
      <c r="K26" s="75" t="s">
        <v>2197</v>
      </c>
      <c r="L26" s="76" t="s">
        <v>1774</v>
      </c>
      <c r="M26" s="77">
        <v>45134.637129629598</v>
      </c>
      <c r="N26" s="73"/>
      <c r="O26" s="78" t="s">
        <v>332</v>
      </c>
      <c r="P26" s="79" t="s">
        <v>407</v>
      </c>
      <c r="Q26" s="111" t="s">
        <v>334</v>
      </c>
      <c r="R26" s="73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</row>
    <row r="27" spans="1:39" ht="32.25" customHeight="1">
      <c r="A27" s="59"/>
      <c r="B27" s="59"/>
      <c r="C27" s="59"/>
      <c r="D27" s="59"/>
      <c r="E27" s="60"/>
      <c r="F27" s="521"/>
      <c r="G27" s="60"/>
      <c r="H27" s="60"/>
      <c r="I27" s="60"/>
      <c r="J27" s="75" t="s">
        <v>2195</v>
      </c>
      <c r="K27" s="75" t="s">
        <v>2197</v>
      </c>
      <c r="L27" s="76" t="s">
        <v>1777</v>
      </c>
      <c r="M27" s="77">
        <v>45134.637129629598</v>
      </c>
      <c r="N27" s="73"/>
      <c r="O27" s="78" t="s">
        <v>332</v>
      </c>
      <c r="P27" s="79" t="s">
        <v>407</v>
      </c>
      <c r="Q27" s="111" t="s">
        <v>334</v>
      </c>
      <c r="R27" s="73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</row>
    <row r="28" spans="1:39" ht="32.25" customHeight="1">
      <c r="A28" s="59"/>
      <c r="B28" s="59"/>
      <c r="C28" s="59"/>
      <c r="D28" s="59"/>
      <c r="E28" s="60"/>
      <c r="F28" s="521"/>
      <c r="G28" s="60"/>
      <c r="H28" s="60"/>
      <c r="I28" s="60"/>
      <c r="J28" s="75" t="s">
        <v>2195</v>
      </c>
      <c r="K28" s="75" t="s">
        <v>2197</v>
      </c>
      <c r="L28" s="76" t="s">
        <v>1780</v>
      </c>
      <c r="M28" s="77">
        <v>45134.637129629598</v>
      </c>
      <c r="N28" s="73"/>
      <c r="O28" s="78" t="s">
        <v>332</v>
      </c>
      <c r="P28" s="79" t="s">
        <v>407</v>
      </c>
      <c r="Q28" s="111" t="s">
        <v>334</v>
      </c>
      <c r="R28" s="73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</row>
    <row r="29" spans="1:39" ht="32.25" customHeight="1">
      <c r="A29" s="59"/>
      <c r="B29" s="59"/>
      <c r="C29" s="59"/>
      <c r="D29" s="59"/>
      <c r="E29" s="60"/>
      <c r="F29" s="521"/>
      <c r="G29" s="60"/>
      <c r="H29" s="60"/>
      <c r="I29" s="60"/>
      <c r="J29" s="75" t="s">
        <v>2195</v>
      </c>
      <c r="K29" s="75" t="s">
        <v>2197</v>
      </c>
      <c r="L29" s="76" t="s">
        <v>1781</v>
      </c>
      <c r="M29" s="77">
        <v>45134.637129629598</v>
      </c>
      <c r="N29" s="73"/>
      <c r="O29" s="78" t="s">
        <v>332</v>
      </c>
      <c r="P29" s="79" t="s">
        <v>407</v>
      </c>
      <c r="Q29" s="111" t="s">
        <v>334</v>
      </c>
      <c r="R29" s="73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</row>
    <row r="30" spans="1:39" ht="32.25" customHeight="1">
      <c r="A30" s="59"/>
      <c r="B30" s="59"/>
      <c r="C30" s="59"/>
      <c r="D30" s="59"/>
      <c r="E30" s="60" t="s">
        <v>2200</v>
      </c>
      <c r="F30" s="522" t="s">
        <v>2201</v>
      </c>
      <c r="G30" s="60" t="s">
        <v>2202</v>
      </c>
      <c r="H30" s="60"/>
      <c r="I30" s="60"/>
      <c r="J30" s="75" t="s">
        <v>2195</v>
      </c>
      <c r="K30" s="75" t="s">
        <v>2200</v>
      </c>
      <c r="L30" s="76" t="s">
        <v>1597</v>
      </c>
      <c r="M30" s="77">
        <v>45134.637141203697</v>
      </c>
      <c r="N30" s="73"/>
      <c r="O30" s="78" t="s">
        <v>332</v>
      </c>
      <c r="P30" s="79" t="s">
        <v>407</v>
      </c>
      <c r="Q30" s="111" t="s">
        <v>334</v>
      </c>
      <c r="R30" s="73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</row>
    <row r="31" spans="1:39" ht="32.25" customHeight="1">
      <c r="A31" s="59"/>
      <c r="B31" s="59"/>
      <c r="C31" s="59"/>
      <c r="D31" s="59"/>
      <c r="E31" s="60"/>
      <c r="F31" s="522"/>
      <c r="G31" s="60"/>
      <c r="H31" s="60"/>
      <c r="I31" s="60"/>
      <c r="J31" s="75" t="s">
        <v>2195</v>
      </c>
      <c r="K31" s="75" t="s">
        <v>2200</v>
      </c>
      <c r="L31" s="76" t="s">
        <v>1372</v>
      </c>
      <c r="M31" s="77">
        <v>45134.637175925898</v>
      </c>
      <c r="N31" s="73"/>
      <c r="O31" s="78" t="s">
        <v>332</v>
      </c>
      <c r="P31" s="79" t="s">
        <v>407</v>
      </c>
      <c r="Q31" s="111" t="s">
        <v>334</v>
      </c>
      <c r="R31" s="73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</row>
    <row r="32" spans="1:39" ht="32.25" customHeight="1">
      <c r="A32" s="59"/>
      <c r="B32" s="59"/>
      <c r="C32" s="59"/>
      <c r="D32" s="59"/>
      <c r="E32" s="60"/>
      <c r="F32" s="522"/>
      <c r="G32" s="60"/>
      <c r="H32" s="60"/>
      <c r="I32" s="60"/>
      <c r="J32" s="75" t="s">
        <v>2195</v>
      </c>
      <c r="K32" s="75" t="s">
        <v>2200</v>
      </c>
      <c r="L32" s="76" t="s">
        <v>1455</v>
      </c>
      <c r="M32" s="77">
        <v>45134.637094907397</v>
      </c>
      <c r="N32" s="73"/>
      <c r="O32" s="78" t="s">
        <v>332</v>
      </c>
      <c r="P32" s="79" t="s">
        <v>407</v>
      </c>
      <c r="Q32" s="111" t="s">
        <v>334</v>
      </c>
      <c r="R32" s="73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</row>
    <row r="33" spans="1:39" ht="32.25" customHeight="1">
      <c r="A33" s="59"/>
      <c r="B33" s="59"/>
      <c r="C33" s="59"/>
      <c r="D33" s="59"/>
      <c r="E33" s="60"/>
      <c r="F33" s="522"/>
      <c r="G33" s="60"/>
      <c r="H33" s="60"/>
      <c r="I33" s="60"/>
      <c r="J33" s="75" t="s">
        <v>2195</v>
      </c>
      <c r="K33" s="75" t="s">
        <v>2200</v>
      </c>
      <c r="L33" s="76" t="s">
        <v>1374</v>
      </c>
      <c r="M33" s="77">
        <v>45134.637152777803</v>
      </c>
      <c r="N33" s="73"/>
      <c r="O33" s="78" t="s">
        <v>332</v>
      </c>
      <c r="P33" s="79" t="s">
        <v>407</v>
      </c>
      <c r="Q33" s="111" t="s">
        <v>334</v>
      </c>
      <c r="R33" s="73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</row>
    <row r="34" spans="1:39" ht="32.25" customHeight="1">
      <c r="A34" s="59"/>
      <c r="B34" s="59"/>
      <c r="C34" s="59"/>
      <c r="D34" s="59"/>
      <c r="E34" s="60" t="s">
        <v>2203</v>
      </c>
      <c r="F34" s="60" t="s">
        <v>753</v>
      </c>
      <c r="G34" s="60" t="s">
        <v>1587</v>
      </c>
      <c r="H34" s="60"/>
      <c r="I34" s="60"/>
      <c r="J34" s="75" t="s">
        <v>2195</v>
      </c>
      <c r="K34" s="75" t="s">
        <v>2203</v>
      </c>
      <c r="L34" s="76" t="s">
        <v>327</v>
      </c>
      <c r="M34" s="77">
        <v>45140.704548611102</v>
      </c>
      <c r="N34" s="73"/>
      <c r="O34" s="78" t="s">
        <v>332</v>
      </c>
      <c r="P34" s="79" t="s">
        <v>407</v>
      </c>
      <c r="Q34" s="111" t="s">
        <v>334</v>
      </c>
      <c r="R34" s="73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</row>
    <row r="35" spans="1:39" ht="32.25" customHeight="1">
      <c r="A35" s="59"/>
      <c r="B35" s="59"/>
      <c r="C35" s="59"/>
      <c r="D35" s="59"/>
      <c r="E35" s="60"/>
      <c r="F35" s="60"/>
      <c r="G35" s="60"/>
      <c r="H35" s="60"/>
      <c r="I35" s="60"/>
      <c r="J35" s="75" t="s">
        <v>2195</v>
      </c>
      <c r="K35" s="75" t="s">
        <v>2203</v>
      </c>
      <c r="L35" s="76" t="s">
        <v>559</v>
      </c>
      <c r="M35" s="77">
        <v>45140.7082407407</v>
      </c>
      <c r="N35" s="73"/>
      <c r="O35" s="78" t="s">
        <v>332</v>
      </c>
      <c r="P35" s="79" t="s">
        <v>407</v>
      </c>
      <c r="Q35" s="111" t="s">
        <v>334</v>
      </c>
      <c r="R35" s="73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</row>
    <row r="36" spans="1:39" ht="32.25" customHeight="1">
      <c r="A36" s="59"/>
      <c r="B36" s="59"/>
      <c r="C36" s="59"/>
      <c r="D36" s="59"/>
      <c r="E36" s="60" t="s">
        <v>2204</v>
      </c>
      <c r="F36" s="62" t="s">
        <v>1285</v>
      </c>
      <c r="G36" s="63" t="s">
        <v>2205</v>
      </c>
      <c r="H36" s="63"/>
      <c r="I36" s="63"/>
      <c r="J36" s="75" t="s">
        <v>2195</v>
      </c>
      <c r="K36" s="82" t="s">
        <v>2204</v>
      </c>
      <c r="L36" s="83"/>
      <c r="M36" s="84">
        <v>45140.708877314799</v>
      </c>
      <c r="N36" s="83"/>
      <c r="O36" s="78" t="s">
        <v>332</v>
      </c>
      <c r="P36" s="79" t="s">
        <v>407</v>
      </c>
      <c r="Q36" s="111" t="s">
        <v>334</v>
      </c>
      <c r="R36" s="83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</row>
    <row r="37" spans="1:39" ht="32.25" customHeight="1">
      <c r="A37" s="59"/>
      <c r="B37" s="59"/>
      <c r="C37" s="59"/>
      <c r="D37" s="59"/>
      <c r="E37" s="60" t="s">
        <v>2206</v>
      </c>
      <c r="F37" s="59" t="s">
        <v>1592</v>
      </c>
      <c r="G37" s="63" t="s">
        <v>2207</v>
      </c>
      <c r="H37" s="63"/>
      <c r="I37" s="63"/>
      <c r="J37" s="75" t="s">
        <v>2195</v>
      </c>
      <c r="K37" s="75" t="s">
        <v>2206</v>
      </c>
      <c r="L37" s="83"/>
      <c r="M37" s="84">
        <v>45140.708842592598</v>
      </c>
      <c r="N37" s="83"/>
      <c r="O37" s="78" t="s">
        <v>332</v>
      </c>
      <c r="P37" s="79" t="s">
        <v>407</v>
      </c>
      <c r="Q37" s="111" t="s">
        <v>334</v>
      </c>
      <c r="R37" s="83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</row>
    <row r="38" spans="1:39" ht="32.25" customHeight="1">
      <c r="A38" s="59"/>
      <c r="B38" s="59"/>
      <c r="C38" s="59"/>
      <c r="D38" s="59"/>
      <c r="E38" s="60" t="s">
        <v>2208</v>
      </c>
      <c r="F38" s="60" t="s">
        <v>753</v>
      </c>
      <c r="G38" s="64" t="s">
        <v>2209</v>
      </c>
      <c r="H38" s="64"/>
      <c r="I38" s="64"/>
      <c r="J38" s="85" t="s">
        <v>2195</v>
      </c>
      <c r="K38" s="86" t="s">
        <v>2208</v>
      </c>
      <c r="L38" s="87" t="s">
        <v>327</v>
      </c>
      <c r="M38" s="88">
        <v>45134.636631944399</v>
      </c>
      <c r="N38" s="87"/>
      <c r="O38" s="78" t="s">
        <v>332</v>
      </c>
      <c r="P38" s="79" t="s">
        <v>407</v>
      </c>
      <c r="Q38" s="111" t="s">
        <v>334</v>
      </c>
      <c r="R38" s="87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</row>
    <row r="39" spans="1:39" ht="32.25" customHeight="1">
      <c r="A39" s="59"/>
      <c r="B39" s="59"/>
      <c r="C39" s="59"/>
      <c r="D39" s="59"/>
      <c r="E39" s="60"/>
      <c r="F39" s="60"/>
      <c r="G39" s="64"/>
      <c r="H39" s="64"/>
      <c r="I39" s="64"/>
      <c r="J39" s="85" t="s">
        <v>2195</v>
      </c>
      <c r="K39" s="75" t="s">
        <v>2208</v>
      </c>
      <c r="L39" s="87" t="s">
        <v>559</v>
      </c>
      <c r="M39" s="88">
        <v>45134.637048611097</v>
      </c>
      <c r="N39" s="87"/>
      <c r="O39" s="78" t="s">
        <v>332</v>
      </c>
      <c r="P39" s="79" t="s">
        <v>407</v>
      </c>
      <c r="Q39" s="111" t="s">
        <v>334</v>
      </c>
      <c r="R39" s="87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</row>
    <row r="40" spans="1:39" ht="32.25" customHeight="1">
      <c r="A40" s="59"/>
      <c r="B40" s="59"/>
      <c r="C40" s="59"/>
      <c r="D40" s="59"/>
      <c r="E40" s="60" t="s">
        <v>2210</v>
      </c>
      <c r="F40" s="523" t="s">
        <v>2211</v>
      </c>
      <c r="G40" s="524" t="s">
        <v>2212</v>
      </c>
      <c r="H40" s="60"/>
      <c r="I40" s="60"/>
      <c r="J40" s="75" t="s">
        <v>2195</v>
      </c>
      <c r="K40" s="75" t="s">
        <v>2210</v>
      </c>
      <c r="L40" s="73" t="s">
        <v>1839</v>
      </c>
      <c r="M40" s="88">
        <v>45134.636863425898</v>
      </c>
      <c r="N40" s="73"/>
      <c r="O40" s="78" t="s">
        <v>332</v>
      </c>
      <c r="P40" s="79" t="s">
        <v>407</v>
      </c>
      <c r="Q40" s="111" t="s">
        <v>334</v>
      </c>
      <c r="R40" s="73"/>
      <c r="S40" s="112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</row>
    <row r="41" spans="1:39" ht="32.25" customHeight="1">
      <c r="A41" s="59"/>
      <c r="B41" s="59"/>
      <c r="C41" s="59"/>
      <c r="D41" s="59"/>
      <c r="E41" s="60"/>
      <c r="F41" s="523"/>
      <c r="G41" s="524"/>
      <c r="H41" s="60"/>
      <c r="I41" s="60"/>
      <c r="J41" s="75" t="s">
        <v>2195</v>
      </c>
      <c r="K41" s="75" t="s">
        <v>2210</v>
      </c>
      <c r="L41" s="73" t="s">
        <v>1843</v>
      </c>
      <c r="M41" s="88">
        <v>45134.637048611097</v>
      </c>
      <c r="N41" s="73"/>
      <c r="O41" s="78" t="s">
        <v>332</v>
      </c>
      <c r="P41" s="79" t="s">
        <v>407</v>
      </c>
      <c r="Q41" s="111" t="s">
        <v>334</v>
      </c>
      <c r="R41" s="73"/>
      <c r="S41" s="112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</row>
    <row r="42" spans="1:39" ht="32.25" customHeight="1">
      <c r="A42" s="59"/>
      <c r="B42" s="59"/>
      <c r="C42" s="59"/>
      <c r="D42" s="59"/>
      <c r="E42" s="60"/>
      <c r="F42" s="523"/>
      <c r="G42" s="524"/>
      <c r="H42" s="60"/>
      <c r="I42" s="60"/>
      <c r="J42" s="75" t="s">
        <v>2195</v>
      </c>
      <c r="K42" s="75" t="s">
        <v>2210</v>
      </c>
      <c r="L42" s="73" t="s">
        <v>1844</v>
      </c>
      <c r="M42" s="88">
        <v>45134.637048611097</v>
      </c>
      <c r="N42" s="73"/>
      <c r="O42" s="78" t="s">
        <v>332</v>
      </c>
      <c r="P42" s="79" t="s">
        <v>407</v>
      </c>
      <c r="Q42" s="111" t="s">
        <v>334</v>
      </c>
      <c r="R42" s="73"/>
      <c r="S42" s="112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</row>
    <row r="43" spans="1:39" ht="32.25" customHeight="1">
      <c r="A43" s="59"/>
      <c r="B43" s="59"/>
      <c r="C43" s="59"/>
      <c r="D43" s="59"/>
      <c r="E43" s="60"/>
      <c r="F43" s="523"/>
      <c r="G43" s="524"/>
      <c r="H43" s="60"/>
      <c r="I43" s="60"/>
      <c r="J43" s="75" t="s">
        <v>2195</v>
      </c>
      <c r="K43" s="75" t="s">
        <v>2210</v>
      </c>
      <c r="L43" s="73" t="s">
        <v>1845</v>
      </c>
      <c r="M43" s="88">
        <v>45134.637048611097</v>
      </c>
      <c r="N43" s="73"/>
      <c r="O43" s="78" t="s">
        <v>332</v>
      </c>
      <c r="P43" s="79" t="s">
        <v>407</v>
      </c>
      <c r="Q43" s="111" t="s">
        <v>334</v>
      </c>
      <c r="R43" s="73"/>
      <c r="S43" s="112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</row>
    <row r="44" spans="1:39" ht="32.25" customHeight="1">
      <c r="A44" s="59"/>
      <c r="B44" s="59"/>
      <c r="C44" s="59"/>
      <c r="D44" s="59"/>
      <c r="E44" s="60"/>
      <c r="F44" s="523"/>
      <c r="G44" s="524"/>
      <c r="H44" s="60"/>
      <c r="I44" s="60"/>
      <c r="J44" s="75" t="s">
        <v>2195</v>
      </c>
      <c r="K44" s="75" t="s">
        <v>2210</v>
      </c>
      <c r="L44" s="73" t="s">
        <v>1846</v>
      </c>
      <c r="M44" s="88">
        <v>45134.636666666702</v>
      </c>
      <c r="N44" s="73"/>
      <c r="O44" s="78" t="s">
        <v>332</v>
      </c>
      <c r="P44" s="79" t="s">
        <v>407</v>
      </c>
      <c r="Q44" s="111" t="s">
        <v>334</v>
      </c>
      <c r="R44" s="73"/>
      <c r="S44" s="112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</row>
    <row r="45" spans="1:39" ht="32.25" customHeight="1">
      <c r="A45" s="59"/>
      <c r="B45" s="59"/>
      <c r="C45" s="59"/>
      <c r="D45" s="59"/>
      <c r="E45" s="60" t="s">
        <v>2213</v>
      </c>
      <c r="F45" s="65" t="s">
        <v>2214</v>
      </c>
      <c r="G45" s="60" t="s">
        <v>2215</v>
      </c>
      <c r="H45" s="60"/>
      <c r="I45" s="60"/>
      <c r="J45" s="75" t="s">
        <v>2195</v>
      </c>
      <c r="K45" s="75" t="s">
        <v>2213</v>
      </c>
      <c r="L45" s="76" t="s">
        <v>1374</v>
      </c>
      <c r="M45" s="81">
        <v>45134.636666666702</v>
      </c>
      <c r="N45" s="73"/>
      <c r="O45" s="78" t="s">
        <v>332</v>
      </c>
      <c r="P45" s="79" t="s">
        <v>407</v>
      </c>
      <c r="Q45" s="111" t="s">
        <v>334</v>
      </c>
      <c r="R45" s="73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</row>
    <row r="46" spans="1:39" ht="32.25" customHeight="1">
      <c r="A46" s="59"/>
      <c r="B46" s="59"/>
      <c r="C46" s="59"/>
      <c r="D46" s="59"/>
      <c r="E46" s="60"/>
      <c r="F46" s="65"/>
      <c r="G46" s="60"/>
      <c r="H46" s="60"/>
      <c r="I46" s="60"/>
      <c r="J46" s="75" t="s">
        <v>2195</v>
      </c>
      <c r="K46" s="75" t="s">
        <v>2213</v>
      </c>
      <c r="L46" s="76" t="s">
        <v>1455</v>
      </c>
      <c r="M46" s="77">
        <v>45134.636666666702</v>
      </c>
      <c r="N46" s="73"/>
      <c r="O46" s="78" t="s">
        <v>332</v>
      </c>
      <c r="P46" s="79" t="s">
        <v>407</v>
      </c>
      <c r="Q46" s="111" t="s">
        <v>334</v>
      </c>
      <c r="R46" s="73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</row>
    <row r="47" spans="1:39" ht="32.25" customHeight="1">
      <c r="A47" s="59"/>
      <c r="B47" s="59"/>
      <c r="C47" s="59"/>
      <c r="D47" s="59"/>
      <c r="E47" s="60"/>
      <c r="F47" s="65"/>
      <c r="G47" s="60"/>
      <c r="H47" s="60"/>
      <c r="I47" s="60"/>
      <c r="J47" s="75" t="s">
        <v>2195</v>
      </c>
      <c r="K47" s="75" t="s">
        <v>2213</v>
      </c>
      <c r="L47" s="76" t="s">
        <v>1372</v>
      </c>
      <c r="M47" s="77">
        <v>45134.636678240699</v>
      </c>
      <c r="N47" s="73"/>
      <c r="O47" s="78" t="s">
        <v>332</v>
      </c>
      <c r="P47" s="79" t="s">
        <v>407</v>
      </c>
      <c r="Q47" s="111" t="s">
        <v>334</v>
      </c>
      <c r="R47" s="73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</row>
    <row r="48" spans="1:39" ht="32.25" customHeight="1">
      <c r="A48" s="59"/>
      <c r="B48" s="59"/>
      <c r="C48" s="59"/>
      <c r="D48" s="59"/>
      <c r="E48" s="60" t="s">
        <v>2216</v>
      </c>
      <c r="F48" s="65" t="s">
        <v>753</v>
      </c>
      <c r="G48" s="60" t="s">
        <v>2217</v>
      </c>
      <c r="H48" s="60"/>
      <c r="I48" s="60"/>
      <c r="J48" s="75" t="s">
        <v>2195</v>
      </c>
      <c r="K48" s="60" t="s">
        <v>2216</v>
      </c>
      <c r="L48" s="73" t="s">
        <v>327</v>
      </c>
      <c r="M48" s="77">
        <v>45134.636678240699</v>
      </c>
      <c r="N48" s="73"/>
      <c r="O48" s="78" t="s">
        <v>332</v>
      </c>
      <c r="P48" s="79" t="s">
        <v>407</v>
      </c>
      <c r="Q48" s="111" t="s">
        <v>334</v>
      </c>
      <c r="R48" s="73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</row>
    <row r="49" spans="1:39" ht="32.25" customHeight="1">
      <c r="A49" s="59"/>
      <c r="B49" s="59"/>
      <c r="C49" s="59"/>
      <c r="D49" s="59"/>
      <c r="E49" s="60"/>
      <c r="F49" s="65"/>
      <c r="G49" s="60"/>
      <c r="H49" s="60"/>
      <c r="I49" s="60"/>
      <c r="J49" s="75" t="s">
        <v>2195</v>
      </c>
      <c r="K49" s="64" t="s">
        <v>2216</v>
      </c>
      <c r="L49" s="73" t="s">
        <v>559</v>
      </c>
      <c r="M49" s="77">
        <v>45134.636678240699</v>
      </c>
      <c r="N49" s="73"/>
      <c r="O49" s="78" t="s">
        <v>332</v>
      </c>
      <c r="P49" s="79" t="s">
        <v>407</v>
      </c>
      <c r="Q49" s="111" t="s">
        <v>334</v>
      </c>
      <c r="R49" s="73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</row>
    <row r="50" spans="1:39" ht="32.25" customHeight="1">
      <c r="A50" s="59"/>
      <c r="B50" s="59"/>
      <c r="C50" s="59"/>
      <c r="D50" s="59"/>
      <c r="E50" s="60" t="s">
        <v>2218</v>
      </c>
      <c r="F50" s="523" t="s">
        <v>2211</v>
      </c>
      <c r="G50" s="524" t="s">
        <v>2219</v>
      </c>
      <c r="H50" s="60"/>
      <c r="I50" s="60"/>
      <c r="J50" s="89" t="s">
        <v>2195</v>
      </c>
      <c r="K50" s="90" t="s">
        <v>2218</v>
      </c>
      <c r="L50" s="91" t="s">
        <v>1839</v>
      </c>
      <c r="M50" s="77">
        <v>45134.636863425898</v>
      </c>
      <c r="N50" s="73"/>
      <c r="O50" s="78" t="s">
        <v>332</v>
      </c>
      <c r="P50" s="79" t="s">
        <v>407</v>
      </c>
      <c r="Q50" s="111" t="s">
        <v>334</v>
      </c>
      <c r="R50" s="73"/>
      <c r="S50" s="112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</row>
    <row r="51" spans="1:39" ht="32.25" customHeight="1">
      <c r="A51" s="59"/>
      <c r="B51" s="59"/>
      <c r="C51" s="59"/>
      <c r="D51" s="59"/>
      <c r="E51" s="60"/>
      <c r="F51" s="523"/>
      <c r="G51" s="524"/>
      <c r="H51" s="60"/>
      <c r="I51" s="60"/>
      <c r="J51" s="89" t="s">
        <v>2195</v>
      </c>
      <c r="K51" s="90" t="s">
        <v>2218</v>
      </c>
      <c r="L51" s="91" t="s">
        <v>1843</v>
      </c>
      <c r="M51" s="77">
        <v>45134.636863425898</v>
      </c>
      <c r="N51" s="73"/>
      <c r="O51" s="78" t="s">
        <v>332</v>
      </c>
      <c r="P51" s="79" t="s">
        <v>407</v>
      </c>
      <c r="Q51" s="111" t="s">
        <v>334</v>
      </c>
      <c r="R51" s="73"/>
      <c r="S51" s="112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</row>
    <row r="52" spans="1:39" ht="32.25" customHeight="1">
      <c r="A52" s="59"/>
      <c r="B52" s="59"/>
      <c r="C52" s="59"/>
      <c r="D52" s="59"/>
      <c r="E52" s="60"/>
      <c r="F52" s="523"/>
      <c r="G52" s="524"/>
      <c r="H52" s="60"/>
      <c r="I52" s="60"/>
      <c r="J52" s="89" t="s">
        <v>2195</v>
      </c>
      <c r="K52" s="90" t="s">
        <v>2218</v>
      </c>
      <c r="L52" s="91" t="s">
        <v>1844</v>
      </c>
      <c r="M52" s="77">
        <v>45134.636863425898</v>
      </c>
      <c r="N52" s="73"/>
      <c r="O52" s="78" t="s">
        <v>332</v>
      </c>
      <c r="P52" s="79" t="s">
        <v>407</v>
      </c>
      <c r="Q52" s="111" t="s">
        <v>334</v>
      </c>
      <c r="R52" s="73"/>
      <c r="S52" s="112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</row>
    <row r="53" spans="1:39" ht="32.25" customHeight="1">
      <c r="A53" s="59"/>
      <c r="B53" s="59"/>
      <c r="C53" s="59"/>
      <c r="D53" s="59"/>
      <c r="E53" s="60"/>
      <c r="F53" s="523"/>
      <c r="G53" s="524"/>
      <c r="H53" s="60"/>
      <c r="I53" s="60"/>
      <c r="J53" s="89" t="s">
        <v>2195</v>
      </c>
      <c r="K53" s="90" t="s">
        <v>2218</v>
      </c>
      <c r="L53" s="91" t="s">
        <v>1845</v>
      </c>
      <c r="M53" s="77">
        <v>45134.636863425898</v>
      </c>
      <c r="N53" s="73"/>
      <c r="O53" s="78" t="s">
        <v>332</v>
      </c>
      <c r="P53" s="79" t="s">
        <v>407</v>
      </c>
      <c r="Q53" s="111" t="s">
        <v>334</v>
      </c>
      <c r="R53" s="73"/>
      <c r="S53" s="112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</row>
    <row r="54" spans="1:39" ht="32.25" customHeight="1">
      <c r="A54" s="59"/>
      <c r="B54" s="59"/>
      <c r="C54" s="59"/>
      <c r="D54" s="59"/>
      <c r="E54" s="60"/>
      <c r="F54" s="523"/>
      <c r="G54" s="524"/>
      <c r="H54" s="60"/>
      <c r="I54" s="60"/>
      <c r="J54" s="89" t="s">
        <v>2195</v>
      </c>
      <c r="K54" s="90" t="s">
        <v>2218</v>
      </c>
      <c r="L54" s="91" t="s">
        <v>1846</v>
      </c>
      <c r="M54" s="77">
        <v>45134.636863425898</v>
      </c>
      <c r="N54" s="73"/>
      <c r="O54" s="78" t="s">
        <v>332</v>
      </c>
      <c r="P54" s="79" t="s">
        <v>407</v>
      </c>
      <c r="Q54" s="111" t="s">
        <v>334</v>
      </c>
      <c r="R54" s="73"/>
      <c r="S54" s="112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</row>
    <row r="55" spans="1:39" ht="32.25" customHeight="1">
      <c r="A55" s="59"/>
      <c r="B55" s="59"/>
      <c r="C55" s="59"/>
      <c r="D55" s="59"/>
      <c r="E55" s="60" t="s">
        <v>2220</v>
      </c>
      <c r="F55" s="524" t="s">
        <v>2214</v>
      </c>
      <c r="G55" s="525" t="s">
        <v>2221</v>
      </c>
      <c r="H55" s="66"/>
      <c r="I55" s="66"/>
      <c r="J55" s="75" t="s">
        <v>2195</v>
      </c>
      <c r="K55" s="92" t="s">
        <v>2220</v>
      </c>
      <c r="L55" s="76" t="s">
        <v>1374</v>
      </c>
      <c r="M55" s="77">
        <v>45134.636863425898</v>
      </c>
      <c r="N55" s="93"/>
      <c r="O55" s="78" t="s">
        <v>332</v>
      </c>
      <c r="P55" s="79" t="s">
        <v>407</v>
      </c>
      <c r="Q55" s="111" t="s">
        <v>334</v>
      </c>
      <c r="R55" s="93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</row>
    <row r="56" spans="1:39" ht="32.25" customHeight="1">
      <c r="A56" s="59"/>
      <c r="B56" s="59"/>
      <c r="C56" s="59"/>
      <c r="D56" s="59"/>
      <c r="E56" s="60"/>
      <c r="F56" s="524"/>
      <c r="G56" s="525"/>
      <c r="H56" s="66"/>
      <c r="I56" s="66"/>
      <c r="J56" s="75" t="s">
        <v>2195</v>
      </c>
      <c r="K56" s="75" t="s">
        <v>2220</v>
      </c>
      <c r="L56" s="76" t="s">
        <v>1455</v>
      </c>
      <c r="M56" s="77">
        <v>45134.636863425898</v>
      </c>
      <c r="N56" s="93"/>
      <c r="O56" s="78" t="s">
        <v>332</v>
      </c>
      <c r="P56" s="79" t="s">
        <v>407</v>
      </c>
      <c r="Q56" s="111" t="s">
        <v>334</v>
      </c>
      <c r="R56" s="93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</row>
    <row r="57" spans="1:39" ht="32.25" customHeight="1">
      <c r="A57" s="59"/>
      <c r="B57" s="59"/>
      <c r="C57" s="59"/>
      <c r="D57" s="59"/>
      <c r="E57" s="60"/>
      <c r="F57" s="524"/>
      <c r="G57" s="525"/>
      <c r="H57" s="66"/>
      <c r="I57" s="66"/>
      <c r="J57" s="94" t="s">
        <v>2195</v>
      </c>
      <c r="K57" s="94" t="s">
        <v>2220</v>
      </c>
      <c r="L57" s="95" t="s">
        <v>1372</v>
      </c>
      <c r="M57" s="77">
        <v>45134.636863425898</v>
      </c>
      <c r="N57" s="96"/>
      <c r="O57" s="97" t="s">
        <v>332</v>
      </c>
      <c r="P57" s="79" t="s">
        <v>407</v>
      </c>
      <c r="Q57" s="111" t="s">
        <v>334</v>
      </c>
      <c r="R57" s="93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</row>
    <row r="58" spans="1:39" ht="32.25" customHeight="1">
      <c r="A58" s="67"/>
      <c r="B58" s="67"/>
      <c r="C58" s="67"/>
      <c r="D58" s="67"/>
      <c r="E58" s="64" t="s">
        <v>2222</v>
      </c>
      <c r="F58" s="64" t="s">
        <v>2223</v>
      </c>
      <c r="G58" s="64" t="s">
        <v>2224</v>
      </c>
      <c r="H58" s="64"/>
      <c r="I58" s="98"/>
      <c r="J58" s="75" t="s">
        <v>2195</v>
      </c>
      <c r="K58" s="75" t="s">
        <v>2222</v>
      </c>
      <c r="L58" s="99"/>
      <c r="M58" s="100">
        <v>45140.709837962997</v>
      </c>
      <c r="N58" s="99"/>
      <c r="O58" s="101" t="s">
        <v>332</v>
      </c>
      <c r="P58" s="79" t="s">
        <v>407</v>
      </c>
      <c r="Q58" s="111" t="s">
        <v>334</v>
      </c>
      <c r="R58" s="73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</row>
    <row r="59" spans="1:39" ht="32.25" customHeight="1">
      <c r="A59" s="68"/>
      <c r="B59" s="68"/>
      <c r="C59" s="68"/>
      <c r="D59" s="68"/>
      <c r="E59" s="69" t="s">
        <v>2225</v>
      </c>
      <c r="F59" s="69" t="s">
        <v>2223</v>
      </c>
      <c r="G59" s="69" t="s">
        <v>2226</v>
      </c>
      <c r="H59" s="69"/>
      <c r="I59" s="102"/>
      <c r="J59" s="75" t="s">
        <v>2195</v>
      </c>
      <c r="K59" s="75" t="s">
        <v>2225</v>
      </c>
      <c r="L59" s="99"/>
      <c r="M59" s="100">
        <v>45140.709837962997</v>
      </c>
      <c r="N59" s="99"/>
      <c r="O59" s="101" t="s">
        <v>332</v>
      </c>
      <c r="P59" s="79" t="s">
        <v>407</v>
      </c>
      <c r="Q59" s="111" t="s">
        <v>334</v>
      </c>
      <c r="R59" s="87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</row>
    <row r="60" spans="1:39" ht="32.25" customHeight="1">
      <c r="A60" s="68" t="s">
        <v>37</v>
      </c>
      <c r="B60" s="68" t="s">
        <v>412</v>
      </c>
      <c r="C60" s="68" t="s">
        <v>2227</v>
      </c>
      <c r="D60" s="68" t="s">
        <v>2228</v>
      </c>
      <c r="E60" s="68"/>
      <c r="F60" s="68"/>
      <c r="G60" s="68"/>
      <c r="H60" s="68"/>
      <c r="I60" s="103"/>
      <c r="J60" s="68"/>
      <c r="K60" s="68"/>
      <c r="L60" s="99"/>
      <c r="M60" s="99"/>
      <c r="N60" s="99"/>
      <c r="O60" s="99"/>
      <c r="P60" s="104"/>
      <c r="Q60" s="93"/>
      <c r="R60" s="93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</row>
    <row r="61" spans="1:39" ht="32.25" customHeight="1">
      <c r="A61" s="70"/>
      <c r="B61" s="70"/>
      <c r="C61" s="70"/>
      <c r="D61" s="70"/>
      <c r="E61" s="70" t="s">
        <v>2180</v>
      </c>
      <c r="F61" s="70" t="s">
        <v>608</v>
      </c>
      <c r="G61" s="70" t="s">
        <v>2181</v>
      </c>
      <c r="H61" s="70"/>
      <c r="I61" s="105"/>
      <c r="J61" s="75" t="s">
        <v>2229</v>
      </c>
      <c r="K61" s="90" t="s">
        <v>2180</v>
      </c>
      <c r="L61" s="99" t="b">
        <v>1</v>
      </c>
      <c r="M61" s="106">
        <v>45140.711087962998</v>
      </c>
      <c r="N61" s="99"/>
      <c r="O61" s="101" t="s">
        <v>332</v>
      </c>
      <c r="P61" s="107" t="s">
        <v>407</v>
      </c>
      <c r="Q61" s="111" t="s">
        <v>334</v>
      </c>
      <c r="R61" s="73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</row>
    <row r="62" spans="1:39" ht="32.25" customHeight="1">
      <c r="A62" s="59"/>
      <c r="B62" s="59"/>
      <c r="C62" s="59"/>
      <c r="D62" s="59"/>
      <c r="E62" s="71" t="s">
        <v>415</v>
      </c>
      <c r="F62" s="59"/>
      <c r="G62" s="59"/>
      <c r="H62" s="59"/>
      <c r="I62" s="59"/>
      <c r="J62" s="92" t="s">
        <v>2229</v>
      </c>
      <c r="K62" s="80" t="s">
        <v>2180</v>
      </c>
      <c r="L62" s="93" t="b">
        <v>0</v>
      </c>
      <c r="M62" s="106">
        <v>45140.711087962998</v>
      </c>
      <c r="N62" s="93"/>
      <c r="O62" s="108" t="s">
        <v>332</v>
      </c>
      <c r="P62" s="107" t="s">
        <v>407</v>
      </c>
      <c r="Q62" s="111" t="s">
        <v>334</v>
      </c>
      <c r="R62" s="73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</row>
    <row r="63" spans="1:39" ht="32.25" customHeight="1">
      <c r="A63" s="59"/>
      <c r="B63" s="59"/>
      <c r="C63" s="59"/>
      <c r="D63" s="59"/>
      <c r="E63" s="59" t="s">
        <v>2230</v>
      </c>
      <c r="F63" s="520" t="s">
        <v>2231</v>
      </c>
      <c r="G63" s="59" t="s">
        <v>2232</v>
      </c>
      <c r="H63" s="59"/>
      <c r="I63" s="59"/>
      <c r="J63" s="75" t="s">
        <v>2229</v>
      </c>
      <c r="K63" s="75" t="s">
        <v>2230</v>
      </c>
      <c r="L63" s="109" t="s">
        <v>398</v>
      </c>
      <c r="M63" s="106">
        <v>45140.711087962998</v>
      </c>
      <c r="N63" s="73"/>
      <c r="O63" s="78" t="s">
        <v>332</v>
      </c>
      <c r="P63" s="107" t="s">
        <v>407</v>
      </c>
      <c r="Q63" s="111" t="s">
        <v>334</v>
      </c>
      <c r="R63" s="73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</row>
    <row r="64" spans="1:39" ht="32.25" customHeight="1">
      <c r="A64" s="59"/>
      <c r="B64" s="59"/>
      <c r="C64" s="59"/>
      <c r="D64" s="59"/>
      <c r="E64" s="59"/>
      <c r="F64" s="520"/>
      <c r="G64" s="59"/>
      <c r="H64" s="59"/>
      <c r="I64" s="59"/>
      <c r="J64" s="75" t="s">
        <v>2229</v>
      </c>
      <c r="K64" s="75" t="s">
        <v>2230</v>
      </c>
      <c r="L64" s="76" t="s">
        <v>2187</v>
      </c>
      <c r="M64" s="106">
        <v>45140.711087962998</v>
      </c>
      <c r="N64" s="73"/>
      <c r="O64" s="78" t="s">
        <v>332</v>
      </c>
      <c r="P64" s="107" t="s">
        <v>407</v>
      </c>
      <c r="Q64" s="111" t="s">
        <v>334</v>
      </c>
      <c r="R64" s="73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</row>
    <row r="65" spans="1:39" ht="32.25" customHeight="1">
      <c r="A65" s="59"/>
      <c r="B65" s="59"/>
      <c r="C65" s="59"/>
      <c r="D65" s="59"/>
      <c r="E65" s="59"/>
      <c r="F65" s="520"/>
      <c r="G65" s="59"/>
      <c r="H65" s="59"/>
      <c r="I65" s="59"/>
      <c r="J65" s="75" t="s">
        <v>2229</v>
      </c>
      <c r="K65" s="75" t="s">
        <v>2230</v>
      </c>
      <c r="L65" s="76" t="s">
        <v>2233</v>
      </c>
      <c r="M65" s="106">
        <v>45140.711087962998</v>
      </c>
      <c r="N65" s="73"/>
      <c r="O65" s="78" t="s">
        <v>332</v>
      </c>
      <c r="P65" s="107" t="s">
        <v>407</v>
      </c>
      <c r="Q65" s="111" t="s">
        <v>334</v>
      </c>
      <c r="R65" s="73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</row>
    <row r="66" spans="1:39" ht="32.25" customHeight="1">
      <c r="A66" s="59"/>
      <c r="B66" s="59"/>
      <c r="C66" s="59"/>
      <c r="D66" s="59"/>
      <c r="E66" s="59"/>
      <c r="F66" s="520"/>
      <c r="G66" s="59"/>
      <c r="H66" s="59"/>
      <c r="I66" s="59"/>
      <c r="J66" s="75" t="s">
        <v>2229</v>
      </c>
      <c r="K66" s="75" t="s">
        <v>2230</v>
      </c>
      <c r="L66" s="76" t="s">
        <v>2234</v>
      </c>
      <c r="M66" s="106">
        <v>45140.711087962998</v>
      </c>
      <c r="N66" s="73"/>
      <c r="O66" s="78" t="s">
        <v>332</v>
      </c>
      <c r="P66" s="107" t="s">
        <v>407</v>
      </c>
      <c r="Q66" s="111" t="s">
        <v>334</v>
      </c>
      <c r="R66" s="73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</row>
    <row r="67" spans="1:39" ht="32.25" customHeight="1">
      <c r="A67" s="59"/>
      <c r="B67" s="59"/>
      <c r="C67" s="59"/>
      <c r="D67" s="59"/>
      <c r="E67" s="59"/>
      <c r="F67" s="520"/>
      <c r="G67" s="59"/>
      <c r="H67" s="59"/>
      <c r="I67" s="59"/>
      <c r="J67" s="75" t="s">
        <v>2229</v>
      </c>
      <c r="K67" s="75" t="s">
        <v>2230</v>
      </c>
      <c r="L67" s="76" t="s">
        <v>2190</v>
      </c>
      <c r="M67" s="106">
        <v>45140.711087962998</v>
      </c>
      <c r="N67" s="73"/>
      <c r="O67" s="78" t="s">
        <v>332</v>
      </c>
      <c r="P67" s="107" t="s">
        <v>407</v>
      </c>
      <c r="Q67" s="111" t="s">
        <v>334</v>
      </c>
      <c r="R67" s="73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</row>
    <row r="68" spans="1:39" ht="32.25" customHeight="1">
      <c r="A68" s="59"/>
      <c r="B68" s="59"/>
      <c r="C68" s="59"/>
      <c r="D68" s="59"/>
      <c r="E68" s="59"/>
      <c r="F68" s="520"/>
      <c r="G68" s="59"/>
      <c r="H68" s="59"/>
      <c r="I68" s="59"/>
      <c r="J68" s="75" t="s">
        <v>2229</v>
      </c>
      <c r="K68" s="75" t="s">
        <v>2230</v>
      </c>
      <c r="L68" s="76" t="s">
        <v>2194</v>
      </c>
      <c r="M68" s="77">
        <v>45140.7097222222</v>
      </c>
      <c r="N68" s="73"/>
      <c r="O68" s="78" t="s">
        <v>332</v>
      </c>
      <c r="P68" s="107" t="s">
        <v>407</v>
      </c>
      <c r="Q68" s="111" t="s">
        <v>334</v>
      </c>
      <c r="R68" s="73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</row>
    <row r="69" spans="1:39" ht="32.25" customHeight="1">
      <c r="A69" s="59"/>
      <c r="B69" s="59"/>
      <c r="C69" s="59"/>
      <c r="D69" s="59"/>
      <c r="E69" s="59" t="s">
        <v>2235</v>
      </c>
      <c r="F69" s="59" t="s">
        <v>2236</v>
      </c>
      <c r="G69" s="59" t="s">
        <v>2237</v>
      </c>
      <c r="H69" s="59"/>
      <c r="I69" s="59"/>
      <c r="J69" s="75" t="s">
        <v>2229</v>
      </c>
      <c r="K69" s="113" t="s">
        <v>2204</v>
      </c>
      <c r="L69" s="73"/>
      <c r="M69" s="77">
        <v>45140.708877314799</v>
      </c>
      <c r="N69" s="73"/>
      <c r="O69" s="78" t="s">
        <v>332</v>
      </c>
      <c r="P69" s="107" t="s">
        <v>407</v>
      </c>
      <c r="Q69" s="111" t="s">
        <v>334</v>
      </c>
      <c r="R69" s="73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</row>
    <row r="70" spans="1:39" ht="32.25" customHeight="1">
      <c r="A70" s="86"/>
      <c r="B70" s="59"/>
      <c r="C70" s="59"/>
      <c r="D70" s="59"/>
      <c r="E70" s="62" t="s">
        <v>2238</v>
      </c>
      <c r="F70" s="63" t="s">
        <v>753</v>
      </c>
      <c r="G70" s="63" t="s">
        <v>2239</v>
      </c>
      <c r="H70" s="63"/>
      <c r="I70" s="63"/>
      <c r="J70" s="75" t="s">
        <v>2229</v>
      </c>
      <c r="K70" s="63" t="s">
        <v>2238</v>
      </c>
      <c r="L70" s="83" t="s">
        <v>327</v>
      </c>
      <c r="M70" s="77">
        <v>45140.708877314799</v>
      </c>
      <c r="N70" s="83"/>
      <c r="O70" s="78" t="s">
        <v>332</v>
      </c>
      <c r="P70" s="107" t="s">
        <v>407</v>
      </c>
      <c r="Q70" s="111" t="s">
        <v>334</v>
      </c>
      <c r="R70" s="114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</row>
    <row r="71" spans="1:39" ht="32.25" customHeight="1">
      <c r="A71" s="86"/>
      <c r="B71" s="59"/>
      <c r="C71" s="59"/>
      <c r="D71" s="59"/>
      <c r="E71" s="62"/>
      <c r="F71" s="63"/>
      <c r="G71" s="63"/>
      <c r="H71" s="63"/>
      <c r="I71" s="63"/>
      <c r="J71" s="75" t="s">
        <v>2229</v>
      </c>
      <c r="K71" s="63" t="s">
        <v>2238</v>
      </c>
      <c r="L71" s="83" t="s">
        <v>559</v>
      </c>
      <c r="M71" s="77">
        <v>45140.708877314799</v>
      </c>
      <c r="N71" s="83"/>
      <c r="O71" s="78" t="s">
        <v>332</v>
      </c>
      <c r="P71" s="107" t="s">
        <v>407</v>
      </c>
      <c r="Q71" s="111" t="s">
        <v>334</v>
      </c>
      <c r="R71" s="114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</row>
  </sheetData>
  <sheetProtection formatCells="0" insertHyperlinks="0" autoFilter="0"/>
  <mergeCells count="11">
    <mergeCell ref="F50:F54"/>
    <mergeCell ref="F55:F57"/>
    <mergeCell ref="F63:F68"/>
    <mergeCell ref="G40:G44"/>
    <mergeCell ref="G50:G54"/>
    <mergeCell ref="G55:G57"/>
    <mergeCell ref="H1:M1"/>
    <mergeCell ref="F8:F12"/>
    <mergeCell ref="F17:F29"/>
    <mergeCell ref="F30:F33"/>
    <mergeCell ref="F40:F44"/>
  </mergeCells>
  <phoneticPr fontId="72" type="noConversion"/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ColWidth="14" defaultRowHeight="12.75"/>
  <cols>
    <col min="1" max="1" width="27" customWidth="1"/>
    <col min="2" max="2" width="18" customWidth="1"/>
    <col min="3" max="3" width="23" customWidth="1"/>
    <col min="4" max="4" width="31" customWidth="1"/>
    <col min="5" max="6" width="42" customWidth="1"/>
    <col min="7" max="7" width="19" customWidth="1"/>
    <col min="8" max="20" width="9" customWidth="1"/>
  </cols>
  <sheetData>
    <row r="1" spans="1:7" ht="17.100000000000001" customHeight="1">
      <c r="A1" s="19" t="s">
        <v>305</v>
      </c>
      <c r="B1" s="19" t="s">
        <v>306</v>
      </c>
      <c r="C1" s="19" t="s">
        <v>591</v>
      </c>
      <c r="D1" s="19" t="s">
        <v>308</v>
      </c>
      <c r="E1" s="20" t="s">
        <v>309</v>
      </c>
      <c r="F1" s="20"/>
      <c r="G1" s="33"/>
    </row>
    <row r="2" spans="1:7" ht="17.100000000000001" customHeight="1">
      <c r="A2" s="28"/>
      <c r="B2" s="28"/>
      <c r="C2" s="28"/>
      <c r="D2" s="28"/>
      <c r="E2" s="19" t="s">
        <v>313</v>
      </c>
      <c r="F2" s="19" t="s">
        <v>314</v>
      </c>
      <c r="G2" s="33" t="s">
        <v>315</v>
      </c>
    </row>
    <row r="3" spans="1:7" ht="17.100000000000001" customHeight="1">
      <c r="A3" s="34" t="s">
        <v>2240</v>
      </c>
      <c r="B3" s="28" t="s">
        <v>1003</v>
      </c>
      <c r="C3" s="24" t="e">
        <f ca="1">_xlfn.CONCAT("on",REPLACE(A3,1,1,UPPER(LEFT(A3,1))),REPLACE(B3,1,1,UPPER(LEFT(B3,1))))</f>
        <v>#NAME?</v>
      </c>
      <c r="D3" s="28" t="s">
        <v>2241</v>
      </c>
      <c r="E3" s="26"/>
      <c r="F3" s="26"/>
      <c r="G3" s="26"/>
    </row>
    <row r="4" spans="1:7" ht="17.100000000000001" customHeight="1">
      <c r="A4" s="34"/>
      <c r="B4" s="28"/>
      <c r="C4" s="24"/>
      <c r="D4" s="28"/>
      <c r="E4" s="35" t="s">
        <v>1145</v>
      </c>
      <c r="F4" s="35" t="s">
        <v>403</v>
      </c>
      <c r="G4" s="35"/>
    </row>
    <row r="5" spans="1:7" ht="17.100000000000001" customHeight="1">
      <c r="A5" s="34"/>
      <c r="B5" s="28"/>
      <c r="C5" s="24"/>
      <c r="D5" s="28"/>
      <c r="E5" s="26" t="s">
        <v>2242</v>
      </c>
      <c r="F5" s="26" t="s">
        <v>2243</v>
      </c>
      <c r="G5" s="26" t="s">
        <v>2244</v>
      </c>
    </row>
    <row r="6" spans="1:7" ht="17.100000000000001" customHeight="1">
      <c r="A6" s="34"/>
      <c r="B6" s="28"/>
      <c r="C6" s="24"/>
      <c r="D6" s="28"/>
      <c r="E6" s="35" t="s">
        <v>933</v>
      </c>
      <c r="F6" s="35" t="s">
        <v>403</v>
      </c>
      <c r="G6" s="35" t="s">
        <v>2245</v>
      </c>
    </row>
    <row r="7" spans="1:7" ht="32.1" customHeight="1">
      <c r="A7" s="34" t="s">
        <v>2240</v>
      </c>
      <c r="B7" s="28" t="s">
        <v>2246</v>
      </c>
      <c r="C7" s="24" t="e">
        <f ca="1">_xlfn.CONCAT("on",REPLACE(A7,1,1,UPPER(LEFT(A7,1))),REPLACE(B7,1,1,UPPER(LEFT(B7,1))))</f>
        <v>#NAME?</v>
      </c>
      <c r="D7" s="28" t="s">
        <v>2247</v>
      </c>
      <c r="E7" s="26"/>
      <c r="F7" s="26"/>
      <c r="G7" s="26"/>
    </row>
    <row r="8" spans="1:7" ht="17.100000000000001" customHeight="1">
      <c r="A8" s="34"/>
      <c r="B8" s="28"/>
      <c r="C8" s="24"/>
      <c r="D8" s="28"/>
      <c r="E8" s="24" t="s">
        <v>470</v>
      </c>
      <c r="F8" s="26" t="s">
        <v>2248</v>
      </c>
      <c r="G8" s="26"/>
    </row>
    <row r="9" spans="1:7" ht="17.100000000000001" customHeight="1">
      <c r="A9" s="34" t="s">
        <v>2240</v>
      </c>
      <c r="B9" s="28" t="s">
        <v>412</v>
      </c>
      <c r="C9" s="24" t="e">
        <f ca="1">_xlfn.CONCAT("on",REPLACE(A9,1,1,UPPER(LEFT(A9,1))),REPLACE(B9,1,1,UPPER(LEFT(B9,1))))</f>
        <v>#NAME?</v>
      </c>
      <c r="D9" s="28" t="s">
        <v>2249</v>
      </c>
      <c r="E9" s="26"/>
      <c r="F9" s="26"/>
      <c r="G9" s="26"/>
    </row>
    <row r="10" spans="1:7" ht="17.100000000000001" customHeight="1">
      <c r="A10" s="34"/>
      <c r="B10" s="28"/>
      <c r="C10" s="24"/>
      <c r="D10" s="28"/>
      <c r="E10" s="25" t="s">
        <v>415</v>
      </c>
      <c r="F10" s="26"/>
      <c r="G10" s="26"/>
    </row>
    <row r="11" spans="1:7" ht="17.100000000000001" customHeight="1">
      <c r="A11" s="34"/>
      <c r="B11" s="28"/>
      <c r="C11" s="24"/>
      <c r="D11" s="28"/>
      <c r="E11" s="26" t="s">
        <v>2250</v>
      </c>
      <c r="F11" s="26" t="s">
        <v>412</v>
      </c>
      <c r="G11" s="26"/>
    </row>
    <row r="12" spans="1:7" ht="17.100000000000001" customHeight="1">
      <c r="A12" s="34"/>
      <c r="B12" s="28"/>
      <c r="C12" s="24"/>
      <c r="D12" s="28"/>
      <c r="E12" s="26" t="s">
        <v>2251</v>
      </c>
      <c r="F12" s="26" t="s">
        <v>412</v>
      </c>
      <c r="G12" s="36" t="s">
        <v>166</v>
      </c>
    </row>
    <row r="13" spans="1:7" ht="17.100000000000001" customHeight="1">
      <c r="A13" s="34"/>
      <c r="B13" s="28"/>
      <c r="C13" s="24"/>
      <c r="D13" s="28"/>
      <c r="E13" s="26" t="s">
        <v>2252</v>
      </c>
      <c r="F13" s="26" t="s">
        <v>412</v>
      </c>
      <c r="G13" s="36"/>
    </row>
    <row r="14" spans="1:7" ht="17.100000000000001" customHeight="1">
      <c r="A14" s="34"/>
      <c r="B14" s="28"/>
      <c r="C14" s="24"/>
      <c r="D14" s="28"/>
      <c r="E14" s="26" t="s">
        <v>2253</v>
      </c>
      <c r="F14" s="26" t="s">
        <v>412</v>
      </c>
      <c r="G14" s="36" t="s">
        <v>166</v>
      </c>
    </row>
    <row r="15" spans="1:7" ht="17.100000000000001" customHeight="1">
      <c r="A15" s="34"/>
      <c r="B15" s="28"/>
      <c r="C15" s="24"/>
      <c r="D15" s="28"/>
      <c r="E15" s="26" t="s">
        <v>2254</v>
      </c>
      <c r="F15" s="26" t="s">
        <v>412</v>
      </c>
      <c r="G15" s="36" t="s">
        <v>166</v>
      </c>
    </row>
    <row r="16" spans="1:7" ht="17.100000000000001" customHeight="1">
      <c r="A16" s="34"/>
      <c r="B16" s="28"/>
      <c r="C16" s="24"/>
      <c r="D16" s="28"/>
      <c r="E16" s="26" t="s">
        <v>2255</v>
      </c>
      <c r="F16" s="26" t="s">
        <v>412</v>
      </c>
      <c r="G16" s="26"/>
    </row>
    <row r="17" spans="1:7" ht="17.100000000000001" customHeight="1">
      <c r="A17" s="34"/>
      <c r="B17" s="28"/>
      <c r="C17" s="28"/>
      <c r="D17" s="28"/>
      <c r="E17" s="24" t="s">
        <v>2256</v>
      </c>
      <c r="F17" s="24" t="s">
        <v>412</v>
      </c>
      <c r="G17" s="26"/>
    </row>
    <row r="18" spans="1:7" ht="17.100000000000001" customHeight="1">
      <c r="A18" s="34"/>
      <c r="B18" s="28"/>
      <c r="C18" s="28"/>
      <c r="D18" s="28"/>
      <c r="E18" s="24" t="s">
        <v>2257</v>
      </c>
      <c r="F18" s="24" t="s">
        <v>412</v>
      </c>
      <c r="G18" s="26"/>
    </row>
    <row r="19" spans="1:7" ht="17.100000000000001" customHeight="1">
      <c r="A19" s="34"/>
      <c r="B19" s="28"/>
      <c r="C19" s="28"/>
      <c r="D19" s="28"/>
      <c r="E19" s="24" t="s">
        <v>2258</v>
      </c>
      <c r="F19" s="24" t="s">
        <v>686</v>
      </c>
      <c r="G19" s="26" t="s">
        <v>2259</v>
      </c>
    </row>
    <row r="20" spans="1:7" ht="17.100000000000001" customHeight="1">
      <c r="A20" s="34"/>
      <c r="B20" s="28"/>
      <c r="C20" s="28"/>
      <c r="D20" s="28"/>
      <c r="E20" s="24" t="s">
        <v>2260</v>
      </c>
      <c r="F20" s="24" t="s">
        <v>2261</v>
      </c>
      <c r="G20" s="26" t="s">
        <v>2262</v>
      </c>
    </row>
    <row r="21" spans="1:7" ht="17.100000000000001" customHeight="1">
      <c r="A21" s="34"/>
      <c r="B21" s="28"/>
      <c r="C21" s="28"/>
      <c r="D21" s="28"/>
      <c r="E21" s="24"/>
      <c r="F21" s="24"/>
      <c r="G21" s="37"/>
    </row>
    <row r="22" spans="1:7" ht="17.100000000000001" customHeight="1"/>
    <row r="23" spans="1:7" ht="17.100000000000001" customHeight="1"/>
    <row r="24" spans="1:7" ht="17.100000000000001" customHeight="1"/>
    <row r="25" spans="1:7" ht="17.100000000000001" customHeight="1"/>
    <row r="26" spans="1:7" ht="17.100000000000001" customHeight="1"/>
    <row r="27" spans="1:7" ht="17.100000000000001" customHeight="1"/>
    <row r="28" spans="1:7" ht="17.100000000000001" customHeight="1"/>
    <row r="29" spans="1:7" ht="17.100000000000001" customHeight="1"/>
    <row r="30" spans="1:7" ht="17.100000000000001" customHeight="1"/>
    <row r="31" spans="1:7" ht="17.100000000000001" customHeight="1"/>
    <row r="32" spans="1:7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spans="1:5" ht="17.100000000000001" customHeight="1"/>
    <row r="98" spans="1:5" ht="17.100000000000001" customHeight="1"/>
    <row r="99" spans="1:5" ht="17.100000000000001" customHeight="1"/>
    <row r="100" spans="1:5" ht="17.100000000000001" customHeight="1"/>
    <row r="101" spans="1:5" ht="17.100000000000001" customHeight="1"/>
    <row r="102" spans="1:5" ht="17.100000000000001" customHeight="1"/>
    <row r="103" spans="1:5" ht="180.95" customHeight="1">
      <c r="A103" s="38" t="s">
        <v>2263</v>
      </c>
      <c r="B103" s="526"/>
      <c r="C103" s="40" t="s">
        <v>2264</v>
      </c>
      <c r="D103" s="39" t="s">
        <v>2265</v>
      </c>
      <c r="E103" s="41"/>
    </row>
    <row r="104" spans="1:5" ht="135.94999999999999" customHeight="1">
      <c r="A104" s="38" t="s">
        <v>2266</v>
      </c>
      <c r="B104" s="526"/>
      <c r="C104" s="40" t="s">
        <v>2267</v>
      </c>
      <c r="D104" s="39" t="s">
        <v>2265</v>
      </c>
      <c r="E104" s="41"/>
    </row>
    <row r="105" spans="1:5" ht="135.94999999999999" customHeight="1">
      <c r="A105" s="38" t="s">
        <v>2268</v>
      </c>
      <c r="B105" s="39"/>
      <c r="C105" s="40" t="s">
        <v>2267</v>
      </c>
      <c r="D105" s="39" t="s">
        <v>2265</v>
      </c>
      <c r="E105" s="41"/>
    </row>
    <row r="106" spans="1:5" ht="120" customHeight="1">
      <c r="A106" s="38" t="s">
        <v>2269</v>
      </c>
      <c r="B106" s="40" t="s">
        <v>2270</v>
      </c>
      <c r="C106" s="40" t="s">
        <v>2271</v>
      </c>
      <c r="D106" s="42" t="s">
        <v>2272</v>
      </c>
      <c r="E106" s="41"/>
    </row>
    <row r="107" spans="1:5" ht="75.95" customHeight="1">
      <c r="A107" s="43" t="s">
        <v>2273</v>
      </c>
      <c r="B107" s="40" t="s">
        <v>2270</v>
      </c>
      <c r="C107" s="40" t="s">
        <v>2274</v>
      </c>
      <c r="D107" s="42" t="s">
        <v>2272</v>
      </c>
      <c r="E107" s="41"/>
    </row>
    <row r="108" spans="1:5" ht="75.95" customHeight="1">
      <c r="A108" s="43" t="s">
        <v>2275</v>
      </c>
      <c r="B108" s="40"/>
      <c r="C108" s="40" t="s">
        <v>2276</v>
      </c>
      <c r="D108" s="42"/>
      <c r="E108" s="41"/>
    </row>
    <row r="109" spans="1:5" ht="150.94999999999999" customHeight="1">
      <c r="A109" s="43" t="s">
        <v>2277</v>
      </c>
      <c r="B109" s="40"/>
      <c r="C109" s="40" t="s">
        <v>2278</v>
      </c>
      <c r="D109" s="42"/>
      <c r="E109" s="41"/>
    </row>
    <row r="110" spans="1:5" ht="120" customHeight="1">
      <c r="A110" s="38" t="s">
        <v>2279</v>
      </c>
      <c r="B110" s="40" t="s">
        <v>2270</v>
      </c>
      <c r="C110" s="40" t="s">
        <v>2271</v>
      </c>
      <c r="D110" s="39" t="s">
        <v>2272</v>
      </c>
      <c r="E110" s="41"/>
    </row>
    <row r="111" spans="1:5" ht="120" customHeight="1">
      <c r="A111" s="43" t="s">
        <v>2280</v>
      </c>
      <c r="B111" s="40"/>
      <c r="C111" s="40" t="s">
        <v>2271</v>
      </c>
      <c r="D111" s="39" t="s">
        <v>2272</v>
      </c>
      <c r="E111" s="41"/>
    </row>
    <row r="112" spans="1:5" ht="120" customHeight="1">
      <c r="A112" s="38" t="s">
        <v>2281</v>
      </c>
      <c r="B112" s="40" t="s">
        <v>2282</v>
      </c>
      <c r="C112" s="40" t="s">
        <v>2271</v>
      </c>
      <c r="D112" s="39" t="s">
        <v>2272</v>
      </c>
      <c r="E112" s="41"/>
    </row>
    <row r="113" spans="1:5" ht="90.95" customHeight="1">
      <c r="A113" s="43" t="s">
        <v>2283</v>
      </c>
      <c r="B113" s="40" t="s">
        <v>2284</v>
      </c>
      <c r="C113" s="40" t="s">
        <v>2285</v>
      </c>
      <c r="D113" s="39" t="s">
        <v>2272</v>
      </c>
      <c r="E113" s="41"/>
    </row>
    <row r="114" spans="1:5" ht="75.95" customHeight="1">
      <c r="A114" s="43" t="s">
        <v>2286</v>
      </c>
      <c r="B114" s="40"/>
      <c r="C114" s="40" t="s">
        <v>2276</v>
      </c>
      <c r="D114" s="39"/>
      <c r="E114" s="41"/>
    </row>
    <row r="115" spans="1:5" ht="150.94999999999999" customHeight="1">
      <c r="A115" s="43" t="s">
        <v>2287</v>
      </c>
      <c r="B115" s="40"/>
      <c r="C115" s="40" t="s">
        <v>2278</v>
      </c>
      <c r="D115" s="39"/>
      <c r="E115" s="41"/>
    </row>
    <row r="116" spans="1:5" ht="17.100000000000001" customHeight="1">
      <c r="A116" s="38" t="s">
        <v>2288</v>
      </c>
      <c r="B116" s="40" t="s">
        <v>2289</v>
      </c>
      <c r="C116" s="44" t="s">
        <v>1269</v>
      </c>
      <c r="D116" s="39" t="s">
        <v>2272</v>
      </c>
      <c r="E116" s="39"/>
    </row>
    <row r="117" spans="1:5" ht="75.95" customHeight="1">
      <c r="A117" s="43" t="s">
        <v>2290</v>
      </c>
      <c r="B117" s="40"/>
      <c r="C117" s="40" t="s">
        <v>2276</v>
      </c>
      <c r="D117" s="39"/>
      <c r="E117" s="41"/>
    </row>
    <row r="118" spans="1:5" ht="150.94999999999999" customHeight="1">
      <c r="A118" s="43" t="s">
        <v>2291</v>
      </c>
      <c r="B118" s="40"/>
      <c r="C118" s="40" t="s">
        <v>2278</v>
      </c>
      <c r="D118" s="39"/>
      <c r="E118" s="41"/>
    </row>
    <row r="119" spans="1:5" ht="45.95" customHeight="1">
      <c r="A119" s="43" t="s">
        <v>2292</v>
      </c>
      <c r="B119" s="40"/>
      <c r="C119" s="45" t="s">
        <v>2293</v>
      </c>
      <c r="D119" s="39"/>
      <c r="E119" s="39"/>
    </row>
    <row r="120" spans="1:5" ht="45.95" customHeight="1">
      <c r="A120" s="38" t="s">
        <v>2294</v>
      </c>
      <c r="B120" s="40" t="s">
        <v>2295</v>
      </c>
      <c r="C120" s="46" t="s">
        <v>1269</v>
      </c>
      <c r="D120" s="42" t="s">
        <v>2272</v>
      </c>
      <c r="E120" s="47"/>
    </row>
    <row r="121" spans="1:5" ht="45.95" customHeight="1">
      <c r="A121" s="38" t="s">
        <v>2296</v>
      </c>
      <c r="B121" s="40" t="s">
        <v>2297</v>
      </c>
      <c r="C121" s="40" t="s">
        <v>2298</v>
      </c>
      <c r="D121" s="39" t="s">
        <v>2272</v>
      </c>
      <c r="E121" s="39" t="s">
        <v>2299</v>
      </c>
    </row>
    <row r="122" spans="1:5" ht="45.95" customHeight="1">
      <c r="A122" s="38" t="s">
        <v>2300</v>
      </c>
      <c r="B122" s="40" t="s">
        <v>2301</v>
      </c>
      <c r="C122" s="40" t="s">
        <v>2298</v>
      </c>
      <c r="D122" s="39" t="s">
        <v>2272</v>
      </c>
      <c r="E122" s="39"/>
    </row>
    <row r="123" spans="1:5" ht="17.100000000000001" customHeight="1">
      <c r="A123" s="38"/>
      <c r="B123" s="46"/>
      <c r="C123" s="40"/>
      <c r="D123" s="39"/>
      <c r="E123" s="39"/>
    </row>
    <row r="124" spans="1:5" ht="30.95" customHeight="1">
      <c r="A124" s="38" t="s">
        <v>2302</v>
      </c>
      <c r="B124" s="40" t="s">
        <v>2303</v>
      </c>
      <c r="D124" s="48"/>
      <c r="E124" s="48"/>
    </row>
    <row r="125" spans="1:5" ht="30.95" customHeight="1">
      <c r="A125" s="38" t="s">
        <v>2304</v>
      </c>
      <c r="B125" s="40" t="s">
        <v>2305</v>
      </c>
    </row>
    <row r="126" spans="1:5" ht="17.100000000000001" customHeight="1">
      <c r="A126" s="38"/>
      <c r="B126" s="40"/>
    </row>
    <row r="127" spans="1:5" ht="17.100000000000001" customHeight="1">
      <c r="A127" s="38" t="s">
        <v>2306</v>
      </c>
      <c r="B127" s="40"/>
    </row>
    <row r="128" spans="1:5" ht="17.100000000000001" customHeight="1">
      <c r="A128" s="38" t="s">
        <v>2307</v>
      </c>
      <c r="B128" s="49"/>
    </row>
    <row r="129" spans="1:2" ht="17.100000000000001" customHeight="1">
      <c r="A129" s="38" t="s">
        <v>2308</v>
      </c>
      <c r="B129" s="49"/>
    </row>
  </sheetData>
  <sheetProtection formatCells="0" insertHyperlinks="0" autoFilter="0"/>
  <mergeCells count="1">
    <mergeCell ref="B103:B104"/>
  </mergeCells>
  <phoneticPr fontId="7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/>
  </sheetViews>
  <sheetFormatPr defaultColWidth="14" defaultRowHeight="12.75"/>
  <cols>
    <col min="1" max="1" width="12" customWidth="1"/>
    <col min="2" max="2" width="65" customWidth="1"/>
    <col min="3" max="3" width="9" customWidth="1"/>
    <col min="4" max="4" width="38" customWidth="1"/>
    <col min="5" max="5" width="103" customWidth="1"/>
    <col min="6" max="12" width="38" customWidth="1"/>
    <col min="13" max="20" width="9" customWidth="1"/>
  </cols>
  <sheetData>
    <row r="1" spans="1:9" ht="17.100000000000001" customHeight="1">
      <c r="A1" s="428" t="s">
        <v>171</v>
      </c>
      <c r="B1" s="428" t="s">
        <v>172</v>
      </c>
    </row>
    <row r="2" spans="1:9" ht="17.100000000000001" hidden="1" customHeight="1">
      <c r="A2" s="21" t="s">
        <v>173</v>
      </c>
      <c r="B2" s="21" t="s">
        <v>174</v>
      </c>
    </row>
    <row r="3" spans="1:9" ht="17.100000000000001" hidden="1" customHeight="1">
      <c r="B3" s="21" t="s">
        <v>175</v>
      </c>
    </row>
    <row r="4" spans="1:9" ht="17.100000000000001" hidden="1" customHeight="1">
      <c r="B4" s="21" t="s">
        <v>176</v>
      </c>
    </row>
    <row r="5" spans="1:9" ht="17.100000000000001" hidden="1" customHeight="1">
      <c r="B5" s="21" t="s">
        <v>177</v>
      </c>
    </row>
    <row r="6" spans="1:9" ht="17.100000000000001" hidden="1" customHeight="1">
      <c r="B6" s="21" t="s">
        <v>178</v>
      </c>
    </row>
    <row r="7" spans="1:9" ht="17.100000000000001" hidden="1" customHeight="1">
      <c r="A7" s="21" t="s">
        <v>179</v>
      </c>
      <c r="B7" s="21" t="s">
        <v>180</v>
      </c>
    </row>
    <row r="8" spans="1:9" ht="17.100000000000001" hidden="1" customHeight="1">
      <c r="B8" s="21" t="s">
        <v>181</v>
      </c>
    </row>
    <row r="9" spans="1:9" ht="17.100000000000001" hidden="1" customHeight="1">
      <c r="B9" s="21" t="s">
        <v>182</v>
      </c>
    </row>
    <row r="10" spans="1:9" ht="17.100000000000001" hidden="1" customHeight="1">
      <c r="B10" s="21" t="s">
        <v>183</v>
      </c>
      <c r="I10" s="430"/>
    </row>
    <row r="11" spans="1:9" ht="17.100000000000001" hidden="1" customHeight="1">
      <c r="B11" s="21" t="s">
        <v>184</v>
      </c>
      <c r="I11" s="430"/>
    </row>
    <row r="12" spans="1:9" ht="17.100000000000001" hidden="1" customHeight="1">
      <c r="B12" s="21" t="s">
        <v>185</v>
      </c>
    </row>
    <row r="13" spans="1:9" ht="17.100000000000001" hidden="1" customHeight="1">
      <c r="A13" s="21" t="s">
        <v>186</v>
      </c>
      <c r="B13" s="21" t="s">
        <v>187</v>
      </c>
    </row>
    <row r="14" spans="1:9" ht="17.100000000000001" hidden="1" customHeight="1">
      <c r="B14" s="21" t="s">
        <v>188</v>
      </c>
    </row>
    <row r="15" spans="1:9" ht="17.100000000000001" hidden="1" customHeight="1">
      <c r="A15" s="21" t="s">
        <v>189</v>
      </c>
      <c r="B15" s="21" t="s">
        <v>190</v>
      </c>
    </row>
    <row r="16" spans="1:9" ht="17.100000000000001" hidden="1" customHeight="1">
      <c r="B16" s="21" t="s">
        <v>191</v>
      </c>
    </row>
    <row r="17" spans="1:17" ht="17.100000000000001" hidden="1" customHeight="1">
      <c r="B17" s="21" t="s">
        <v>192</v>
      </c>
    </row>
    <row r="18" spans="1:17" ht="17.100000000000001" hidden="1" customHeight="1">
      <c r="A18" s="21" t="s">
        <v>193</v>
      </c>
      <c r="B18" s="21" t="s">
        <v>194</v>
      </c>
    </row>
    <row r="19" spans="1:17" ht="17.100000000000001" hidden="1" customHeight="1">
      <c r="B19" s="21" t="s">
        <v>195</v>
      </c>
    </row>
    <row r="20" spans="1:17" ht="17.100000000000001" hidden="1" customHeight="1">
      <c r="B20" s="21" t="s">
        <v>196</v>
      </c>
    </row>
    <row r="21" spans="1:17" ht="17.100000000000001" hidden="1" customHeight="1">
      <c r="B21" s="21" t="s">
        <v>197</v>
      </c>
    </row>
    <row r="22" spans="1:17" ht="17.100000000000001" hidden="1" customHeight="1">
      <c r="A22" s="21" t="s">
        <v>198</v>
      </c>
      <c r="B22" s="21" t="s">
        <v>199</v>
      </c>
    </row>
    <row r="23" spans="1:17" ht="17.100000000000001" hidden="1" customHeight="1">
      <c r="B23" s="21" t="s">
        <v>197</v>
      </c>
    </row>
    <row r="24" spans="1:17" ht="17.100000000000001" hidden="1" customHeight="1">
      <c r="A24" s="21" t="s">
        <v>200</v>
      </c>
      <c r="B24" s="21" t="s">
        <v>201</v>
      </c>
    </row>
    <row r="25" spans="1:17" ht="17.100000000000001" hidden="1" customHeight="1">
      <c r="B25" s="21" t="s">
        <v>199</v>
      </c>
    </row>
    <row r="26" spans="1:17" ht="17.100000000000001" hidden="1" customHeight="1">
      <c r="B26" s="21" t="s">
        <v>202</v>
      </c>
    </row>
    <row r="27" spans="1:17" ht="17.100000000000001" hidden="1" customHeight="1">
      <c r="B27" s="21" t="s">
        <v>203</v>
      </c>
    </row>
    <row r="28" spans="1:17" ht="17.100000000000001" hidden="1" customHeight="1">
      <c r="B28" s="21" t="s">
        <v>195</v>
      </c>
    </row>
    <row r="29" spans="1:17" ht="17.100000000000001" hidden="1" customHeight="1">
      <c r="A29" s="21" t="s">
        <v>204</v>
      </c>
      <c r="B29" s="21" t="s">
        <v>205</v>
      </c>
    </row>
    <row r="30" spans="1:17" ht="17.100000000000001" hidden="1" customHeight="1">
      <c r="B30" s="21" t="s">
        <v>206</v>
      </c>
    </row>
    <row r="31" spans="1:17" ht="17.100000000000001" hidden="1" customHeight="1">
      <c r="A31" s="21" t="s">
        <v>207</v>
      </c>
      <c r="B31" s="21" t="s">
        <v>208</v>
      </c>
      <c r="E31" s="17" t="s">
        <v>209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7.100000000000001" hidden="1" customHeight="1">
      <c r="A32" s="21" t="s">
        <v>210</v>
      </c>
      <c r="B32" s="21" t="s">
        <v>211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" ht="17.100000000000001" hidden="1" customHeight="1">
      <c r="A33" s="21" t="s">
        <v>212</v>
      </c>
      <c r="B33" s="21" t="s">
        <v>213</v>
      </c>
    </row>
    <row r="34" spans="1:2" ht="17.100000000000001" hidden="1" customHeight="1">
      <c r="B34" s="21" t="s">
        <v>214</v>
      </c>
    </row>
    <row r="35" spans="1:2" ht="17.100000000000001" hidden="1" customHeight="1">
      <c r="A35" s="21" t="s">
        <v>215</v>
      </c>
      <c r="B35" s="21" t="s">
        <v>216</v>
      </c>
    </row>
    <row r="36" spans="1:2" ht="17.100000000000001" hidden="1" customHeight="1">
      <c r="B36" s="21" t="s">
        <v>217</v>
      </c>
    </row>
    <row r="37" spans="1:2" ht="17.100000000000001" hidden="1" customHeight="1">
      <c r="A37" s="21" t="s">
        <v>218</v>
      </c>
      <c r="B37" s="21" t="s">
        <v>219</v>
      </c>
    </row>
    <row r="38" spans="1:2" ht="17.100000000000001" hidden="1" customHeight="1">
      <c r="A38" s="21" t="s">
        <v>220</v>
      </c>
      <c r="B38" s="21" t="s">
        <v>221</v>
      </c>
    </row>
    <row r="39" spans="1:2" ht="17.100000000000001" hidden="1" customHeight="1">
      <c r="B39" s="21" t="s">
        <v>222</v>
      </c>
    </row>
    <row r="40" spans="1:2" ht="17.100000000000001" hidden="1" customHeight="1">
      <c r="B40" s="21" t="s">
        <v>223</v>
      </c>
    </row>
    <row r="41" spans="1:2" ht="17.100000000000001" hidden="1" customHeight="1">
      <c r="B41" s="21" t="s">
        <v>224</v>
      </c>
    </row>
    <row r="42" spans="1:2" ht="17.100000000000001" hidden="1" customHeight="1">
      <c r="B42" s="21" t="s">
        <v>225</v>
      </c>
    </row>
    <row r="43" spans="1:2" ht="17.100000000000001" hidden="1" customHeight="1">
      <c r="B43" s="21" t="s">
        <v>226</v>
      </c>
    </row>
    <row r="44" spans="1:2" ht="17.100000000000001" hidden="1" customHeight="1">
      <c r="A44" s="21" t="s">
        <v>227</v>
      </c>
      <c r="B44" s="21" t="s">
        <v>228</v>
      </c>
    </row>
    <row r="45" spans="1:2" ht="17.100000000000001" hidden="1" customHeight="1">
      <c r="B45" s="21" t="s">
        <v>229</v>
      </c>
    </row>
    <row r="46" spans="1:2" ht="17.100000000000001" hidden="1" customHeight="1">
      <c r="B46" s="21" t="s">
        <v>230</v>
      </c>
    </row>
    <row r="47" spans="1:2" ht="17.100000000000001" hidden="1" customHeight="1">
      <c r="B47" s="21" t="s">
        <v>231</v>
      </c>
    </row>
    <row r="48" spans="1:2" ht="17.100000000000001" hidden="1" customHeight="1">
      <c r="B48" s="429" t="s">
        <v>232</v>
      </c>
    </row>
    <row r="49" spans="1:2" ht="17.100000000000001" hidden="1" customHeight="1">
      <c r="B49" s="21" t="s">
        <v>233</v>
      </c>
    </row>
    <row r="50" spans="1:2" ht="17.100000000000001" hidden="1" customHeight="1">
      <c r="B50" s="21" t="s">
        <v>234</v>
      </c>
    </row>
    <row r="51" spans="1:2" ht="17.100000000000001" hidden="1" customHeight="1">
      <c r="A51" s="21" t="s">
        <v>235</v>
      </c>
      <c r="B51" s="21" t="s">
        <v>236</v>
      </c>
    </row>
    <row r="52" spans="1:2" ht="17.100000000000001" hidden="1" customHeight="1">
      <c r="B52" s="21" t="s">
        <v>237</v>
      </c>
    </row>
    <row r="53" spans="1:2" ht="17.100000000000001" hidden="1" customHeight="1">
      <c r="B53" s="21" t="s">
        <v>238</v>
      </c>
    </row>
    <row r="54" spans="1:2" ht="17.100000000000001" hidden="1" customHeight="1">
      <c r="A54" s="21" t="s">
        <v>239</v>
      </c>
      <c r="B54" s="21" t="s">
        <v>240</v>
      </c>
    </row>
    <row r="55" spans="1:2" ht="17.100000000000001" hidden="1" customHeight="1">
      <c r="B55" s="21" t="s">
        <v>241</v>
      </c>
    </row>
    <row r="56" spans="1:2" ht="17.100000000000001" hidden="1" customHeight="1"/>
    <row r="57" spans="1:2" ht="17.100000000000001" hidden="1" customHeight="1"/>
    <row r="58" spans="1:2" ht="17.100000000000001" customHeight="1">
      <c r="A58" s="21" t="s">
        <v>242</v>
      </c>
      <c r="B58" s="21" t="s">
        <v>243</v>
      </c>
    </row>
    <row r="59" spans="1:2" ht="17.100000000000001" customHeight="1">
      <c r="B59" s="21" t="s">
        <v>244</v>
      </c>
    </row>
    <row r="60" spans="1:2" ht="17.100000000000001" customHeight="1">
      <c r="B60" s="21" t="s">
        <v>245</v>
      </c>
    </row>
    <row r="61" spans="1:2" ht="17.100000000000001" customHeight="1">
      <c r="B61" s="21" t="s">
        <v>246</v>
      </c>
    </row>
    <row r="62" spans="1:2" ht="17.100000000000001" customHeight="1">
      <c r="B62" s="21" t="s">
        <v>247</v>
      </c>
    </row>
    <row r="63" spans="1:2" ht="17.100000000000001" customHeight="1">
      <c r="B63" s="21" t="s">
        <v>248</v>
      </c>
    </row>
    <row r="64" spans="1:2" ht="17.100000000000001" customHeight="1">
      <c r="B64" s="21" t="s">
        <v>249</v>
      </c>
    </row>
    <row r="65" spans="1:3" ht="17.100000000000001" customHeight="1">
      <c r="B65" s="21" t="s">
        <v>250</v>
      </c>
    </row>
    <row r="66" spans="1:3" ht="17.100000000000001" customHeight="1">
      <c r="B66" s="21" t="s">
        <v>251</v>
      </c>
    </row>
    <row r="67" spans="1:3" ht="17.100000000000001" customHeight="1">
      <c r="B67" s="21" t="s">
        <v>252</v>
      </c>
    </row>
    <row r="68" spans="1:3" ht="17.100000000000001" customHeight="1">
      <c r="B68" s="21" t="s">
        <v>253</v>
      </c>
    </row>
    <row r="69" spans="1:3" ht="17.100000000000001" customHeight="1">
      <c r="B69" s="21" t="s">
        <v>254</v>
      </c>
    </row>
    <row r="70" spans="1:3" ht="17.100000000000001" customHeight="1">
      <c r="B70" s="21" t="s">
        <v>255</v>
      </c>
    </row>
    <row r="71" spans="1:3" ht="17.100000000000001" customHeight="1">
      <c r="B71" s="21" t="s">
        <v>256</v>
      </c>
    </row>
    <row r="72" spans="1:3" ht="17.100000000000001" customHeight="1">
      <c r="A72" s="21" t="s">
        <v>257</v>
      </c>
      <c r="B72" s="17" t="s">
        <v>258</v>
      </c>
      <c r="C72" s="431"/>
    </row>
    <row r="73" spans="1:3" ht="17.100000000000001" customHeight="1">
      <c r="A73" s="21" t="s">
        <v>259</v>
      </c>
      <c r="B73" s="21" t="s">
        <v>260</v>
      </c>
    </row>
    <row r="74" spans="1:3" ht="17.100000000000001" customHeight="1">
      <c r="B74" s="21" t="s">
        <v>261</v>
      </c>
    </row>
    <row r="75" spans="1:3" ht="48" customHeight="1">
      <c r="B75" s="17" t="s">
        <v>262</v>
      </c>
    </row>
    <row r="76" spans="1:3" ht="17.100000000000001" customHeight="1">
      <c r="B76" s="21" t="s">
        <v>263</v>
      </c>
    </row>
    <row r="77" spans="1:3" ht="32.1" customHeight="1">
      <c r="B77" s="17" t="s">
        <v>264</v>
      </c>
    </row>
    <row r="78" spans="1:3" ht="17.100000000000001" customHeight="1">
      <c r="B78" s="21" t="s">
        <v>265</v>
      </c>
    </row>
    <row r="79" spans="1:3" ht="17.100000000000001" customHeight="1">
      <c r="B79" s="17" t="s">
        <v>266</v>
      </c>
    </row>
    <row r="80" spans="1:3" ht="17.100000000000001" customHeight="1">
      <c r="A80" s="21" t="s">
        <v>267</v>
      </c>
      <c r="B80" s="21" t="s">
        <v>268</v>
      </c>
    </row>
    <row r="81" spans="1:5" ht="17.100000000000001" customHeight="1">
      <c r="B81" s="17" t="s">
        <v>269</v>
      </c>
    </row>
    <row r="82" spans="1:5" ht="17.100000000000001" customHeight="1">
      <c r="B82" s="21" t="s">
        <v>270</v>
      </c>
    </row>
    <row r="83" spans="1:5" ht="17.100000000000001" customHeight="1">
      <c r="A83" s="21" t="s">
        <v>271</v>
      </c>
      <c r="B83" s="21" t="s">
        <v>272</v>
      </c>
    </row>
    <row r="84" spans="1:5" ht="17.100000000000001" hidden="1" customHeight="1">
      <c r="D84" s="432" t="s">
        <v>273</v>
      </c>
      <c r="E84" s="427" t="s">
        <v>274</v>
      </c>
    </row>
    <row r="85" spans="1:5" ht="17.100000000000001" hidden="1" customHeight="1">
      <c r="D85" s="432" t="s">
        <v>273</v>
      </c>
      <c r="E85" s="433" t="s">
        <v>275</v>
      </c>
    </row>
    <row r="86" spans="1:5" ht="17.100000000000001" hidden="1" customHeight="1">
      <c r="D86" s="432" t="s">
        <v>273</v>
      </c>
      <c r="E86" s="433" t="s">
        <v>276</v>
      </c>
    </row>
    <row r="87" spans="1:5" ht="17.100000000000001" hidden="1" customHeight="1">
      <c r="D87" s="432" t="s">
        <v>273</v>
      </c>
      <c r="E87" s="433" t="s">
        <v>277</v>
      </c>
    </row>
    <row r="88" spans="1:5" ht="27.95" hidden="1" customHeight="1">
      <c r="D88" s="432" t="s">
        <v>273</v>
      </c>
      <c r="E88" s="433" t="s">
        <v>278</v>
      </c>
    </row>
    <row r="89" spans="1:5" ht="17.100000000000001" hidden="1" customHeight="1">
      <c r="D89" s="434" t="s">
        <v>36</v>
      </c>
      <c r="E89" s="433" t="s">
        <v>279</v>
      </c>
    </row>
    <row r="90" spans="1:5" ht="17.100000000000001" hidden="1" customHeight="1">
      <c r="D90" s="432" t="s">
        <v>273</v>
      </c>
      <c r="E90" s="433" t="s">
        <v>280</v>
      </c>
    </row>
    <row r="91" spans="1:5" ht="17.100000000000001" hidden="1" customHeight="1">
      <c r="D91" s="435" t="s">
        <v>281</v>
      </c>
      <c r="E91" s="436" t="s">
        <v>282</v>
      </c>
    </row>
    <row r="92" spans="1:5" ht="81" hidden="1" customHeight="1">
      <c r="D92" s="437" t="s">
        <v>283</v>
      </c>
      <c r="E92" s="427" t="s">
        <v>284</v>
      </c>
    </row>
    <row r="93" spans="1:5" ht="17.100000000000001" hidden="1" customHeight="1">
      <c r="D93" s="438"/>
      <c r="E93" s="427" t="s">
        <v>285</v>
      </c>
    </row>
    <row r="94" spans="1:5" ht="17.100000000000001" hidden="1" customHeight="1">
      <c r="D94" s="439" t="s">
        <v>273</v>
      </c>
      <c r="E94" s="440" t="s">
        <v>286</v>
      </c>
    </row>
    <row r="95" spans="1:5" ht="54.95" hidden="1" customHeight="1">
      <c r="D95" s="427" t="s">
        <v>30</v>
      </c>
      <c r="E95" s="433" t="s">
        <v>287</v>
      </c>
    </row>
    <row r="96" spans="1:5" ht="17.100000000000001" hidden="1" customHeight="1">
      <c r="D96" s="434" t="s">
        <v>273</v>
      </c>
      <c r="E96" s="433" t="s">
        <v>288</v>
      </c>
    </row>
    <row r="97" spans="1:5" ht="41.1" hidden="1" customHeight="1">
      <c r="D97" s="427" t="s">
        <v>29</v>
      </c>
      <c r="E97" s="433" t="s">
        <v>289</v>
      </c>
    </row>
    <row r="98" spans="1:5" ht="17.100000000000001" customHeight="1">
      <c r="A98" s="21" t="s">
        <v>290</v>
      </c>
      <c r="B98" s="21" t="s">
        <v>291</v>
      </c>
    </row>
    <row r="99" spans="1:5" ht="17.100000000000001" customHeight="1">
      <c r="A99" s="21" t="s">
        <v>292</v>
      </c>
      <c r="B99" s="21" t="s">
        <v>293</v>
      </c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ColWidth="14" defaultRowHeight="12.75"/>
  <cols>
    <col min="1" max="1" width="17" customWidth="1"/>
    <col min="2" max="2" width="19" customWidth="1"/>
    <col min="3" max="3" width="26" customWidth="1"/>
    <col min="4" max="4" width="33" customWidth="1"/>
    <col min="5" max="5" width="23" customWidth="1"/>
    <col min="6" max="6" width="42" customWidth="1"/>
    <col min="7" max="7" width="26" customWidth="1"/>
    <col min="8" max="20" width="9" customWidth="1"/>
  </cols>
  <sheetData>
    <row r="1" spans="1:7" ht="17.100000000000001" customHeight="1">
      <c r="A1" s="23" t="s">
        <v>305</v>
      </c>
      <c r="B1" s="23" t="s">
        <v>306</v>
      </c>
      <c r="C1" s="23" t="s">
        <v>307</v>
      </c>
      <c r="D1" s="23" t="s">
        <v>308</v>
      </c>
      <c r="E1" s="23" t="s">
        <v>309</v>
      </c>
      <c r="F1" s="23"/>
      <c r="G1" s="23"/>
    </row>
    <row r="2" spans="1:7" ht="17.100000000000001" customHeight="1">
      <c r="A2" s="23"/>
      <c r="B2" s="23"/>
      <c r="C2" s="23" t="s">
        <v>312</v>
      </c>
      <c r="D2" s="23"/>
      <c r="E2" s="23" t="s">
        <v>313</v>
      </c>
      <c r="F2" s="23" t="s">
        <v>314</v>
      </c>
      <c r="G2" s="23" t="s">
        <v>315</v>
      </c>
    </row>
    <row r="3" spans="1:7" ht="17.100000000000001" customHeight="1">
      <c r="A3" s="24" t="s">
        <v>2309</v>
      </c>
      <c r="B3" s="24" t="s">
        <v>399</v>
      </c>
      <c r="C3" s="24" t="e">
        <f ca="1">_xlfn.CONCAT("on",REPLACE(A3,1,1,UPPER(LEFT(A3,1))),REPLACE(B3,1,1,UPPER(LEFT(B3,1))))</f>
        <v>#NAME?</v>
      </c>
      <c r="D3" s="24" t="s">
        <v>2310</v>
      </c>
      <c r="E3" s="24"/>
      <c r="F3" s="24"/>
      <c r="G3" s="24"/>
    </row>
    <row r="4" spans="1:7" ht="17.100000000000001" customHeight="1">
      <c r="A4" s="24"/>
      <c r="B4" s="24"/>
      <c r="C4" s="24"/>
      <c r="D4" s="24"/>
      <c r="E4" s="24" t="s">
        <v>571</v>
      </c>
      <c r="F4" s="24" t="s">
        <v>572</v>
      </c>
      <c r="G4" s="24" t="s">
        <v>2311</v>
      </c>
    </row>
    <row r="5" spans="1:7" ht="17.100000000000001" customHeight="1">
      <c r="A5" s="24" t="s">
        <v>2309</v>
      </c>
      <c r="B5" s="24" t="s">
        <v>1014</v>
      </c>
      <c r="C5" s="24" t="e">
        <f ca="1">_xlfn.CONCAT("on",REPLACE(A5,1,1,UPPER(LEFT(A5,1))),REPLACE(B5,1,1,UPPER(LEFT(B5,1))))</f>
        <v>#NAME?</v>
      </c>
      <c r="D5" s="24" t="s">
        <v>2312</v>
      </c>
      <c r="E5" s="24"/>
      <c r="F5" s="24"/>
      <c r="G5" s="24"/>
    </row>
    <row r="6" spans="1:7" ht="17.100000000000001" customHeight="1">
      <c r="A6" s="24"/>
      <c r="B6" s="24"/>
      <c r="C6" s="24"/>
      <c r="D6" s="24"/>
      <c r="E6" s="24" t="s">
        <v>571</v>
      </c>
      <c r="F6" s="24" t="s">
        <v>572</v>
      </c>
      <c r="G6" s="24" t="s">
        <v>2311</v>
      </c>
    </row>
    <row r="7" spans="1:7" ht="17.100000000000001" customHeight="1">
      <c r="A7" s="24" t="s">
        <v>2309</v>
      </c>
      <c r="B7" s="24" t="s">
        <v>412</v>
      </c>
      <c r="C7" s="24" t="e">
        <f ca="1">_xlfn.CONCAT("on",REPLACE(A7,1,1,UPPER(LEFT(A7,1))),REPLACE(B7,1,1,UPPER(LEFT(B7,1))))</f>
        <v>#NAME?</v>
      </c>
      <c r="D7" s="24" t="s">
        <v>2313</v>
      </c>
      <c r="E7" s="24"/>
      <c r="F7" s="24"/>
      <c r="G7" s="24"/>
    </row>
    <row r="8" spans="1:7" ht="17.100000000000001" customHeight="1">
      <c r="A8" s="24"/>
      <c r="B8" s="24"/>
      <c r="C8" s="24"/>
      <c r="D8" s="24"/>
      <c r="E8" s="24" t="s">
        <v>470</v>
      </c>
      <c r="F8" s="25" t="s">
        <v>415</v>
      </c>
      <c r="G8" s="26"/>
    </row>
    <row r="9" spans="1:7" ht="17.100000000000001" customHeight="1">
      <c r="A9" s="24"/>
      <c r="B9" s="24"/>
      <c r="C9" s="24"/>
      <c r="D9" s="24"/>
      <c r="E9" s="24"/>
      <c r="F9" s="27" t="s">
        <v>2314</v>
      </c>
      <c r="G9" s="26"/>
    </row>
    <row r="10" spans="1:7" ht="17.100000000000001" customHeight="1">
      <c r="A10" s="24"/>
      <c r="B10" s="24"/>
      <c r="C10" s="24"/>
      <c r="D10" s="24"/>
      <c r="E10" s="24"/>
      <c r="F10" s="27" t="s">
        <v>2315</v>
      </c>
      <c r="G10" s="26"/>
    </row>
    <row r="11" spans="1:7" ht="17.100000000000001" customHeight="1">
      <c r="A11" s="24"/>
      <c r="B11" s="24"/>
      <c r="C11" s="24"/>
      <c r="D11" s="24"/>
      <c r="E11" s="26"/>
      <c r="F11" s="27" t="s">
        <v>2316</v>
      </c>
      <c r="G11" s="26"/>
    </row>
    <row r="12" spans="1:7" ht="17.100000000000001" customHeight="1">
      <c r="A12" s="24"/>
      <c r="B12" s="24"/>
      <c r="C12" s="24"/>
      <c r="D12" s="24"/>
      <c r="E12" s="24"/>
      <c r="F12" s="27" t="s">
        <v>2317</v>
      </c>
      <c r="G12" s="24"/>
    </row>
    <row r="13" spans="1:7" ht="17.100000000000001" customHeight="1">
      <c r="A13" s="24"/>
      <c r="B13" s="24"/>
      <c r="C13" s="24"/>
      <c r="D13" s="24"/>
      <c r="E13" s="24"/>
      <c r="F13" s="27" t="s">
        <v>2318</v>
      </c>
      <c r="G13" s="24"/>
    </row>
    <row r="14" spans="1:7" ht="17.100000000000001" customHeight="1">
      <c r="A14" s="24"/>
      <c r="B14" s="24"/>
      <c r="C14" s="24"/>
      <c r="D14" s="24"/>
      <c r="E14" s="24"/>
      <c r="F14" s="27" t="s">
        <v>2319</v>
      </c>
      <c r="G14" s="24"/>
    </row>
    <row r="15" spans="1:7" ht="17.100000000000001" customHeight="1">
      <c r="A15" s="24"/>
      <c r="B15" s="24"/>
      <c r="C15" s="24"/>
      <c r="D15" s="28"/>
      <c r="E15" s="24"/>
      <c r="F15" s="27" t="s">
        <v>2320</v>
      </c>
      <c r="G15" s="24"/>
    </row>
    <row r="16" spans="1:7" ht="17.100000000000001" customHeight="1">
      <c r="A16" s="24"/>
      <c r="B16" s="24"/>
      <c r="C16" s="24"/>
      <c r="D16" s="24"/>
      <c r="E16" s="24"/>
      <c r="F16" s="27" t="s">
        <v>2321</v>
      </c>
      <c r="G16" s="24"/>
    </row>
    <row r="17" spans="1:7" ht="17.100000000000001" customHeight="1">
      <c r="A17" s="24"/>
      <c r="B17" s="24"/>
      <c r="C17" s="24"/>
      <c r="D17" s="24"/>
      <c r="E17" s="24"/>
      <c r="F17" s="27" t="s">
        <v>2322</v>
      </c>
      <c r="G17" s="24"/>
    </row>
    <row r="18" spans="1:7" ht="17.100000000000001" customHeight="1">
      <c r="A18" s="24"/>
      <c r="B18" s="24"/>
      <c r="C18" s="24"/>
      <c r="D18" s="24"/>
      <c r="E18" s="24"/>
      <c r="F18" s="27" t="s">
        <v>2323</v>
      </c>
      <c r="G18" s="24" t="s">
        <v>2324</v>
      </c>
    </row>
    <row r="19" spans="1:7" ht="17.100000000000001" customHeight="1">
      <c r="A19" s="24"/>
      <c r="B19" s="24"/>
      <c r="C19" s="24"/>
      <c r="D19" s="24"/>
      <c r="E19" s="24"/>
      <c r="F19" s="27" t="s">
        <v>2325</v>
      </c>
      <c r="G19" s="24"/>
    </row>
    <row r="20" spans="1:7" ht="17.100000000000001" customHeight="1">
      <c r="A20" s="24"/>
      <c r="B20" s="24"/>
      <c r="C20" s="24"/>
      <c r="D20" s="24"/>
      <c r="E20" s="24"/>
      <c r="F20" s="27" t="s">
        <v>2326</v>
      </c>
      <c r="G20" s="24"/>
    </row>
    <row r="21" spans="1:7" ht="17.100000000000001" customHeight="1">
      <c r="A21" s="24"/>
      <c r="B21" s="24"/>
      <c r="C21" s="24"/>
      <c r="D21" s="24"/>
      <c r="E21" s="24"/>
      <c r="F21" s="24" t="s">
        <v>2327</v>
      </c>
      <c r="G21" s="24"/>
    </row>
    <row r="22" spans="1:7" ht="17.100000000000001" customHeight="1">
      <c r="A22" s="24"/>
      <c r="B22" s="24"/>
      <c r="C22" s="24"/>
      <c r="D22" s="24"/>
      <c r="E22" s="24"/>
      <c r="F22" s="24" t="s">
        <v>2328</v>
      </c>
      <c r="G22" s="24"/>
    </row>
    <row r="23" spans="1:7" ht="17.100000000000001" customHeight="1">
      <c r="A23" s="24" t="s">
        <v>2309</v>
      </c>
      <c r="B23" s="24" t="s">
        <v>2329</v>
      </c>
      <c r="C23" s="24" t="e">
        <f ca="1">_xlfn.CONCAT("on",REPLACE(A23,1,1,UPPER(LEFT(A23,1))),REPLACE(B23,1,1,UPPER(LEFT(B23,1))))</f>
        <v>#NAME?</v>
      </c>
      <c r="D23" s="24" t="s">
        <v>2330</v>
      </c>
      <c r="E23" s="24"/>
      <c r="F23" s="24"/>
      <c r="G23" s="24"/>
    </row>
    <row r="24" spans="1:7" ht="17.100000000000001" customHeight="1">
      <c r="A24" s="24"/>
      <c r="B24" s="24"/>
      <c r="C24" s="24"/>
      <c r="D24" s="24"/>
      <c r="E24" s="24" t="s">
        <v>2331</v>
      </c>
      <c r="F24" s="24" t="s">
        <v>2332</v>
      </c>
      <c r="G24" s="24"/>
    </row>
    <row r="25" spans="1:7" ht="17.100000000000001" customHeight="1">
      <c r="A25" s="24" t="s">
        <v>2309</v>
      </c>
      <c r="B25" s="24" t="s">
        <v>2333</v>
      </c>
      <c r="C25" s="24" t="e">
        <f ca="1">_xlfn.CONCAT("on",REPLACE(A25,1,1,UPPER(LEFT(A25,1))),REPLACE(B25,1,1,UPPER(LEFT(B25,1))))</f>
        <v>#NAME?</v>
      </c>
      <c r="D25" s="24" t="s">
        <v>2334</v>
      </c>
      <c r="E25" s="24"/>
      <c r="F25" s="24"/>
      <c r="G25" s="24"/>
    </row>
    <row r="26" spans="1:7" ht="17.100000000000001" customHeight="1">
      <c r="A26" s="24"/>
      <c r="B26" s="24"/>
      <c r="C26" s="24"/>
      <c r="D26" s="24"/>
      <c r="E26" s="24" t="s">
        <v>2331</v>
      </c>
      <c r="F26" s="24" t="s">
        <v>2332</v>
      </c>
      <c r="G26" s="24"/>
    </row>
    <row r="27" spans="1:7" ht="17.100000000000001" customHeight="1">
      <c r="A27" s="24" t="s">
        <v>2309</v>
      </c>
      <c r="B27" s="24" t="s">
        <v>2335</v>
      </c>
      <c r="C27" s="24" t="e">
        <f ca="1">_xlfn.CONCAT("on",REPLACE(A27,1,1,UPPER(LEFT(A27,1))),REPLACE(B27,1,1,UPPER(LEFT(B27,1))))</f>
        <v>#NAME?</v>
      </c>
      <c r="D27" s="24" t="s">
        <v>2336</v>
      </c>
      <c r="E27" s="24"/>
      <c r="F27" s="24"/>
      <c r="G27" s="24"/>
    </row>
    <row r="28" spans="1:7" ht="17.100000000000001" customHeight="1">
      <c r="A28" s="24"/>
      <c r="B28" s="24"/>
      <c r="C28" s="24"/>
      <c r="D28" s="24"/>
      <c r="E28" s="24" t="s">
        <v>2331</v>
      </c>
      <c r="F28" s="24" t="s">
        <v>2332</v>
      </c>
      <c r="G28" s="24"/>
    </row>
    <row r="29" spans="1:7" ht="17.100000000000001" customHeight="1">
      <c r="A29" s="24" t="s">
        <v>2309</v>
      </c>
      <c r="B29" s="24" t="s">
        <v>594</v>
      </c>
      <c r="C29" s="24" t="e">
        <f ca="1">_xlfn.CONCAT("on",REPLACE(A29,1,1,UPPER(LEFT(A29,1))),REPLACE(B29,1,1,UPPER(LEFT(B29,1))))</f>
        <v>#NAME?</v>
      </c>
      <c r="D29" s="24" t="s">
        <v>2337</v>
      </c>
      <c r="E29" s="24"/>
      <c r="F29" s="24"/>
      <c r="G29" s="24"/>
    </row>
    <row r="30" spans="1:7" ht="17.100000000000001" customHeight="1">
      <c r="A30" s="24"/>
      <c r="B30" s="29"/>
      <c r="C30" s="24"/>
      <c r="D30" s="24"/>
      <c r="E30" s="24" t="s">
        <v>470</v>
      </c>
      <c r="F30" s="25" t="s">
        <v>415</v>
      </c>
      <c r="G30" s="24"/>
    </row>
    <row r="31" spans="1:7" ht="17.100000000000001" customHeight="1">
      <c r="A31" s="24"/>
      <c r="B31" s="29"/>
      <c r="C31" s="24"/>
      <c r="D31" s="24"/>
      <c r="E31" s="24"/>
      <c r="F31" s="27" t="s">
        <v>2338</v>
      </c>
      <c r="G31" s="30"/>
    </row>
    <row r="32" spans="1:7" ht="17.100000000000001" customHeight="1">
      <c r="A32" s="24"/>
      <c r="B32" s="29"/>
      <c r="C32" s="24"/>
      <c r="D32" s="24"/>
      <c r="E32" s="24"/>
      <c r="F32" s="27" t="s">
        <v>2339</v>
      </c>
      <c r="G32" s="30"/>
    </row>
    <row r="33" spans="1:7" ht="17.100000000000001" customHeight="1">
      <c r="A33" s="24"/>
      <c r="B33" s="29"/>
      <c r="C33" s="24"/>
      <c r="D33" s="24"/>
      <c r="E33" s="24"/>
      <c r="F33" s="27" t="s">
        <v>2340</v>
      </c>
      <c r="G33" s="30"/>
    </row>
    <row r="34" spans="1:7" ht="17.100000000000001" customHeight="1">
      <c r="A34" s="24"/>
      <c r="B34" s="29"/>
      <c r="C34" s="24"/>
      <c r="D34" s="24"/>
      <c r="E34" s="24"/>
      <c r="F34" s="27" t="s">
        <v>2317</v>
      </c>
      <c r="G34" s="30"/>
    </row>
    <row r="35" spans="1:7" ht="17.100000000000001" customHeight="1">
      <c r="A35" s="24"/>
      <c r="B35" s="29"/>
      <c r="C35" s="24"/>
      <c r="D35" s="24"/>
      <c r="E35" s="24"/>
      <c r="F35" s="27" t="s">
        <v>2318</v>
      </c>
      <c r="G35" s="30"/>
    </row>
    <row r="36" spans="1:7" ht="17.100000000000001" customHeight="1">
      <c r="A36" s="24"/>
      <c r="B36" s="29"/>
      <c r="C36" s="24"/>
      <c r="D36" s="24"/>
      <c r="E36" s="24"/>
      <c r="F36" s="27" t="s">
        <v>2319</v>
      </c>
      <c r="G36" s="30"/>
    </row>
    <row r="37" spans="1:7" ht="17.100000000000001" customHeight="1">
      <c r="A37" s="24"/>
      <c r="B37" s="29"/>
      <c r="C37" s="24"/>
      <c r="D37" s="24"/>
      <c r="E37" s="24"/>
      <c r="F37" s="27" t="s">
        <v>2320</v>
      </c>
      <c r="G37" s="30"/>
    </row>
    <row r="38" spans="1:7" ht="17.100000000000001" customHeight="1">
      <c r="A38" s="24"/>
      <c r="B38" s="29"/>
      <c r="C38" s="24"/>
      <c r="D38" s="24"/>
      <c r="E38" s="24"/>
      <c r="F38" s="27" t="s">
        <v>2321</v>
      </c>
      <c r="G38" s="30"/>
    </row>
    <row r="39" spans="1:7" ht="17.100000000000001" customHeight="1">
      <c r="A39" s="24"/>
      <c r="B39" s="29"/>
      <c r="C39" s="24"/>
      <c r="D39" s="24"/>
      <c r="E39" s="24"/>
      <c r="F39" s="27" t="s">
        <v>2341</v>
      </c>
      <c r="G39" s="30"/>
    </row>
    <row r="40" spans="1:7" ht="17.100000000000001" customHeight="1">
      <c r="A40" s="24"/>
      <c r="B40" s="29"/>
      <c r="C40" s="24"/>
      <c r="D40" s="24"/>
      <c r="E40" s="24"/>
      <c r="F40" s="27" t="s">
        <v>2323</v>
      </c>
      <c r="G40" s="30"/>
    </row>
    <row r="41" spans="1:7" ht="17.100000000000001" customHeight="1">
      <c r="A41" s="24"/>
      <c r="B41" s="29"/>
      <c r="C41" s="24"/>
      <c r="D41" s="24"/>
      <c r="E41" s="24"/>
      <c r="F41" s="27" t="s">
        <v>2325</v>
      </c>
      <c r="G41" s="30"/>
    </row>
    <row r="42" spans="1:7" ht="17.100000000000001" customHeight="1">
      <c r="A42" s="24"/>
      <c r="B42" s="29"/>
      <c r="C42" s="24"/>
      <c r="D42" s="24"/>
      <c r="E42" s="24"/>
      <c r="F42" s="27" t="s">
        <v>2342</v>
      </c>
      <c r="G42" s="30"/>
    </row>
    <row r="43" spans="1:7" ht="17.100000000000001" customHeight="1">
      <c r="A43" s="24"/>
      <c r="B43" s="29"/>
      <c r="C43" s="24"/>
      <c r="D43" s="24"/>
      <c r="E43" s="24"/>
      <c r="F43" s="24" t="s">
        <v>2343</v>
      </c>
      <c r="G43" s="30"/>
    </row>
    <row r="44" spans="1:7" ht="17.100000000000001" customHeight="1">
      <c r="A44" s="24"/>
      <c r="B44" s="29"/>
      <c r="C44" s="24"/>
      <c r="D44" s="24"/>
      <c r="E44" s="24"/>
      <c r="F44" s="24" t="s">
        <v>2344</v>
      </c>
      <c r="G44" s="30"/>
    </row>
    <row r="45" spans="1:7" ht="17.100000000000001" customHeight="1">
      <c r="A45" s="24"/>
      <c r="B45" s="29"/>
      <c r="C45" s="24"/>
      <c r="D45" s="24"/>
      <c r="E45" s="24"/>
      <c r="F45" s="24" t="s">
        <v>2327</v>
      </c>
      <c r="G45" s="30"/>
    </row>
    <row r="46" spans="1:7" ht="17.100000000000001" customHeight="1">
      <c r="A46" s="31"/>
      <c r="B46" s="32"/>
      <c r="C46" s="24"/>
      <c r="D46" s="24"/>
      <c r="E46" s="24"/>
      <c r="F46" s="24" t="s">
        <v>2328</v>
      </c>
      <c r="G46" s="24"/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/>
  <cols>
    <col min="1" max="1" width="31" customWidth="1"/>
    <col min="2" max="2" width="18" customWidth="1"/>
    <col min="3" max="4" width="31" customWidth="1"/>
    <col min="5" max="5" width="26" customWidth="1"/>
    <col min="6" max="6" width="32" customWidth="1"/>
    <col min="7" max="7" width="33" customWidth="1"/>
    <col min="8" max="20" width="9" customWidth="1"/>
  </cols>
  <sheetData>
    <row r="1" spans="1:7" ht="17.100000000000001" customHeight="1">
      <c r="A1" s="18" t="s">
        <v>305</v>
      </c>
      <c r="B1" s="18" t="s">
        <v>306</v>
      </c>
      <c r="C1" s="18" t="s">
        <v>591</v>
      </c>
      <c r="D1" s="19" t="s">
        <v>308</v>
      </c>
      <c r="E1" s="20" t="s">
        <v>309</v>
      </c>
      <c r="F1" s="20"/>
      <c r="G1" s="20"/>
    </row>
    <row r="2" spans="1:7" ht="17.100000000000001" customHeight="1">
      <c r="E2" s="18" t="s">
        <v>313</v>
      </c>
      <c r="F2" s="18" t="s">
        <v>314</v>
      </c>
      <c r="G2" s="18" t="s">
        <v>315</v>
      </c>
    </row>
    <row r="3" spans="1:7" ht="17.100000000000001" customHeight="1">
      <c r="A3" s="21" t="s">
        <v>2345</v>
      </c>
      <c r="B3" s="21" t="s">
        <v>399</v>
      </c>
      <c r="C3" s="21" t="e">
        <f ca="1">_xlfn.CONCAT("on",REPLACE(A3,1,1,UPPER(LEFT(A3,1))),REPLACE(B3,1,1,UPPER(LEFT(B3,1))))</f>
        <v>#NAME?</v>
      </c>
      <c r="D3" s="21" t="s">
        <v>2346</v>
      </c>
    </row>
    <row r="4" spans="1:7" ht="17.100000000000001" customHeight="1"/>
    <row r="5" spans="1:7" ht="17.100000000000001" customHeight="1"/>
    <row r="6" spans="1:7" ht="17.100000000000001" customHeight="1"/>
    <row r="7" spans="1:7" ht="17.100000000000001" customHeight="1"/>
    <row r="8" spans="1:7" ht="17.100000000000001" customHeight="1"/>
    <row r="9" spans="1:7" ht="17.100000000000001" customHeight="1"/>
    <row r="10" spans="1:7" ht="17.100000000000001" customHeight="1"/>
    <row r="11" spans="1:7" ht="17.100000000000001" customHeight="1"/>
    <row r="12" spans="1:7" ht="17.100000000000001" customHeight="1"/>
    <row r="13" spans="1:7" ht="17.100000000000001" customHeight="1"/>
    <row r="14" spans="1:7" ht="17.100000000000001" customHeight="1"/>
    <row r="15" spans="1:7" ht="17.100000000000001" customHeight="1"/>
    <row r="16" spans="1:7" ht="17.100000000000001" customHeight="1">
      <c r="A16" s="22"/>
    </row>
    <row r="17" spans="1:2" ht="17.100000000000001" customHeight="1">
      <c r="A17" s="22"/>
    </row>
    <row r="18" spans="1:2" ht="17.100000000000001" customHeight="1">
      <c r="A18" s="22"/>
      <c r="B18" s="22"/>
    </row>
    <row r="19" spans="1:2" ht="17.100000000000001" customHeight="1">
      <c r="A19" s="22"/>
      <c r="B19" s="22"/>
    </row>
    <row r="20" spans="1:2" ht="17.100000000000001" customHeight="1">
      <c r="A20" s="22"/>
      <c r="B20" s="22"/>
    </row>
  </sheetData>
  <sheetProtection formatCells="0" insertHyperlinks="0" autoFilter="0"/>
  <phoneticPr fontId="7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14" defaultRowHeight="12.75"/>
  <cols>
    <col min="1" max="11" width="9" customWidth="1"/>
    <col min="12" max="12" width="10" customWidth="1"/>
    <col min="13" max="20" width="9" customWidth="1"/>
  </cols>
  <sheetData>
    <row r="1" spans="1:13" ht="17.100000000000001" customHeight="1">
      <c r="A1" s="1" t="s">
        <v>2347</v>
      </c>
      <c r="B1" s="1" t="s">
        <v>2348</v>
      </c>
      <c r="C1" s="1" t="s">
        <v>2349</v>
      </c>
      <c r="D1" s="2" t="s">
        <v>16</v>
      </c>
      <c r="E1" s="1" t="s">
        <v>2350</v>
      </c>
      <c r="F1" s="1" t="s">
        <v>2351</v>
      </c>
      <c r="G1" s="1" t="s">
        <v>2352</v>
      </c>
      <c r="H1" s="1" t="s">
        <v>2353</v>
      </c>
      <c r="I1" s="1" t="s">
        <v>2354</v>
      </c>
      <c r="J1" s="1" t="s">
        <v>2355</v>
      </c>
      <c r="K1" s="1" t="s">
        <v>2356</v>
      </c>
      <c r="L1" s="14" t="s">
        <v>2357</v>
      </c>
    </row>
    <row r="2" spans="1:13" ht="171" customHeight="1">
      <c r="A2" s="3" t="s">
        <v>2358</v>
      </c>
      <c r="B2" s="4" t="s">
        <v>1269</v>
      </c>
      <c r="C2" s="3"/>
      <c r="D2" s="3"/>
      <c r="E2" s="5" t="s">
        <v>2359</v>
      </c>
      <c r="F2" s="3"/>
      <c r="G2" s="3" t="s">
        <v>2360</v>
      </c>
      <c r="H2" s="6">
        <v>44652</v>
      </c>
      <c r="I2" s="3" t="s">
        <v>2361</v>
      </c>
      <c r="J2" s="3"/>
      <c r="K2" s="3"/>
      <c r="L2" s="15"/>
    </row>
    <row r="3" spans="1:13" ht="409.5" customHeight="1">
      <c r="A3" s="7"/>
      <c r="B3" s="7"/>
      <c r="C3" s="7"/>
      <c r="D3" s="8" t="s">
        <v>29</v>
      </c>
      <c r="E3" s="9" t="s">
        <v>2362</v>
      </c>
      <c r="F3" s="8"/>
      <c r="G3" s="8" t="s">
        <v>2363</v>
      </c>
      <c r="H3" s="10">
        <v>44657</v>
      </c>
      <c r="I3" s="8" t="s">
        <v>2364</v>
      </c>
      <c r="J3" s="7"/>
      <c r="K3" s="7"/>
      <c r="L3" s="16" t="s">
        <v>2365</v>
      </c>
    </row>
    <row r="4" spans="1:13" ht="36" customHeight="1">
      <c r="A4" s="7"/>
      <c r="B4" s="7"/>
      <c r="C4" s="7"/>
      <c r="D4" s="8" t="s">
        <v>29</v>
      </c>
      <c r="E4" s="9" t="s">
        <v>2366</v>
      </c>
      <c r="F4" s="8"/>
      <c r="G4" s="8" t="s">
        <v>2363</v>
      </c>
      <c r="H4" s="10">
        <v>44677</v>
      </c>
      <c r="I4" s="8" t="s">
        <v>2367</v>
      </c>
      <c r="J4" s="7"/>
      <c r="K4" s="7"/>
      <c r="L4" s="16" t="s">
        <v>2368</v>
      </c>
    </row>
    <row r="5" spans="1:13" ht="409.5" customHeight="1">
      <c r="A5" s="7"/>
      <c r="B5" s="7"/>
      <c r="C5" s="7"/>
      <c r="D5" s="8" t="s">
        <v>29</v>
      </c>
      <c r="E5" s="9" t="s">
        <v>2369</v>
      </c>
      <c r="F5" s="8"/>
      <c r="G5" s="8" t="s">
        <v>2363</v>
      </c>
      <c r="H5" s="10">
        <v>44677</v>
      </c>
      <c r="I5" s="8" t="s">
        <v>2367</v>
      </c>
      <c r="J5" s="7"/>
      <c r="K5" s="7"/>
      <c r="L5" s="16" t="s">
        <v>2370</v>
      </c>
    </row>
    <row r="6" spans="1:13" ht="225.95" customHeight="1">
      <c r="A6" s="7"/>
      <c r="B6" s="7"/>
      <c r="C6" s="7"/>
      <c r="D6" s="8" t="s">
        <v>36</v>
      </c>
      <c r="E6" s="9" t="s">
        <v>2371</v>
      </c>
      <c r="F6" s="8"/>
      <c r="G6" s="8" t="s">
        <v>2372</v>
      </c>
      <c r="H6" s="10">
        <v>44657</v>
      </c>
      <c r="I6" s="8" t="s">
        <v>2367</v>
      </c>
      <c r="J6" s="7"/>
      <c r="K6" s="7"/>
      <c r="L6" s="16" t="s">
        <v>2373</v>
      </c>
    </row>
    <row r="7" spans="1:13" ht="409.5" customHeight="1">
      <c r="A7" s="7"/>
      <c r="B7" s="7"/>
      <c r="C7" s="7"/>
      <c r="D7" s="8" t="s">
        <v>36</v>
      </c>
      <c r="E7" s="9" t="s">
        <v>2374</v>
      </c>
      <c r="F7" s="8"/>
      <c r="G7" s="8" t="s">
        <v>2372</v>
      </c>
      <c r="H7" s="10">
        <v>44657</v>
      </c>
      <c r="I7" s="8" t="s">
        <v>2367</v>
      </c>
      <c r="J7" s="7"/>
      <c r="K7" s="7"/>
      <c r="L7" s="16" t="s">
        <v>2375</v>
      </c>
      <c r="M7" s="17"/>
    </row>
    <row r="8" spans="1:13" ht="409.5" customHeight="1">
      <c r="A8" s="7"/>
      <c r="B8" s="7"/>
      <c r="C8" s="7"/>
      <c r="D8" s="8" t="s">
        <v>36</v>
      </c>
      <c r="E8" s="9" t="s">
        <v>2376</v>
      </c>
      <c r="F8" s="8"/>
      <c r="G8" s="8" t="s">
        <v>2372</v>
      </c>
      <c r="H8" s="10">
        <v>44657</v>
      </c>
      <c r="I8" s="8" t="s">
        <v>2367</v>
      </c>
      <c r="J8" s="7"/>
      <c r="K8" s="7"/>
      <c r="L8" s="16" t="s">
        <v>2377</v>
      </c>
    </row>
    <row r="9" spans="1:13" ht="409.5" customHeight="1">
      <c r="A9" s="8"/>
      <c r="B9" s="7"/>
      <c r="C9" s="8"/>
      <c r="D9" s="8" t="s">
        <v>36</v>
      </c>
      <c r="E9" s="9" t="s">
        <v>2378</v>
      </c>
      <c r="F9" s="8"/>
      <c r="G9" s="8" t="s">
        <v>2372</v>
      </c>
      <c r="H9" s="10">
        <v>44657</v>
      </c>
      <c r="I9" s="8" t="s">
        <v>2367</v>
      </c>
      <c r="J9" s="8"/>
      <c r="K9" s="8"/>
      <c r="L9" s="16" t="s">
        <v>2379</v>
      </c>
    </row>
    <row r="10" spans="1:13" ht="409.5" customHeight="1">
      <c r="A10" s="8"/>
      <c r="B10" s="7"/>
      <c r="C10" s="8"/>
      <c r="D10" s="8" t="s">
        <v>26</v>
      </c>
      <c r="E10" s="9" t="s">
        <v>2380</v>
      </c>
      <c r="F10" s="8"/>
      <c r="G10" s="8" t="s">
        <v>2381</v>
      </c>
      <c r="H10" s="10">
        <v>44657</v>
      </c>
      <c r="I10" s="8" t="s">
        <v>2367</v>
      </c>
      <c r="J10" s="8"/>
      <c r="K10" s="8"/>
      <c r="L10" s="16" t="s">
        <v>2382</v>
      </c>
    </row>
    <row r="11" spans="1:13" ht="84.95" customHeight="1">
      <c r="A11" s="7"/>
      <c r="B11" s="7"/>
      <c r="C11" s="7"/>
      <c r="D11" s="8" t="s">
        <v>26</v>
      </c>
      <c r="E11" s="9" t="s">
        <v>2383</v>
      </c>
      <c r="F11" s="8"/>
      <c r="G11" s="8" t="s">
        <v>2381</v>
      </c>
      <c r="H11" s="10">
        <v>44657</v>
      </c>
      <c r="I11" s="8" t="s">
        <v>2367</v>
      </c>
      <c r="J11" s="7"/>
      <c r="K11" s="7"/>
      <c r="L11" s="16" t="s">
        <v>2384</v>
      </c>
      <c r="M11" s="17"/>
    </row>
    <row r="12" spans="1:13" ht="409.5" customHeight="1">
      <c r="A12" s="7"/>
      <c r="B12" s="7"/>
      <c r="C12" s="7"/>
      <c r="D12" s="8" t="s">
        <v>30</v>
      </c>
      <c r="E12" s="9" t="s">
        <v>2385</v>
      </c>
      <c r="F12" s="8"/>
      <c r="G12" s="8" t="s">
        <v>2386</v>
      </c>
      <c r="H12" s="10">
        <v>44657</v>
      </c>
      <c r="I12" s="8" t="s">
        <v>2367</v>
      </c>
      <c r="J12" s="7"/>
      <c r="K12" s="7"/>
      <c r="L12" s="16" t="s">
        <v>2387</v>
      </c>
    </row>
    <row r="13" spans="1:13" ht="50.1" customHeight="1">
      <c r="A13" s="7"/>
      <c r="B13" s="7"/>
      <c r="C13" s="7"/>
      <c r="D13" s="8" t="s">
        <v>30</v>
      </c>
      <c r="E13" s="9" t="s">
        <v>2388</v>
      </c>
      <c r="F13" s="8"/>
      <c r="G13" s="11" t="s">
        <v>2386</v>
      </c>
      <c r="H13" s="10">
        <v>44671</v>
      </c>
      <c r="I13" s="8" t="s">
        <v>2367</v>
      </c>
      <c r="J13" s="7"/>
      <c r="K13" s="7"/>
      <c r="L13" s="16" t="s">
        <v>2389</v>
      </c>
    </row>
    <row r="14" spans="1:13" ht="206.1" customHeight="1">
      <c r="A14" s="7"/>
      <c r="B14" s="7"/>
      <c r="C14" s="7"/>
      <c r="D14" s="8" t="s">
        <v>273</v>
      </c>
      <c r="E14" s="9" t="s">
        <v>2390</v>
      </c>
      <c r="F14" s="12"/>
      <c r="G14" s="7" t="s">
        <v>2391</v>
      </c>
      <c r="H14" s="13">
        <v>44657</v>
      </c>
      <c r="I14" s="8" t="s">
        <v>2367</v>
      </c>
      <c r="J14" s="7"/>
      <c r="K14" s="7"/>
      <c r="L14" s="16" t="s">
        <v>2392</v>
      </c>
    </row>
    <row r="15" spans="1:13" ht="409.5" customHeight="1">
      <c r="A15" s="7"/>
      <c r="B15" s="7"/>
      <c r="C15" s="7"/>
      <c r="D15" s="8" t="s">
        <v>273</v>
      </c>
      <c r="E15" s="9" t="s">
        <v>2393</v>
      </c>
      <c r="F15" s="12"/>
      <c r="G15" s="7" t="s">
        <v>2391</v>
      </c>
      <c r="H15" s="13">
        <v>44657</v>
      </c>
      <c r="I15" s="8" t="s">
        <v>2367</v>
      </c>
      <c r="J15" s="7"/>
      <c r="K15" s="7"/>
      <c r="L15" s="16" t="s">
        <v>2394</v>
      </c>
    </row>
    <row r="16" spans="1:13" ht="396" customHeight="1">
      <c r="A16" s="7"/>
      <c r="B16" s="7"/>
      <c r="C16" s="7"/>
      <c r="D16" s="8" t="s">
        <v>273</v>
      </c>
      <c r="E16" s="9" t="s">
        <v>2395</v>
      </c>
      <c r="F16" s="12"/>
      <c r="G16" s="7" t="s">
        <v>2391</v>
      </c>
      <c r="H16" s="13">
        <v>44657</v>
      </c>
      <c r="I16" s="8" t="s">
        <v>2367</v>
      </c>
      <c r="J16" s="7"/>
      <c r="K16" s="7"/>
      <c r="L16" s="16" t="s">
        <v>2396</v>
      </c>
    </row>
    <row r="17" spans="1:12" ht="189.95" customHeight="1">
      <c r="A17" s="7"/>
      <c r="B17" s="7"/>
      <c r="C17" s="7"/>
      <c r="D17" s="8" t="s">
        <v>31</v>
      </c>
      <c r="E17" s="9" t="s">
        <v>2397</v>
      </c>
      <c r="F17" s="12"/>
      <c r="G17" s="7" t="s">
        <v>2398</v>
      </c>
      <c r="H17" s="13">
        <v>44657</v>
      </c>
      <c r="I17" s="8" t="s">
        <v>2367</v>
      </c>
      <c r="J17" s="7"/>
      <c r="K17" s="7"/>
      <c r="L17" s="16" t="s">
        <v>2399</v>
      </c>
    </row>
    <row r="18" spans="1:12" ht="17.100000000000001" customHeight="1"/>
    <row r="19" spans="1:12" ht="17.100000000000001" customHeight="1"/>
    <row r="20" spans="1:12" ht="17.100000000000001" customHeight="1"/>
  </sheetData>
  <sheetProtection formatCells="0" insertHyperlinks="0" autoFilter="0"/>
  <phoneticPr fontId="72" type="noConversion"/>
  <dataValidations count="1">
    <dataValidation type="list" allowBlank="1" showErrorMessage="1" sqref="I1:I20">
      <formula1>"Open,InProgress,Closed"</formula1>
    </dataValidation>
  </dataValidations>
  <pageMargins left="0.75" right="0.75" top="1" bottom="1" header="0.5" footer="0.5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ColWidth="14" defaultRowHeight="12.75"/>
  <cols>
    <col min="1" max="3" width="17" customWidth="1"/>
    <col min="4" max="20" width="9" customWidth="1"/>
  </cols>
  <sheetData>
    <row r="1" spans="1:2" ht="17.100000000000001" customHeight="1">
      <c r="A1" s="425" t="s">
        <v>294</v>
      </c>
      <c r="B1" s="425"/>
    </row>
    <row r="2" spans="1:2" ht="17.100000000000001" customHeight="1">
      <c r="A2" s="426" t="s">
        <v>295</v>
      </c>
      <c r="B2" s="427" t="s">
        <v>296</v>
      </c>
    </row>
    <row r="3" spans="1:2" ht="17.100000000000001" customHeight="1">
      <c r="A3" s="426" t="s">
        <v>297</v>
      </c>
      <c r="B3" s="427"/>
    </row>
    <row r="4" spans="1:2" ht="17.100000000000001" customHeight="1">
      <c r="A4" s="426" t="s">
        <v>298</v>
      </c>
      <c r="B4" s="427" t="s">
        <v>113</v>
      </c>
    </row>
    <row r="5" spans="1:2" ht="17.100000000000001" customHeight="1">
      <c r="A5" s="426" t="s">
        <v>29</v>
      </c>
      <c r="B5" s="427" t="s">
        <v>50</v>
      </c>
    </row>
    <row r="6" spans="1:2" ht="17.100000000000001" customHeight="1">
      <c r="A6" s="426" t="s">
        <v>30</v>
      </c>
      <c r="B6" s="427" t="s">
        <v>299</v>
      </c>
    </row>
    <row r="7" spans="1:2" ht="17.100000000000001" customHeight="1">
      <c r="A7" s="426" t="s">
        <v>34</v>
      </c>
      <c r="B7" s="427" t="s">
        <v>50</v>
      </c>
    </row>
    <row r="8" spans="1:2" ht="17.100000000000001" customHeight="1">
      <c r="A8" s="426" t="s">
        <v>35</v>
      </c>
      <c r="B8" s="427" t="s">
        <v>50</v>
      </c>
    </row>
    <row r="9" spans="1:2" ht="17.100000000000001" customHeight="1">
      <c r="A9" s="426" t="s">
        <v>300</v>
      </c>
      <c r="B9" s="427" t="s">
        <v>301</v>
      </c>
    </row>
    <row r="10" spans="1:2" ht="17.100000000000001" customHeight="1">
      <c r="A10" s="426" t="s">
        <v>302</v>
      </c>
      <c r="B10" s="427" t="s">
        <v>301</v>
      </c>
    </row>
    <row r="11" spans="1:2" ht="17.100000000000001" customHeight="1">
      <c r="A11" s="426" t="s">
        <v>303</v>
      </c>
      <c r="B11" s="427" t="s">
        <v>296</v>
      </c>
    </row>
    <row r="12" spans="1:2" ht="17.100000000000001" customHeight="1">
      <c r="A12" s="426" t="s">
        <v>304</v>
      </c>
      <c r="B12" s="427" t="s">
        <v>296</v>
      </c>
    </row>
    <row r="13" spans="1:2" ht="17.100000000000001" customHeight="1">
      <c r="A13" s="426" t="s">
        <v>295</v>
      </c>
      <c r="B13" s="427" t="s">
        <v>296</v>
      </c>
    </row>
    <row r="14" spans="1:2" ht="17.100000000000001" customHeight="1"/>
    <row r="15" spans="1:2" ht="17.100000000000001" customHeight="1"/>
    <row r="16" spans="1:2" ht="17.100000000000001" customHeight="1"/>
    <row r="17" ht="17.100000000000001" customHeight="1"/>
    <row r="18" ht="17.100000000000001" customHeight="1"/>
    <row r="19" ht="17.100000000000001" customHeight="1"/>
    <row r="20" ht="17.100000000000001" customHeight="1"/>
  </sheetData>
  <sheetProtection formatCells="0" insertHyperlinks="0" autoFilter="0"/>
  <phoneticPr fontId="7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/>
  </sheetViews>
  <sheetFormatPr defaultColWidth="14" defaultRowHeight="90" customHeight="1"/>
  <cols>
    <col min="1" max="1" width="14" customWidth="1"/>
    <col min="2" max="2" width="12" customWidth="1"/>
    <col min="3" max="3" width="13.85546875" customWidth="1"/>
    <col min="4" max="4" width="18.5703125" style="353" customWidth="1"/>
    <col min="5" max="5" width="11.140625" customWidth="1"/>
    <col min="6" max="6" width="7.140625" customWidth="1"/>
    <col min="7" max="7" width="22.7109375" style="353" customWidth="1"/>
    <col min="8" max="8" width="10.85546875" customWidth="1"/>
    <col min="9" max="9" width="14.28515625" customWidth="1"/>
    <col min="10" max="10" width="17.7109375" style="353" customWidth="1"/>
    <col min="11" max="11" width="8.85546875" customWidth="1"/>
    <col min="12" max="12" width="15.140625" customWidth="1"/>
    <col min="13" max="13" width="21" style="353" customWidth="1"/>
    <col min="14" max="14" width="5.42578125" customWidth="1"/>
    <col min="15" max="15" width="5.140625" customWidth="1"/>
    <col min="16" max="16" width="4.7109375" customWidth="1"/>
    <col min="17" max="17" width="5.7109375" customWidth="1"/>
    <col min="18" max="18" width="5" customWidth="1"/>
    <col min="19" max="19" width="14.7109375" customWidth="1"/>
    <col min="20" max="20" width="9" style="398" customWidth="1"/>
    <col min="21" max="21" width="9" customWidth="1"/>
    <col min="22" max="22" width="20" customWidth="1"/>
    <col min="23" max="40" width="9" customWidth="1"/>
  </cols>
  <sheetData>
    <row r="1" spans="1:22" ht="33.75" customHeight="1">
      <c r="A1" s="18" t="s">
        <v>305</v>
      </c>
      <c r="B1" s="23" t="s">
        <v>306</v>
      </c>
      <c r="C1" s="23" t="s">
        <v>307</v>
      </c>
      <c r="D1" s="19" t="s">
        <v>308</v>
      </c>
      <c r="E1" s="399" t="s">
        <v>309</v>
      </c>
      <c r="F1" s="399"/>
      <c r="G1" s="400"/>
      <c r="H1" s="401"/>
      <c r="I1" s="481" t="s">
        <v>310</v>
      </c>
      <c r="J1" s="482"/>
      <c r="K1" s="481"/>
      <c r="L1" s="481"/>
      <c r="M1" s="482"/>
      <c r="N1" s="483" t="s">
        <v>311</v>
      </c>
      <c r="O1" s="483"/>
      <c r="P1" s="483"/>
      <c r="Q1" s="483"/>
      <c r="R1" s="483"/>
      <c r="S1" s="419"/>
      <c r="T1" s="419"/>
      <c r="U1" s="419"/>
      <c r="V1" s="419"/>
    </row>
    <row r="2" spans="1:22" ht="33.75" customHeight="1">
      <c r="A2" s="402"/>
      <c r="B2" s="23"/>
      <c r="C2" s="23" t="s">
        <v>312</v>
      </c>
      <c r="D2" s="19"/>
      <c r="E2" s="399" t="s">
        <v>313</v>
      </c>
      <c r="F2" s="399" t="s">
        <v>314</v>
      </c>
      <c r="G2" s="400" t="s">
        <v>315</v>
      </c>
      <c r="H2" s="401" t="s">
        <v>316</v>
      </c>
      <c r="I2" s="401" t="s">
        <v>317</v>
      </c>
      <c r="J2" s="411" t="s">
        <v>318</v>
      </c>
      <c r="K2" s="401" t="s">
        <v>319</v>
      </c>
      <c r="L2" s="401" t="s">
        <v>320</v>
      </c>
      <c r="M2" s="411" t="s">
        <v>321</v>
      </c>
      <c r="N2" s="412" t="s">
        <v>317</v>
      </c>
      <c r="O2" s="412" t="s">
        <v>318</v>
      </c>
      <c r="P2" s="412" t="s">
        <v>319</v>
      </c>
      <c r="Q2" s="412" t="s">
        <v>320</v>
      </c>
      <c r="R2" s="412" t="s">
        <v>321</v>
      </c>
      <c r="S2" s="419" t="s">
        <v>322</v>
      </c>
      <c r="T2" s="420" t="s">
        <v>323</v>
      </c>
      <c r="U2" s="419" t="s">
        <v>324</v>
      </c>
      <c r="V2" s="419" t="s">
        <v>325</v>
      </c>
    </row>
    <row r="3" spans="1:22" ht="47.25" customHeight="1">
      <c r="A3" s="29" t="s">
        <v>326</v>
      </c>
      <c r="B3" s="24" t="s">
        <v>327</v>
      </c>
      <c r="C3" s="24" t="s">
        <v>328</v>
      </c>
      <c r="D3" s="28" t="s">
        <v>329</v>
      </c>
      <c r="E3" s="24"/>
      <c r="F3" s="24"/>
      <c r="G3" s="28" t="s">
        <v>330</v>
      </c>
      <c r="H3" s="179"/>
      <c r="I3" s="410" t="s">
        <v>331</v>
      </c>
      <c r="J3" s="410"/>
      <c r="K3" s="179"/>
      <c r="L3" s="179"/>
      <c r="M3" s="410"/>
      <c r="N3" s="179"/>
      <c r="O3" s="179"/>
      <c r="P3" s="179"/>
      <c r="Q3" s="179"/>
      <c r="R3" s="179"/>
      <c r="S3" s="179"/>
      <c r="T3" s="421" t="s">
        <v>332</v>
      </c>
      <c r="U3" s="250" t="s">
        <v>333</v>
      </c>
      <c r="V3" s="239" t="s">
        <v>334</v>
      </c>
    </row>
    <row r="4" spans="1:22" ht="90" customHeight="1">
      <c r="A4" s="29"/>
      <c r="B4" s="24"/>
      <c r="C4" s="24"/>
      <c r="D4" s="28"/>
      <c r="E4" s="24" t="s">
        <v>335</v>
      </c>
      <c r="F4" s="28" t="s">
        <v>336</v>
      </c>
      <c r="G4" s="403" t="s">
        <v>337</v>
      </c>
      <c r="H4" s="179"/>
      <c r="I4" s="410" t="s">
        <v>331</v>
      </c>
      <c r="J4" s="239" t="s">
        <v>338</v>
      </c>
      <c r="K4" s="250" t="s">
        <v>339</v>
      </c>
      <c r="L4" s="413">
        <v>45134.761377314797</v>
      </c>
      <c r="M4" s="410" t="s">
        <v>340</v>
      </c>
      <c r="N4" s="179"/>
      <c r="O4" s="179"/>
      <c r="P4" s="179"/>
      <c r="Q4" s="179"/>
      <c r="R4" s="179"/>
      <c r="S4" s="250" t="s">
        <v>341</v>
      </c>
      <c r="T4" s="421" t="s">
        <v>332</v>
      </c>
      <c r="U4" s="250" t="s">
        <v>333</v>
      </c>
      <c r="V4" s="239" t="s">
        <v>334</v>
      </c>
    </row>
    <row r="5" spans="1:22" ht="90" customHeight="1">
      <c r="A5" s="29"/>
      <c r="B5" s="24"/>
      <c r="C5" s="24"/>
      <c r="D5" s="28"/>
      <c r="E5" s="24"/>
      <c r="F5" s="28"/>
      <c r="G5" s="403"/>
      <c r="H5" s="179"/>
      <c r="I5" s="410" t="s">
        <v>331</v>
      </c>
      <c r="J5" s="239" t="s">
        <v>342</v>
      </c>
      <c r="K5" s="179" t="s">
        <v>343</v>
      </c>
      <c r="L5" s="413">
        <v>45134.761377314797</v>
      </c>
      <c r="M5" s="414" t="s">
        <v>340</v>
      </c>
      <c r="N5" s="179"/>
      <c r="O5" s="179"/>
      <c r="P5" s="179"/>
      <c r="Q5" s="179"/>
      <c r="R5" s="179"/>
      <c r="S5" s="250" t="s">
        <v>341</v>
      </c>
      <c r="T5" s="421" t="s">
        <v>332</v>
      </c>
      <c r="U5" s="250" t="s">
        <v>333</v>
      </c>
      <c r="V5" s="239" t="s">
        <v>334</v>
      </c>
    </row>
    <row r="6" spans="1:22" ht="90" customHeight="1">
      <c r="A6" s="29"/>
      <c r="B6" s="24"/>
      <c r="C6" s="24"/>
      <c r="D6" s="28"/>
      <c r="E6" s="24"/>
      <c r="F6" s="28"/>
      <c r="G6" s="403"/>
      <c r="H6" s="179"/>
      <c r="I6" s="410" t="s">
        <v>331</v>
      </c>
      <c r="J6" s="239" t="s">
        <v>344</v>
      </c>
      <c r="K6" s="250" t="s">
        <v>345</v>
      </c>
      <c r="L6" s="413">
        <v>45134.761377314797</v>
      </c>
      <c r="M6" s="414" t="s">
        <v>340</v>
      </c>
      <c r="N6" s="179"/>
      <c r="O6" s="179"/>
      <c r="P6" s="179"/>
      <c r="Q6" s="179"/>
      <c r="R6" s="179"/>
      <c r="S6" s="250" t="s">
        <v>341</v>
      </c>
      <c r="T6" s="421" t="s">
        <v>332</v>
      </c>
      <c r="U6" s="250" t="s">
        <v>333</v>
      </c>
      <c r="V6" s="239" t="s">
        <v>334</v>
      </c>
    </row>
    <row r="7" spans="1:22" ht="90" customHeight="1">
      <c r="A7" s="29"/>
      <c r="B7" s="24"/>
      <c r="C7" s="24"/>
      <c r="D7" s="28"/>
      <c r="E7" s="24"/>
      <c r="F7" s="28"/>
      <c r="G7" s="403"/>
      <c r="H7" s="179"/>
      <c r="I7" s="410" t="s">
        <v>331</v>
      </c>
      <c r="J7" s="239" t="s">
        <v>346</v>
      </c>
      <c r="K7" s="250" t="s">
        <v>347</v>
      </c>
      <c r="L7" s="413">
        <v>45134.761377314797</v>
      </c>
      <c r="M7" s="414" t="s">
        <v>340</v>
      </c>
      <c r="N7" s="179"/>
      <c r="O7" s="179"/>
      <c r="P7" s="179"/>
      <c r="Q7" s="179"/>
      <c r="R7" s="179"/>
      <c r="S7" s="250" t="s">
        <v>341</v>
      </c>
      <c r="T7" s="421" t="s">
        <v>332</v>
      </c>
      <c r="U7" s="250" t="s">
        <v>333</v>
      </c>
      <c r="V7" s="239" t="s">
        <v>334</v>
      </c>
    </row>
    <row r="8" spans="1:22" ht="90" customHeight="1">
      <c r="A8" s="29"/>
      <c r="B8" s="24"/>
      <c r="C8" s="24"/>
      <c r="D8" s="28"/>
      <c r="E8" s="24"/>
      <c r="F8" s="28"/>
      <c r="G8" s="403"/>
      <c r="H8" s="179"/>
      <c r="I8" s="410" t="s">
        <v>331</v>
      </c>
      <c r="J8" s="239" t="s">
        <v>348</v>
      </c>
      <c r="K8" s="250" t="s">
        <v>349</v>
      </c>
      <c r="L8" s="413">
        <v>45134.761377314797</v>
      </c>
      <c r="M8" s="414" t="s">
        <v>340</v>
      </c>
      <c r="N8" s="179"/>
      <c r="O8" s="179"/>
      <c r="P8" s="179"/>
      <c r="Q8" s="179"/>
      <c r="R8" s="179"/>
      <c r="S8" s="250" t="s">
        <v>341</v>
      </c>
      <c r="T8" s="421" t="s">
        <v>332</v>
      </c>
      <c r="U8" s="250" t="s">
        <v>333</v>
      </c>
      <c r="V8" s="239" t="s">
        <v>334</v>
      </c>
    </row>
    <row r="9" spans="1:22" ht="90" customHeight="1">
      <c r="A9" s="29"/>
      <c r="B9" s="24"/>
      <c r="C9" s="24"/>
      <c r="D9" s="28"/>
      <c r="E9" s="24"/>
      <c r="F9" s="28"/>
      <c r="G9" s="403"/>
      <c r="H9" s="179"/>
      <c r="I9" s="410" t="s">
        <v>331</v>
      </c>
      <c r="J9" s="239" t="s">
        <v>350</v>
      </c>
      <c r="K9" s="250" t="s">
        <v>351</v>
      </c>
      <c r="L9" s="413">
        <v>45134.761377314797</v>
      </c>
      <c r="M9" s="414" t="s">
        <v>340</v>
      </c>
      <c r="N9" s="179"/>
      <c r="O9" s="179"/>
      <c r="P9" s="179"/>
      <c r="Q9" s="179"/>
      <c r="R9" s="179"/>
      <c r="S9" s="250" t="s">
        <v>341</v>
      </c>
      <c r="T9" s="421" t="s">
        <v>332</v>
      </c>
      <c r="U9" s="250" t="s">
        <v>333</v>
      </c>
      <c r="V9" s="239" t="s">
        <v>334</v>
      </c>
    </row>
    <row r="10" spans="1:22" ht="90" customHeight="1">
      <c r="A10" s="29"/>
      <c r="B10" s="24"/>
      <c r="C10" s="24"/>
      <c r="D10" s="28"/>
      <c r="E10" s="24"/>
      <c r="F10" s="28"/>
      <c r="G10" s="403"/>
      <c r="H10" s="179"/>
      <c r="I10" s="410" t="s">
        <v>331</v>
      </c>
      <c r="J10" s="239" t="s">
        <v>352</v>
      </c>
      <c r="K10" s="250" t="s">
        <v>351</v>
      </c>
      <c r="L10" s="413">
        <v>45134.761377314797</v>
      </c>
      <c r="M10" s="414" t="s">
        <v>340</v>
      </c>
      <c r="N10" s="179"/>
      <c r="O10" s="179"/>
      <c r="P10" s="179"/>
      <c r="Q10" s="179"/>
      <c r="R10" s="179"/>
      <c r="S10" s="250" t="s">
        <v>341</v>
      </c>
      <c r="T10" s="421" t="s">
        <v>332</v>
      </c>
      <c r="U10" s="250" t="s">
        <v>333</v>
      </c>
      <c r="V10" s="239" t="s">
        <v>334</v>
      </c>
    </row>
    <row r="11" spans="1:22" ht="90" customHeight="1">
      <c r="A11" s="29"/>
      <c r="B11" s="24"/>
      <c r="C11" s="24"/>
      <c r="D11" s="28"/>
      <c r="E11" s="24"/>
      <c r="F11" s="28"/>
      <c r="G11" s="403"/>
      <c r="H11" s="179"/>
      <c r="I11" s="410" t="s">
        <v>331</v>
      </c>
      <c r="J11" s="410" t="s">
        <v>353</v>
      </c>
      <c r="K11" s="250" t="s">
        <v>354</v>
      </c>
      <c r="L11" s="413">
        <v>45134.761377314797</v>
      </c>
      <c r="M11" s="414" t="s">
        <v>340</v>
      </c>
      <c r="N11" s="179"/>
      <c r="O11" s="179"/>
      <c r="P11" s="179"/>
      <c r="Q11" s="179"/>
      <c r="R11" s="179"/>
      <c r="S11" s="250" t="s">
        <v>341</v>
      </c>
      <c r="T11" s="421" t="s">
        <v>332</v>
      </c>
      <c r="U11" s="250" t="s">
        <v>333</v>
      </c>
      <c r="V11" s="239" t="s">
        <v>334</v>
      </c>
    </row>
    <row r="12" spans="1:22" ht="90" customHeight="1">
      <c r="A12" s="29"/>
      <c r="B12" s="24"/>
      <c r="C12" s="24"/>
      <c r="D12" s="28"/>
      <c r="E12" s="24"/>
      <c r="F12" s="28"/>
      <c r="G12" s="403"/>
      <c r="H12" s="179"/>
      <c r="I12" s="410" t="s">
        <v>331</v>
      </c>
      <c r="J12" s="239" t="s">
        <v>355</v>
      </c>
      <c r="K12" s="250" t="s">
        <v>356</v>
      </c>
      <c r="L12" s="413">
        <v>45134.761377314797</v>
      </c>
      <c r="M12" s="414" t="s">
        <v>340</v>
      </c>
      <c r="N12" s="179"/>
      <c r="O12" s="179"/>
      <c r="P12" s="179"/>
      <c r="Q12" s="179"/>
      <c r="R12" s="179"/>
      <c r="S12" s="250" t="s">
        <v>341</v>
      </c>
      <c r="T12" s="421" t="s">
        <v>332</v>
      </c>
      <c r="U12" s="250" t="s">
        <v>333</v>
      </c>
      <c r="V12" s="239" t="s">
        <v>334</v>
      </c>
    </row>
    <row r="13" spans="1:22" ht="90" customHeight="1">
      <c r="A13" s="29"/>
      <c r="B13" s="24"/>
      <c r="C13" s="24"/>
      <c r="D13" s="28"/>
      <c r="E13" s="24"/>
      <c r="F13" s="28"/>
      <c r="G13" s="403"/>
      <c r="H13" s="179"/>
      <c r="I13" s="410" t="s">
        <v>331</v>
      </c>
      <c r="J13" s="239" t="s">
        <v>357</v>
      </c>
      <c r="K13" s="250" t="s">
        <v>358</v>
      </c>
      <c r="L13" s="413">
        <v>45134.761377314797</v>
      </c>
      <c r="M13" s="414" t="s">
        <v>340</v>
      </c>
      <c r="N13" s="179"/>
      <c r="O13" s="179"/>
      <c r="P13" s="179"/>
      <c r="Q13" s="179"/>
      <c r="R13" s="179"/>
      <c r="S13" s="250" t="s">
        <v>341</v>
      </c>
      <c r="T13" s="421" t="s">
        <v>332</v>
      </c>
      <c r="U13" s="250" t="s">
        <v>333</v>
      </c>
      <c r="V13" s="239" t="s">
        <v>334</v>
      </c>
    </row>
    <row r="14" spans="1:22" ht="90" customHeight="1">
      <c r="A14" s="29"/>
      <c r="B14" s="24"/>
      <c r="C14" s="24"/>
      <c r="D14" s="28"/>
      <c r="E14" s="24"/>
      <c r="F14" s="28"/>
      <c r="G14" s="403"/>
      <c r="H14" s="179"/>
      <c r="I14" s="410" t="s">
        <v>331</v>
      </c>
      <c r="J14" s="239" t="s">
        <v>359</v>
      </c>
      <c r="K14" s="250" t="s">
        <v>360</v>
      </c>
      <c r="L14" s="413">
        <v>45134.761377314797</v>
      </c>
      <c r="M14" s="414" t="s">
        <v>340</v>
      </c>
      <c r="N14" s="179"/>
      <c r="O14" s="179"/>
      <c r="P14" s="179"/>
      <c r="Q14" s="179"/>
      <c r="R14" s="179"/>
      <c r="S14" s="250" t="s">
        <v>341</v>
      </c>
      <c r="T14" s="421" t="s">
        <v>332</v>
      </c>
      <c r="U14" s="250" t="s">
        <v>333</v>
      </c>
      <c r="V14" s="239" t="s">
        <v>334</v>
      </c>
    </row>
    <row r="15" spans="1:22" ht="90" customHeight="1">
      <c r="A15" s="29"/>
      <c r="B15" s="24"/>
      <c r="C15" s="24"/>
      <c r="D15" s="28"/>
      <c r="E15" s="24"/>
      <c r="F15" s="28"/>
      <c r="G15" s="403"/>
      <c r="H15" s="179"/>
      <c r="I15" s="410" t="s">
        <v>331</v>
      </c>
      <c r="J15" s="239" t="s">
        <v>361</v>
      </c>
      <c r="K15" s="250" t="s">
        <v>362</v>
      </c>
      <c r="L15" s="413">
        <v>45134.761377314797</v>
      </c>
      <c r="M15" s="414" t="s">
        <v>340</v>
      </c>
      <c r="N15" s="179"/>
      <c r="O15" s="179"/>
      <c r="P15" s="179"/>
      <c r="Q15" s="179"/>
      <c r="R15" s="179"/>
      <c r="S15" s="250" t="s">
        <v>341</v>
      </c>
      <c r="T15" s="421" t="s">
        <v>332</v>
      </c>
      <c r="U15" s="250" t="s">
        <v>333</v>
      </c>
      <c r="V15" s="239" t="s">
        <v>334</v>
      </c>
    </row>
    <row r="16" spans="1:22" s="397" customFormat="1" ht="90" customHeight="1">
      <c r="A16" s="404"/>
      <c r="B16" s="405"/>
      <c r="C16" s="405"/>
      <c r="D16" s="406"/>
      <c r="E16" s="405" t="s">
        <v>363</v>
      </c>
      <c r="F16" s="406" t="s">
        <v>364</v>
      </c>
      <c r="G16" s="407" t="s">
        <v>365</v>
      </c>
      <c r="H16" s="408"/>
      <c r="I16" s="410" t="s">
        <v>331</v>
      </c>
      <c r="J16" s="415" t="s">
        <v>338</v>
      </c>
      <c r="K16" s="408" t="s">
        <v>366</v>
      </c>
      <c r="L16" s="416">
        <v>45134.761377314797</v>
      </c>
      <c r="M16" s="414" t="s">
        <v>340</v>
      </c>
      <c r="N16" s="408"/>
      <c r="O16" s="408"/>
      <c r="P16" s="408"/>
      <c r="Q16" s="408"/>
      <c r="R16" s="408"/>
      <c r="S16" s="250" t="s">
        <v>341</v>
      </c>
      <c r="T16" s="421" t="s">
        <v>332</v>
      </c>
      <c r="U16" s="250" t="s">
        <v>333</v>
      </c>
      <c r="V16" s="239" t="s">
        <v>334</v>
      </c>
    </row>
    <row r="17" spans="1:22" ht="90" customHeight="1">
      <c r="A17" s="29"/>
      <c r="B17" s="24"/>
      <c r="C17" s="24"/>
      <c r="D17" s="28"/>
      <c r="E17" s="24"/>
      <c r="F17" s="28"/>
      <c r="G17" s="403"/>
      <c r="H17" s="179"/>
      <c r="I17" s="410" t="s">
        <v>331</v>
      </c>
      <c r="J17" s="239" t="s">
        <v>342</v>
      </c>
      <c r="K17" s="179" t="s">
        <v>367</v>
      </c>
      <c r="L17" s="413">
        <v>45134.761377314797</v>
      </c>
      <c r="M17" s="414" t="s">
        <v>340</v>
      </c>
      <c r="N17" s="179"/>
      <c r="O17" s="179"/>
      <c r="P17" s="179"/>
      <c r="Q17" s="179"/>
      <c r="R17" s="179"/>
      <c r="S17" s="250" t="s">
        <v>341</v>
      </c>
      <c r="T17" s="421" t="s">
        <v>332</v>
      </c>
      <c r="U17" s="250" t="s">
        <v>333</v>
      </c>
      <c r="V17" s="239" t="s">
        <v>334</v>
      </c>
    </row>
    <row r="18" spans="1:22" ht="90" customHeight="1">
      <c r="A18" s="29"/>
      <c r="B18" s="24"/>
      <c r="C18" s="24"/>
      <c r="D18" s="28"/>
      <c r="E18" s="24"/>
      <c r="F18" s="28"/>
      <c r="G18" s="403"/>
      <c r="H18" s="179"/>
      <c r="I18" s="410" t="s">
        <v>331</v>
      </c>
      <c r="J18" s="239" t="s">
        <v>344</v>
      </c>
      <c r="K18" s="179" t="s">
        <v>368</v>
      </c>
      <c r="L18" s="413">
        <v>45134.761377314797</v>
      </c>
      <c r="M18" s="414" t="s">
        <v>340</v>
      </c>
      <c r="N18" s="179"/>
      <c r="O18" s="179"/>
      <c r="P18" s="179"/>
      <c r="Q18" s="179"/>
      <c r="R18" s="179"/>
      <c r="S18" s="250" t="s">
        <v>341</v>
      </c>
      <c r="T18" s="421" t="s">
        <v>332</v>
      </c>
      <c r="U18" s="250" t="s">
        <v>333</v>
      </c>
      <c r="V18" s="239" t="s">
        <v>334</v>
      </c>
    </row>
    <row r="19" spans="1:22" ht="90" customHeight="1">
      <c r="A19" s="29"/>
      <c r="B19" s="24"/>
      <c r="C19" s="24"/>
      <c r="D19" s="28"/>
      <c r="E19" s="24"/>
      <c r="F19" s="28"/>
      <c r="G19" s="403"/>
      <c r="H19" s="179"/>
      <c r="I19" s="410" t="s">
        <v>331</v>
      </c>
      <c r="J19" s="239" t="s">
        <v>346</v>
      </c>
      <c r="K19" s="179" t="s">
        <v>369</v>
      </c>
      <c r="L19" s="413">
        <v>45134.761377314797</v>
      </c>
      <c r="M19" s="414" t="s">
        <v>340</v>
      </c>
      <c r="N19" s="179"/>
      <c r="O19" s="179"/>
      <c r="P19" s="179"/>
      <c r="Q19" s="179"/>
      <c r="R19" s="179"/>
      <c r="S19" s="250" t="s">
        <v>341</v>
      </c>
      <c r="T19" s="421" t="s">
        <v>332</v>
      </c>
      <c r="U19" s="250" t="s">
        <v>333</v>
      </c>
      <c r="V19" s="239" t="s">
        <v>334</v>
      </c>
    </row>
    <row r="20" spans="1:22" ht="90" customHeight="1">
      <c r="A20" s="29"/>
      <c r="B20" s="24"/>
      <c r="C20" s="24"/>
      <c r="D20" s="28"/>
      <c r="E20" s="24"/>
      <c r="F20" s="28"/>
      <c r="G20" s="403"/>
      <c r="H20" s="179"/>
      <c r="I20" s="410" t="s">
        <v>331</v>
      </c>
      <c r="J20" s="239" t="s">
        <v>348</v>
      </c>
      <c r="K20" s="179" t="s">
        <v>370</v>
      </c>
      <c r="L20" s="413">
        <v>45134.761377314797</v>
      </c>
      <c r="M20" s="414" t="s">
        <v>340</v>
      </c>
      <c r="N20" s="179"/>
      <c r="O20" s="179"/>
      <c r="P20" s="179"/>
      <c r="Q20" s="179"/>
      <c r="R20" s="179"/>
      <c r="S20" s="250" t="s">
        <v>341</v>
      </c>
      <c r="T20" s="421" t="s">
        <v>332</v>
      </c>
      <c r="U20" s="250" t="s">
        <v>333</v>
      </c>
      <c r="V20" s="239" t="s">
        <v>334</v>
      </c>
    </row>
    <row r="21" spans="1:22" ht="90" customHeight="1">
      <c r="A21" s="29"/>
      <c r="B21" s="24"/>
      <c r="C21" s="24"/>
      <c r="D21" s="28"/>
      <c r="E21" s="24"/>
      <c r="F21" s="28"/>
      <c r="G21" s="403"/>
      <c r="H21" s="179"/>
      <c r="I21" s="410" t="s">
        <v>331</v>
      </c>
      <c r="J21" s="239" t="s">
        <v>350</v>
      </c>
      <c r="K21" s="179" t="s">
        <v>351</v>
      </c>
      <c r="L21" s="413">
        <v>45134.761377314797</v>
      </c>
      <c r="M21" s="414" t="s">
        <v>340</v>
      </c>
      <c r="N21" s="179"/>
      <c r="O21" s="179"/>
      <c r="P21" s="179"/>
      <c r="Q21" s="179"/>
      <c r="R21" s="179"/>
      <c r="S21" s="250" t="s">
        <v>341</v>
      </c>
      <c r="T21" s="421" t="s">
        <v>332</v>
      </c>
      <c r="U21" s="250" t="s">
        <v>333</v>
      </c>
      <c r="V21" s="239" t="s">
        <v>334</v>
      </c>
    </row>
    <row r="22" spans="1:22" ht="90" customHeight="1">
      <c r="A22" s="29"/>
      <c r="B22" s="24"/>
      <c r="C22" s="24"/>
      <c r="D22" s="28"/>
      <c r="E22" s="24"/>
      <c r="F22" s="28"/>
      <c r="G22" s="403"/>
      <c r="H22" s="179"/>
      <c r="I22" s="410" t="s">
        <v>331</v>
      </c>
      <c r="J22" s="239" t="s">
        <v>352</v>
      </c>
      <c r="K22" s="179" t="s">
        <v>351</v>
      </c>
      <c r="L22" s="413">
        <v>45134.761377314797</v>
      </c>
      <c r="M22" s="414" t="s">
        <v>340</v>
      </c>
      <c r="N22" s="179"/>
      <c r="O22" s="179"/>
      <c r="P22" s="179"/>
      <c r="Q22" s="179"/>
      <c r="R22" s="179"/>
      <c r="S22" s="250" t="s">
        <v>341</v>
      </c>
      <c r="T22" s="421" t="s">
        <v>332</v>
      </c>
      <c r="U22" s="250" t="s">
        <v>333</v>
      </c>
      <c r="V22" s="239" t="s">
        <v>334</v>
      </c>
    </row>
    <row r="23" spans="1:22" ht="90" customHeight="1">
      <c r="A23" s="29"/>
      <c r="B23" s="24"/>
      <c r="C23" s="24"/>
      <c r="D23" s="28"/>
      <c r="E23" s="24"/>
      <c r="F23" s="28"/>
      <c r="G23" s="403"/>
      <c r="H23" s="179"/>
      <c r="I23" s="410" t="s">
        <v>331</v>
      </c>
      <c r="J23" s="410" t="s">
        <v>353</v>
      </c>
      <c r="K23" s="179" t="s">
        <v>371</v>
      </c>
      <c r="L23" s="413">
        <v>45134.761377314797</v>
      </c>
      <c r="M23" s="414" t="s">
        <v>340</v>
      </c>
      <c r="N23" s="179"/>
      <c r="O23" s="179"/>
      <c r="P23" s="179"/>
      <c r="Q23" s="179"/>
      <c r="R23" s="179"/>
      <c r="S23" s="250" t="s">
        <v>341</v>
      </c>
      <c r="T23" s="421" t="s">
        <v>332</v>
      </c>
      <c r="U23" s="250" t="s">
        <v>333</v>
      </c>
      <c r="V23" s="239" t="s">
        <v>334</v>
      </c>
    </row>
    <row r="24" spans="1:22" ht="90" customHeight="1">
      <c r="A24" s="29"/>
      <c r="B24" s="24"/>
      <c r="C24" s="24"/>
      <c r="D24" s="28"/>
      <c r="E24" s="24"/>
      <c r="F24" s="28"/>
      <c r="G24" s="403"/>
      <c r="H24" s="179"/>
      <c r="I24" s="410" t="s">
        <v>331</v>
      </c>
      <c r="J24" s="239" t="s">
        <v>355</v>
      </c>
      <c r="K24" s="179" t="s">
        <v>372</v>
      </c>
      <c r="L24" s="413">
        <v>45134.761377314797</v>
      </c>
      <c r="M24" s="414" t="s">
        <v>340</v>
      </c>
      <c r="N24" s="179"/>
      <c r="O24" s="179"/>
      <c r="P24" s="179"/>
      <c r="Q24" s="179"/>
      <c r="R24" s="179"/>
      <c r="S24" s="250" t="s">
        <v>341</v>
      </c>
      <c r="T24" s="421" t="s">
        <v>332</v>
      </c>
      <c r="U24" s="250" t="s">
        <v>333</v>
      </c>
      <c r="V24" s="239" t="s">
        <v>334</v>
      </c>
    </row>
    <row r="25" spans="1:22" ht="90" customHeight="1">
      <c r="A25" s="29"/>
      <c r="B25" s="24"/>
      <c r="C25" s="24"/>
      <c r="D25" s="28"/>
      <c r="E25" s="24"/>
      <c r="F25" s="28"/>
      <c r="G25" s="403"/>
      <c r="H25" s="179"/>
      <c r="I25" s="410" t="s">
        <v>331</v>
      </c>
      <c r="J25" s="239" t="s">
        <v>357</v>
      </c>
      <c r="K25" s="179" t="s">
        <v>373</v>
      </c>
      <c r="L25" s="413">
        <v>45134.761377314797</v>
      </c>
      <c r="M25" s="414" t="s">
        <v>340</v>
      </c>
      <c r="N25" s="179"/>
      <c r="O25" s="179"/>
      <c r="P25" s="179"/>
      <c r="Q25" s="179"/>
      <c r="R25" s="179"/>
      <c r="S25" s="250" t="s">
        <v>341</v>
      </c>
      <c r="T25" s="421" t="s">
        <v>332</v>
      </c>
      <c r="U25" s="250" t="s">
        <v>333</v>
      </c>
      <c r="V25" s="239" t="s">
        <v>334</v>
      </c>
    </row>
    <row r="26" spans="1:22" ht="90" customHeight="1">
      <c r="A26" s="29"/>
      <c r="B26" s="24"/>
      <c r="C26" s="24"/>
      <c r="D26" s="28"/>
      <c r="E26" s="24"/>
      <c r="F26" s="28"/>
      <c r="G26" s="403"/>
      <c r="H26" s="179"/>
      <c r="I26" s="410" t="s">
        <v>331</v>
      </c>
      <c r="J26" s="239" t="s">
        <v>359</v>
      </c>
      <c r="K26" s="179" t="s">
        <v>374</v>
      </c>
      <c r="L26" s="413">
        <v>45134.761377314797</v>
      </c>
      <c r="M26" s="414" t="s">
        <v>340</v>
      </c>
      <c r="N26" s="179"/>
      <c r="O26" s="179"/>
      <c r="P26" s="179"/>
      <c r="Q26" s="179"/>
      <c r="R26" s="179"/>
      <c r="S26" s="250" t="s">
        <v>341</v>
      </c>
      <c r="T26" s="421" t="s">
        <v>332</v>
      </c>
      <c r="U26" s="250" t="s">
        <v>333</v>
      </c>
      <c r="V26" s="239" t="s">
        <v>334</v>
      </c>
    </row>
    <row r="27" spans="1:22" ht="90" customHeight="1">
      <c r="A27" s="29"/>
      <c r="B27" s="24"/>
      <c r="C27" s="24"/>
      <c r="D27" s="28"/>
      <c r="E27" s="24"/>
      <c r="F27" s="28"/>
      <c r="G27" s="403"/>
      <c r="H27" s="179"/>
      <c r="I27" s="410" t="s">
        <v>331</v>
      </c>
      <c r="J27" s="239" t="s">
        <v>361</v>
      </c>
      <c r="K27" s="179" t="s">
        <v>375</v>
      </c>
      <c r="L27" s="413">
        <v>45134.761377314797</v>
      </c>
      <c r="M27" s="414" t="s">
        <v>340</v>
      </c>
      <c r="N27" s="179"/>
      <c r="O27" s="179"/>
      <c r="P27" s="179"/>
      <c r="Q27" s="179"/>
      <c r="R27" s="179"/>
      <c r="S27" s="250" t="s">
        <v>341</v>
      </c>
      <c r="T27" s="421" t="s">
        <v>332</v>
      </c>
      <c r="U27" s="250" t="s">
        <v>333</v>
      </c>
      <c r="V27" s="239" t="s">
        <v>334</v>
      </c>
    </row>
    <row r="28" spans="1:22" s="397" customFormat="1" ht="90" customHeight="1">
      <c r="A28" s="404"/>
      <c r="B28" s="405"/>
      <c r="C28" s="405"/>
      <c r="D28" s="406"/>
      <c r="E28" s="405" t="s">
        <v>376</v>
      </c>
      <c r="F28" s="406" t="s">
        <v>364</v>
      </c>
      <c r="G28" s="407" t="s">
        <v>377</v>
      </c>
      <c r="H28" s="408"/>
      <c r="I28" s="410" t="s">
        <v>331</v>
      </c>
      <c r="J28" s="417" t="s">
        <v>338</v>
      </c>
      <c r="K28" s="408" t="s">
        <v>378</v>
      </c>
      <c r="L28" s="416">
        <v>45134.740474537</v>
      </c>
      <c r="M28" s="414" t="s">
        <v>340</v>
      </c>
      <c r="N28" s="408"/>
      <c r="O28" s="408"/>
      <c r="P28" s="408"/>
      <c r="Q28" s="408"/>
      <c r="R28" s="408"/>
      <c r="S28" s="250" t="s">
        <v>341</v>
      </c>
      <c r="T28" s="421" t="s">
        <v>332</v>
      </c>
      <c r="U28" s="250" t="s">
        <v>333</v>
      </c>
      <c r="V28" s="239" t="s">
        <v>334</v>
      </c>
    </row>
    <row r="29" spans="1:22" ht="90" customHeight="1">
      <c r="A29" s="29"/>
      <c r="B29" s="24"/>
      <c r="C29" s="24"/>
      <c r="D29" s="28"/>
      <c r="E29" s="24"/>
      <c r="F29" s="28"/>
      <c r="G29" s="403"/>
      <c r="H29" s="179"/>
      <c r="I29" s="410" t="s">
        <v>331</v>
      </c>
      <c r="J29" s="410" t="s">
        <v>342</v>
      </c>
      <c r="K29" s="250" t="s">
        <v>358</v>
      </c>
      <c r="L29" s="413">
        <v>45134.740474537</v>
      </c>
      <c r="M29" s="414" t="s">
        <v>340</v>
      </c>
      <c r="N29" s="179"/>
      <c r="O29" s="179"/>
      <c r="P29" s="179"/>
      <c r="Q29" s="179"/>
      <c r="R29" s="179"/>
      <c r="S29" s="250" t="s">
        <v>341</v>
      </c>
      <c r="T29" s="421" t="s">
        <v>332</v>
      </c>
      <c r="U29" s="250" t="s">
        <v>333</v>
      </c>
      <c r="V29" s="239" t="s">
        <v>334</v>
      </c>
    </row>
    <row r="30" spans="1:22" ht="90" customHeight="1">
      <c r="A30" s="29"/>
      <c r="B30" s="24"/>
      <c r="C30" s="24"/>
      <c r="D30" s="28"/>
      <c r="E30" s="24"/>
      <c r="F30" s="28"/>
      <c r="G30" s="403"/>
      <c r="H30" s="179"/>
      <c r="I30" s="410" t="s">
        <v>331</v>
      </c>
      <c r="J30" s="410" t="s">
        <v>344</v>
      </c>
      <c r="K30" s="179" t="s">
        <v>379</v>
      </c>
      <c r="L30" s="413">
        <v>45134.740474537</v>
      </c>
      <c r="M30" s="414" t="s">
        <v>340</v>
      </c>
      <c r="N30" s="179"/>
      <c r="O30" s="179"/>
      <c r="P30" s="179"/>
      <c r="Q30" s="179"/>
      <c r="R30" s="179"/>
      <c r="S30" s="250" t="s">
        <v>341</v>
      </c>
      <c r="T30" s="421" t="s">
        <v>332</v>
      </c>
      <c r="U30" s="250" t="s">
        <v>333</v>
      </c>
      <c r="V30" s="239" t="s">
        <v>334</v>
      </c>
    </row>
    <row r="31" spans="1:22" ht="90" customHeight="1">
      <c r="A31" s="29"/>
      <c r="B31" s="24"/>
      <c r="C31" s="24"/>
      <c r="D31" s="28"/>
      <c r="E31" s="24"/>
      <c r="F31" s="28"/>
      <c r="G31" s="403"/>
      <c r="H31" s="179"/>
      <c r="I31" s="410" t="s">
        <v>331</v>
      </c>
      <c r="J31" s="410" t="s">
        <v>346</v>
      </c>
      <c r="K31" s="179" t="s">
        <v>379</v>
      </c>
      <c r="L31" s="413">
        <v>45134.740474537</v>
      </c>
      <c r="M31" s="414" t="s">
        <v>340</v>
      </c>
      <c r="N31" s="179"/>
      <c r="O31" s="179"/>
      <c r="P31" s="179"/>
      <c r="Q31" s="179"/>
      <c r="R31" s="179"/>
      <c r="S31" s="250" t="s">
        <v>341</v>
      </c>
      <c r="T31" s="421" t="s">
        <v>332</v>
      </c>
      <c r="U31" s="250" t="s">
        <v>333</v>
      </c>
      <c r="V31" s="239" t="s">
        <v>334</v>
      </c>
    </row>
    <row r="32" spans="1:22" ht="90" customHeight="1">
      <c r="A32" s="29"/>
      <c r="B32" s="24"/>
      <c r="C32" s="24"/>
      <c r="D32" s="28"/>
      <c r="E32" s="24"/>
      <c r="F32" s="28"/>
      <c r="G32" s="403"/>
      <c r="H32" s="179"/>
      <c r="I32" s="410" t="s">
        <v>331</v>
      </c>
      <c r="J32" s="410" t="s">
        <v>348</v>
      </c>
      <c r="K32" s="179" t="s">
        <v>380</v>
      </c>
      <c r="L32" s="413">
        <v>45134.740474537</v>
      </c>
      <c r="M32" s="414" t="s">
        <v>340</v>
      </c>
      <c r="N32" s="179"/>
      <c r="O32" s="179"/>
      <c r="P32" s="179"/>
      <c r="Q32" s="179"/>
      <c r="R32" s="179"/>
      <c r="S32" s="250" t="s">
        <v>341</v>
      </c>
      <c r="T32" s="421" t="s">
        <v>332</v>
      </c>
      <c r="U32" s="250" t="s">
        <v>333</v>
      </c>
      <c r="V32" s="239" t="s">
        <v>334</v>
      </c>
    </row>
    <row r="33" spans="1:22" ht="90" customHeight="1">
      <c r="A33" s="29"/>
      <c r="B33" s="24"/>
      <c r="C33" s="24"/>
      <c r="D33" s="28"/>
      <c r="E33" s="24"/>
      <c r="F33" s="28"/>
      <c r="G33" s="403"/>
      <c r="H33" s="179"/>
      <c r="I33" s="410" t="s">
        <v>331</v>
      </c>
      <c r="J33" s="410" t="s">
        <v>350</v>
      </c>
      <c r="K33" s="250" t="s">
        <v>351</v>
      </c>
      <c r="L33" s="413">
        <v>45134.740474537</v>
      </c>
      <c r="M33" s="414" t="s">
        <v>340</v>
      </c>
      <c r="N33" s="179"/>
      <c r="O33" s="179"/>
      <c r="P33" s="179"/>
      <c r="Q33" s="179"/>
      <c r="R33" s="179"/>
      <c r="S33" s="250" t="s">
        <v>341</v>
      </c>
      <c r="T33" s="421" t="s">
        <v>332</v>
      </c>
      <c r="U33" s="250" t="s">
        <v>333</v>
      </c>
      <c r="V33" s="239" t="s">
        <v>334</v>
      </c>
    </row>
    <row r="34" spans="1:22" ht="90" customHeight="1">
      <c r="A34" s="29"/>
      <c r="B34" s="24"/>
      <c r="C34" s="24"/>
      <c r="D34" s="28"/>
      <c r="E34" s="24"/>
      <c r="F34" s="28"/>
      <c r="G34" s="403"/>
      <c r="H34" s="179"/>
      <c r="I34" s="410" t="s">
        <v>331</v>
      </c>
      <c r="J34" s="410" t="s">
        <v>352</v>
      </c>
      <c r="K34" s="250" t="s">
        <v>351</v>
      </c>
      <c r="L34" s="413">
        <v>45134.740474537</v>
      </c>
      <c r="M34" s="414" t="s">
        <v>340</v>
      </c>
      <c r="N34" s="179"/>
      <c r="O34" s="179"/>
      <c r="P34" s="179"/>
      <c r="Q34" s="179"/>
      <c r="R34" s="179"/>
      <c r="S34" s="250" t="s">
        <v>341</v>
      </c>
      <c r="T34" s="421" t="s">
        <v>332</v>
      </c>
      <c r="U34" s="250" t="s">
        <v>333</v>
      </c>
      <c r="V34" s="239" t="s">
        <v>334</v>
      </c>
    </row>
    <row r="35" spans="1:22" ht="90" customHeight="1">
      <c r="A35" s="29"/>
      <c r="B35" s="24"/>
      <c r="C35" s="24"/>
      <c r="D35" s="28"/>
      <c r="E35" s="24"/>
      <c r="F35" s="28"/>
      <c r="G35" s="403"/>
      <c r="H35" s="179"/>
      <c r="I35" s="410" t="s">
        <v>331</v>
      </c>
      <c r="J35" s="410" t="s">
        <v>353</v>
      </c>
      <c r="K35" s="179" t="s">
        <v>381</v>
      </c>
      <c r="L35" s="413">
        <v>45134.740474537</v>
      </c>
      <c r="M35" s="414" t="s">
        <v>340</v>
      </c>
      <c r="N35" s="179"/>
      <c r="O35" s="179"/>
      <c r="P35" s="179"/>
      <c r="Q35" s="179"/>
      <c r="R35" s="179"/>
      <c r="S35" s="250" t="s">
        <v>341</v>
      </c>
      <c r="T35" s="421" t="s">
        <v>332</v>
      </c>
      <c r="U35" s="250" t="s">
        <v>333</v>
      </c>
      <c r="V35" s="239" t="s">
        <v>334</v>
      </c>
    </row>
    <row r="36" spans="1:22" ht="90" customHeight="1">
      <c r="A36" s="29"/>
      <c r="B36" s="24"/>
      <c r="C36" s="24"/>
      <c r="D36" s="28"/>
      <c r="E36" s="24"/>
      <c r="F36" s="28"/>
      <c r="G36" s="403"/>
      <c r="H36" s="179"/>
      <c r="I36" s="410" t="s">
        <v>331</v>
      </c>
      <c r="J36" s="410" t="s">
        <v>355</v>
      </c>
      <c r="K36" s="179" t="s">
        <v>382</v>
      </c>
      <c r="L36" s="413">
        <v>45134.740474537</v>
      </c>
      <c r="M36" s="414" t="s">
        <v>340</v>
      </c>
      <c r="N36" s="179"/>
      <c r="O36" s="179"/>
      <c r="P36" s="179"/>
      <c r="Q36" s="179"/>
      <c r="R36" s="179"/>
      <c r="S36" s="250" t="s">
        <v>341</v>
      </c>
      <c r="T36" s="421" t="s">
        <v>332</v>
      </c>
      <c r="U36" s="250" t="s">
        <v>333</v>
      </c>
      <c r="V36" s="239" t="s">
        <v>334</v>
      </c>
    </row>
    <row r="37" spans="1:22" ht="90" customHeight="1">
      <c r="A37" s="29"/>
      <c r="B37" s="24"/>
      <c r="C37" s="24"/>
      <c r="D37" s="28"/>
      <c r="E37" s="24"/>
      <c r="F37" s="28"/>
      <c r="G37" s="403"/>
      <c r="H37" s="179"/>
      <c r="I37" s="410" t="s">
        <v>331</v>
      </c>
      <c r="J37" s="410" t="s">
        <v>357</v>
      </c>
      <c r="K37" s="179" t="s">
        <v>351</v>
      </c>
      <c r="L37" s="413">
        <v>45134.740474537</v>
      </c>
      <c r="M37" s="414" t="s">
        <v>340</v>
      </c>
      <c r="N37" s="179"/>
      <c r="O37" s="179"/>
      <c r="P37" s="179"/>
      <c r="Q37" s="179"/>
      <c r="R37" s="179"/>
      <c r="S37" s="250" t="s">
        <v>341</v>
      </c>
      <c r="T37" s="421" t="s">
        <v>332</v>
      </c>
      <c r="U37" s="250" t="s">
        <v>333</v>
      </c>
      <c r="V37" s="239" t="s">
        <v>334</v>
      </c>
    </row>
    <row r="38" spans="1:22" ht="90" customHeight="1">
      <c r="A38" s="29"/>
      <c r="B38" s="24"/>
      <c r="C38" s="24"/>
      <c r="D38" s="28"/>
      <c r="E38" s="24"/>
      <c r="F38" s="28"/>
      <c r="G38" s="403"/>
      <c r="H38" s="179"/>
      <c r="I38" s="410" t="s">
        <v>331</v>
      </c>
      <c r="J38" s="410" t="s">
        <v>359</v>
      </c>
      <c r="K38" s="179" t="s">
        <v>383</v>
      </c>
      <c r="L38" s="413">
        <v>45134.740474537</v>
      </c>
      <c r="M38" s="414" t="s">
        <v>340</v>
      </c>
      <c r="N38" s="179"/>
      <c r="O38" s="179"/>
      <c r="P38" s="179"/>
      <c r="Q38" s="179"/>
      <c r="R38" s="179"/>
      <c r="S38" s="250" t="s">
        <v>341</v>
      </c>
      <c r="T38" s="421" t="s">
        <v>332</v>
      </c>
      <c r="U38" s="250" t="s">
        <v>333</v>
      </c>
      <c r="V38" s="239" t="s">
        <v>334</v>
      </c>
    </row>
    <row r="39" spans="1:22" ht="90" customHeight="1">
      <c r="A39" s="29"/>
      <c r="B39" s="24"/>
      <c r="C39" s="24"/>
      <c r="D39" s="28"/>
      <c r="E39" s="24"/>
      <c r="F39" s="28"/>
      <c r="G39" s="403"/>
      <c r="H39" s="179"/>
      <c r="I39" s="410" t="s">
        <v>331</v>
      </c>
      <c r="J39" s="410" t="s">
        <v>361</v>
      </c>
      <c r="K39" s="179" t="s">
        <v>384</v>
      </c>
      <c r="L39" s="413">
        <v>45134.740474537</v>
      </c>
      <c r="M39" s="414" t="s">
        <v>340</v>
      </c>
      <c r="N39" s="179"/>
      <c r="O39" s="179"/>
      <c r="P39" s="179"/>
      <c r="Q39" s="179"/>
      <c r="R39" s="179"/>
      <c r="S39" s="250" t="s">
        <v>341</v>
      </c>
      <c r="T39" s="421" t="s">
        <v>332</v>
      </c>
      <c r="U39" s="250" t="s">
        <v>333</v>
      </c>
      <c r="V39" s="239" t="s">
        <v>334</v>
      </c>
    </row>
    <row r="40" spans="1:22" s="397" customFormat="1" ht="90" customHeight="1">
      <c r="A40" s="404"/>
      <c r="B40" s="405"/>
      <c r="C40" s="405"/>
      <c r="D40" s="406"/>
      <c r="E40" s="405" t="s">
        <v>385</v>
      </c>
      <c r="F40" s="406" t="s">
        <v>364</v>
      </c>
      <c r="G40" s="407" t="s">
        <v>365</v>
      </c>
      <c r="H40" s="408"/>
      <c r="I40" s="410" t="s">
        <v>331</v>
      </c>
      <c r="J40" s="417" t="s">
        <v>338</v>
      </c>
      <c r="K40" s="408" t="s">
        <v>386</v>
      </c>
      <c r="L40" s="416">
        <v>45134.740474537</v>
      </c>
      <c r="M40" s="414" t="s">
        <v>340</v>
      </c>
      <c r="N40" s="408"/>
      <c r="O40" s="408"/>
      <c r="P40" s="408"/>
      <c r="Q40" s="408"/>
      <c r="R40" s="408"/>
      <c r="S40" s="250" t="s">
        <v>341</v>
      </c>
      <c r="T40" s="421" t="s">
        <v>332</v>
      </c>
      <c r="U40" s="250" t="s">
        <v>333</v>
      </c>
      <c r="V40" s="239" t="s">
        <v>334</v>
      </c>
    </row>
    <row r="41" spans="1:22" ht="90" customHeight="1">
      <c r="A41" s="409"/>
      <c r="B41" s="179"/>
      <c r="C41" s="179"/>
      <c r="D41" s="410"/>
      <c r="E41" s="179"/>
      <c r="F41" s="179"/>
      <c r="G41" s="410"/>
      <c r="H41" s="179"/>
      <c r="I41" s="410" t="s">
        <v>331</v>
      </c>
      <c r="J41" s="410" t="s">
        <v>342</v>
      </c>
      <c r="K41" s="179" t="s">
        <v>387</v>
      </c>
      <c r="L41" s="418">
        <v>45134.740474537</v>
      </c>
      <c r="M41" s="414" t="s">
        <v>340</v>
      </c>
      <c r="N41" s="179"/>
      <c r="O41" s="179"/>
      <c r="P41" s="179"/>
      <c r="Q41" s="179"/>
      <c r="R41" s="179"/>
      <c r="S41" s="250" t="s">
        <v>341</v>
      </c>
      <c r="T41" s="421" t="s">
        <v>332</v>
      </c>
      <c r="U41" s="250" t="s">
        <v>333</v>
      </c>
      <c r="V41" s="239" t="s">
        <v>334</v>
      </c>
    </row>
    <row r="42" spans="1:22" ht="90" customHeight="1">
      <c r="A42" s="409"/>
      <c r="B42" s="179"/>
      <c r="C42" s="179"/>
      <c r="D42" s="410"/>
      <c r="E42" s="179"/>
      <c r="F42" s="179"/>
      <c r="G42" s="410"/>
      <c r="H42" s="179"/>
      <c r="I42" s="410" t="s">
        <v>331</v>
      </c>
      <c r="J42" s="410" t="s">
        <v>344</v>
      </c>
      <c r="K42" s="179" t="s">
        <v>388</v>
      </c>
      <c r="L42" s="418">
        <v>45134.740474537</v>
      </c>
      <c r="M42" s="414" t="s">
        <v>340</v>
      </c>
      <c r="N42" s="179"/>
      <c r="O42" s="179"/>
      <c r="P42" s="179"/>
      <c r="Q42" s="179"/>
      <c r="R42" s="179"/>
      <c r="S42" s="250" t="s">
        <v>341</v>
      </c>
      <c r="T42" s="421" t="s">
        <v>332</v>
      </c>
      <c r="U42" s="250" t="s">
        <v>333</v>
      </c>
      <c r="V42" s="239" t="s">
        <v>334</v>
      </c>
    </row>
    <row r="43" spans="1:22" ht="90" customHeight="1">
      <c r="A43" s="409"/>
      <c r="B43" s="179"/>
      <c r="C43" s="179"/>
      <c r="D43" s="410"/>
      <c r="E43" s="179"/>
      <c r="F43" s="179"/>
      <c r="G43" s="410"/>
      <c r="H43" s="179"/>
      <c r="I43" s="410" t="s">
        <v>331</v>
      </c>
      <c r="J43" s="410" t="s">
        <v>346</v>
      </c>
      <c r="K43" s="179" t="s">
        <v>389</v>
      </c>
      <c r="L43" s="418">
        <v>45134.740474537</v>
      </c>
      <c r="M43" s="414" t="s">
        <v>340</v>
      </c>
      <c r="N43" s="179"/>
      <c r="O43" s="179"/>
      <c r="P43" s="179"/>
      <c r="Q43" s="179"/>
      <c r="R43" s="179"/>
      <c r="S43" s="250" t="s">
        <v>341</v>
      </c>
      <c r="T43" s="421" t="s">
        <v>332</v>
      </c>
      <c r="U43" s="250" t="s">
        <v>333</v>
      </c>
      <c r="V43" s="239" t="s">
        <v>334</v>
      </c>
    </row>
    <row r="44" spans="1:22" ht="90" customHeight="1">
      <c r="A44" s="409"/>
      <c r="B44" s="179"/>
      <c r="C44" s="179"/>
      <c r="D44" s="410"/>
      <c r="E44" s="179"/>
      <c r="F44" s="179"/>
      <c r="G44" s="410"/>
      <c r="H44" s="179"/>
      <c r="I44" s="410" t="s">
        <v>331</v>
      </c>
      <c r="J44" s="410" t="s">
        <v>348</v>
      </c>
      <c r="K44" s="179" t="s">
        <v>390</v>
      </c>
      <c r="L44" s="418">
        <v>45134.740474537</v>
      </c>
      <c r="M44" s="414" t="s">
        <v>340</v>
      </c>
      <c r="N44" s="179"/>
      <c r="O44" s="179"/>
      <c r="P44" s="179"/>
      <c r="Q44" s="179"/>
      <c r="R44" s="179"/>
      <c r="S44" s="250" t="s">
        <v>341</v>
      </c>
      <c r="T44" s="421" t="s">
        <v>332</v>
      </c>
      <c r="U44" s="250" t="s">
        <v>333</v>
      </c>
      <c r="V44" s="239" t="s">
        <v>334</v>
      </c>
    </row>
    <row r="45" spans="1:22" ht="90" customHeight="1">
      <c r="A45" s="409"/>
      <c r="B45" s="179"/>
      <c r="C45" s="179"/>
      <c r="D45" s="410"/>
      <c r="E45" s="179"/>
      <c r="F45" s="179"/>
      <c r="G45" s="410"/>
      <c r="H45" s="179"/>
      <c r="I45" s="410" t="s">
        <v>331</v>
      </c>
      <c r="J45" s="410" t="s">
        <v>350</v>
      </c>
      <c r="K45" s="250" t="s">
        <v>351</v>
      </c>
      <c r="L45" s="418">
        <v>45134.740474537</v>
      </c>
      <c r="M45" s="414" t="s">
        <v>340</v>
      </c>
      <c r="N45" s="179"/>
      <c r="O45" s="179"/>
      <c r="P45" s="179"/>
      <c r="Q45" s="179"/>
      <c r="R45" s="179"/>
      <c r="S45" s="250" t="s">
        <v>341</v>
      </c>
      <c r="T45" s="421" t="s">
        <v>332</v>
      </c>
      <c r="U45" s="250" t="s">
        <v>333</v>
      </c>
      <c r="V45" s="239" t="s">
        <v>334</v>
      </c>
    </row>
    <row r="46" spans="1:22" ht="90" customHeight="1">
      <c r="A46" s="409"/>
      <c r="B46" s="179"/>
      <c r="C46" s="179"/>
      <c r="D46" s="410"/>
      <c r="E46" s="179"/>
      <c r="F46" s="179"/>
      <c r="G46" s="410"/>
      <c r="H46" s="179"/>
      <c r="I46" s="410" t="s">
        <v>331</v>
      </c>
      <c r="J46" s="410" t="s">
        <v>352</v>
      </c>
      <c r="K46" s="250" t="s">
        <v>351</v>
      </c>
      <c r="L46" s="418">
        <v>45134.740474537</v>
      </c>
      <c r="M46" s="414" t="s">
        <v>340</v>
      </c>
      <c r="N46" s="179"/>
      <c r="O46" s="179"/>
      <c r="P46" s="179"/>
      <c r="Q46" s="179"/>
      <c r="R46" s="179"/>
      <c r="S46" s="250" t="s">
        <v>341</v>
      </c>
      <c r="T46" s="421" t="s">
        <v>332</v>
      </c>
      <c r="U46" s="250" t="s">
        <v>333</v>
      </c>
      <c r="V46" s="239" t="s">
        <v>334</v>
      </c>
    </row>
    <row r="47" spans="1:22" ht="90" customHeight="1">
      <c r="A47" s="409"/>
      <c r="B47" s="179"/>
      <c r="C47" s="179"/>
      <c r="D47" s="410"/>
      <c r="E47" s="179"/>
      <c r="F47" s="179"/>
      <c r="G47" s="410"/>
      <c r="H47" s="179"/>
      <c r="I47" s="410" t="s">
        <v>331</v>
      </c>
      <c r="J47" s="410" t="s">
        <v>353</v>
      </c>
      <c r="K47" s="179" t="s">
        <v>391</v>
      </c>
      <c r="L47" s="418">
        <v>45134.740474537</v>
      </c>
      <c r="M47" s="414" t="s">
        <v>340</v>
      </c>
      <c r="N47" s="179"/>
      <c r="O47" s="179"/>
      <c r="P47" s="179"/>
      <c r="Q47" s="179"/>
      <c r="R47" s="179"/>
      <c r="S47" s="250" t="s">
        <v>341</v>
      </c>
      <c r="T47" s="421" t="s">
        <v>332</v>
      </c>
      <c r="U47" s="250" t="s">
        <v>333</v>
      </c>
      <c r="V47" s="239" t="s">
        <v>334</v>
      </c>
    </row>
    <row r="48" spans="1:22" ht="90" customHeight="1">
      <c r="B48" s="179"/>
      <c r="C48" s="179"/>
      <c r="D48" s="410"/>
      <c r="E48" s="179"/>
      <c r="F48" s="179"/>
      <c r="G48" s="410"/>
      <c r="H48" s="179"/>
      <c r="I48" s="410" t="s">
        <v>331</v>
      </c>
      <c r="J48" s="410" t="s">
        <v>355</v>
      </c>
      <c r="K48" s="179" t="s">
        <v>392</v>
      </c>
      <c r="L48" s="418">
        <v>45134.740474537</v>
      </c>
      <c r="M48" s="414" t="s">
        <v>340</v>
      </c>
      <c r="N48" s="179"/>
      <c r="O48" s="179"/>
      <c r="P48" s="179"/>
      <c r="Q48" s="179"/>
      <c r="R48" s="179"/>
      <c r="S48" s="250" t="s">
        <v>341</v>
      </c>
      <c r="T48" s="421" t="s">
        <v>332</v>
      </c>
      <c r="U48" s="250" t="s">
        <v>333</v>
      </c>
      <c r="V48" s="239" t="s">
        <v>334</v>
      </c>
    </row>
    <row r="49" spans="2:22" ht="90" customHeight="1">
      <c r="B49" s="179"/>
      <c r="C49" s="179"/>
      <c r="D49" s="410"/>
      <c r="E49" s="179"/>
      <c r="F49" s="179"/>
      <c r="G49" s="410"/>
      <c r="H49" s="179"/>
      <c r="I49" s="410" t="s">
        <v>331</v>
      </c>
      <c r="J49" s="410" t="s">
        <v>357</v>
      </c>
      <c r="K49" s="179" t="s">
        <v>351</v>
      </c>
      <c r="L49" s="418">
        <v>45134.740474537</v>
      </c>
      <c r="M49" s="414" t="s">
        <v>340</v>
      </c>
      <c r="N49" s="179"/>
      <c r="O49" s="179"/>
      <c r="P49" s="179"/>
      <c r="Q49" s="179"/>
      <c r="R49" s="179"/>
      <c r="S49" s="250" t="s">
        <v>341</v>
      </c>
      <c r="T49" s="421" t="s">
        <v>332</v>
      </c>
      <c r="U49" s="250" t="s">
        <v>333</v>
      </c>
      <c r="V49" s="239" t="s">
        <v>334</v>
      </c>
    </row>
    <row r="50" spans="2:22" ht="90" customHeight="1">
      <c r="B50" s="179"/>
      <c r="C50" s="179"/>
      <c r="D50" s="410"/>
      <c r="E50" s="179"/>
      <c r="F50" s="179"/>
      <c r="G50" s="410"/>
      <c r="H50" s="179"/>
      <c r="I50" s="410" t="s">
        <v>331</v>
      </c>
      <c r="J50" s="410" t="s">
        <v>359</v>
      </c>
      <c r="K50" s="179" t="s">
        <v>393</v>
      </c>
      <c r="L50" s="418">
        <v>45134.740474537</v>
      </c>
      <c r="M50" s="414" t="s">
        <v>340</v>
      </c>
      <c r="N50" s="179"/>
      <c r="O50" s="179"/>
      <c r="P50" s="179"/>
      <c r="Q50" s="179"/>
      <c r="R50" s="179"/>
      <c r="S50" s="250" t="s">
        <v>341</v>
      </c>
      <c r="T50" s="422" t="s">
        <v>332</v>
      </c>
      <c r="U50" s="250" t="s">
        <v>333</v>
      </c>
      <c r="V50" s="239" t="s">
        <v>334</v>
      </c>
    </row>
    <row r="51" spans="2:22" ht="90" customHeight="1">
      <c r="B51" s="179"/>
      <c r="C51" s="179"/>
      <c r="D51" s="410"/>
      <c r="E51" s="179"/>
      <c r="F51" s="179"/>
      <c r="G51" s="410"/>
      <c r="H51" s="179"/>
      <c r="I51" s="410" t="s">
        <v>331</v>
      </c>
      <c r="J51" s="410" t="s">
        <v>361</v>
      </c>
      <c r="K51" s="179" t="s">
        <v>394</v>
      </c>
      <c r="L51" s="418">
        <v>45134.740474537</v>
      </c>
      <c r="M51" s="414" t="s">
        <v>340</v>
      </c>
      <c r="N51" s="179"/>
      <c r="O51" s="179"/>
      <c r="P51" s="179"/>
      <c r="Q51" s="179"/>
      <c r="R51" s="179"/>
      <c r="S51" s="423" t="s">
        <v>341</v>
      </c>
      <c r="T51" s="421" t="s">
        <v>332</v>
      </c>
      <c r="U51" s="250" t="s">
        <v>333</v>
      </c>
      <c r="V51" s="239" t="s">
        <v>334</v>
      </c>
    </row>
    <row r="52" spans="2:22" ht="90" customHeight="1">
      <c r="T52" s="424"/>
    </row>
  </sheetData>
  <sheetProtection formatCells="0" insertHyperlinks="0" autoFilter="0"/>
  <autoFilter ref="T1:T51"/>
  <mergeCells count="2">
    <mergeCell ref="I1:M1"/>
    <mergeCell ref="N1:R1"/>
  </mergeCells>
  <phoneticPr fontId="72" type="noConversion"/>
  <dataValidations count="1">
    <dataValidation type="list" allowBlank="1" showErrorMessage="1" errorTitle="错误提示" error="请输入下拉列表中的一个值" sqref="T2:T1048576">
      <formula1>"PASS,FAIL"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/>
  </sheetViews>
  <sheetFormatPr defaultColWidth="14" defaultRowHeight="14.25"/>
  <cols>
    <col min="1" max="1" width="14.5703125" customWidth="1"/>
    <col min="2" max="2" width="12.140625" customWidth="1"/>
    <col min="3" max="3" width="26" customWidth="1"/>
    <col min="4" max="4" width="27.85546875" customWidth="1"/>
    <col min="5" max="5" width="42.7109375" customWidth="1"/>
    <col min="6" max="6" width="32.28515625" customWidth="1"/>
    <col min="7" max="7" width="49.85546875" customWidth="1"/>
    <col min="8" max="8" width="49.42578125" customWidth="1"/>
    <col min="14" max="14" width="17.42578125"/>
    <col min="15" max="15" width="12.5703125" style="383" customWidth="1"/>
    <col min="18" max="18" width="25.140625" customWidth="1"/>
  </cols>
  <sheetData>
    <row r="1" spans="1:18">
      <c r="A1" s="203" t="s">
        <v>305</v>
      </c>
      <c r="B1" s="203" t="s">
        <v>306</v>
      </c>
      <c r="C1" s="204" t="s">
        <v>307</v>
      </c>
      <c r="D1" s="204" t="s">
        <v>308</v>
      </c>
      <c r="E1" s="205" t="s">
        <v>309</v>
      </c>
      <c r="F1" s="205"/>
      <c r="G1" s="205"/>
      <c r="I1" s="166" t="s">
        <v>395</v>
      </c>
      <c r="O1"/>
    </row>
    <row r="2" spans="1:18">
      <c r="A2" s="203"/>
      <c r="B2" s="203"/>
      <c r="C2" s="207" t="s">
        <v>312</v>
      </c>
      <c r="D2" s="207"/>
      <c r="E2" s="384" t="s">
        <v>313</v>
      </c>
      <c r="F2" s="384" t="s">
        <v>314</v>
      </c>
      <c r="G2" s="384" t="s">
        <v>315</v>
      </c>
      <c r="H2" s="166" t="s">
        <v>396</v>
      </c>
      <c r="I2" s="166" t="s">
        <v>72</v>
      </c>
      <c r="J2" s="166" t="s">
        <v>76</v>
      </c>
      <c r="K2" s="166" t="s">
        <v>397</v>
      </c>
      <c r="L2" s="166" t="s">
        <v>318</v>
      </c>
      <c r="M2" s="166" t="s">
        <v>319</v>
      </c>
      <c r="N2" s="166" t="s">
        <v>87</v>
      </c>
      <c r="O2" s="383" t="s">
        <v>11</v>
      </c>
      <c r="P2" s="166" t="s">
        <v>323</v>
      </c>
      <c r="Q2" s="166" t="s">
        <v>324</v>
      </c>
      <c r="R2" s="166" t="s">
        <v>325</v>
      </c>
    </row>
    <row r="3" spans="1:18">
      <c r="A3" s="354" t="s">
        <v>398</v>
      </c>
      <c r="B3" s="186" t="s">
        <v>399</v>
      </c>
      <c r="C3" s="186" t="s">
        <v>400</v>
      </c>
      <c r="D3" s="354" t="s">
        <v>401</v>
      </c>
      <c r="E3" s="385"/>
      <c r="F3" s="385"/>
      <c r="G3" s="385"/>
      <c r="O3"/>
    </row>
    <row r="4" spans="1:18" ht="42.75">
      <c r="A4" s="354"/>
      <c r="B4" s="354"/>
      <c r="C4" s="354"/>
      <c r="D4" s="385"/>
      <c r="E4" s="186" t="s">
        <v>402</v>
      </c>
      <c r="F4" s="186" t="s">
        <v>403</v>
      </c>
      <c r="G4" s="487" t="s">
        <v>404</v>
      </c>
      <c r="H4" s="386" t="s">
        <v>405</v>
      </c>
      <c r="K4" s="166" t="s">
        <v>400</v>
      </c>
      <c r="L4" s="166" t="s">
        <v>402</v>
      </c>
      <c r="M4" s="383" t="s">
        <v>405</v>
      </c>
      <c r="N4" s="392">
        <v>45133.761898148201</v>
      </c>
      <c r="O4" s="393" t="s">
        <v>406</v>
      </c>
      <c r="P4" s="394" t="s">
        <v>332</v>
      </c>
      <c r="Q4" s="396" t="s">
        <v>407</v>
      </c>
      <c r="R4" s="393" t="s">
        <v>408</v>
      </c>
    </row>
    <row r="5" spans="1:18" ht="28.5">
      <c r="A5" s="354"/>
      <c r="B5" s="354"/>
      <c r="C5" s="354"/>
      <c r="D5" s="385"/>
      <c r="E5" s="186"/>
      <c r="F5" s="186"/>
      <c r="G5" s="487"/>
      <c r="H5" s="387" t="s">
        <v>409</v>
      </c>
      <c r="K5" s="166" t="s">
        <v>400</v>
      </c>
      <c r="L5" s="166" t="s">
        <v>402</v>
      </c>
      <c r="M5" s="383" t="s">
        <v>409</v>
      </c>
      <c r="N5" s="392">
        <v>45133.768263888902</v>
      </c>
      <c r="O5" s="393" t="s">
        <v>406</v>
      </c>
      <c r="P5" s="394" t="s">
        <v>332</v>
      </c>
      <c r="Q5" s="396" t="s">
        <v>407</v>
      </c>
      <c r="R5" s="393" t="s">
        <v>408</v>
      </c>
    </row>
    <row r="6" spans="1:18" ht="28.5">
      <c r="A6" s="354"/>
      <c r="B6" s="354"/>
      <c r="C6" s="354"/>
      <c r="D6" s="385"/>
      <c r="E6" s="186"/>
      <c r="F6" s="186"/>
      <c r="G6" s="487"/>
      <c r="H6" s="387" t="s">
        <v>410</v>
      </c>
      <c r="K6" s="166" t="s">
        <v>400</v>
      </c>
      <c r="L6" s="166" t="s">
        <v>402</v>
      </c>
      <c r="M6" s="383" t="s">
        <v>410</v>
      </c>
      <c r="N6" s="392">
        <v>45133.776886574102</v>
      </c>
      <c r="O6" s="393" t="s">
        <v>406</v>
      </c>
      <c r="P6" s="394" t="s">
        <v>332</v>
      </c>
      <c r="Q6" s="396" t="s">
        <v>407</v>
      </c>
      <c r="R6" s="393" t="s">
        <v>408</v>
      </c>
    </row>
    <row r="7" spans="1:18" ht="71.25">
      <c r="A7" s="354"/>
      <c r="B7" s="354"/>
      <c r="C7" s="354"/>
      <c r="D7" s="385"/>
      <c r="E7" s="186"/>
      <c r="F7" s="186"/>
      <c r="G7" s="487"/>
      <c r="H7" s="388" t="s">
        <v>411</v>
      </c>
      <c r="K7" s="166" t="s">
        <v>400</v>
      </c>
      <c r="L7" s="166" t="s">
        <v>402</v>
      </c>
      <c r="M7" s="393" t="s">
        <v>411</v>
      </c>
      <c r="N7" s="392">
        <v>45133.777384259301</v>
      </c>
      <c r="O7" s="393" t="s">
        <v>406</v>
      </c>
      <c r="P7" s="394" t="s">
        <v>332</v>
      </c>
      <c r="Q7" s="396" t="s">
        <v>407</v>
      </c>
      <c r="R7" s="393" t="s">
        <v>408</v>
      </c>
    </row>
    <row r="8" spans="1:18">
      <c r="A8" s="354"/>
      <c r="B8" s="354"/>
      <c r="C8" s="354"/>
      <c r="D8" s="385"/>
      <c r="E8" s="186"/>
      <c r="F8" s="186"/>
      <c r="G8" s="389"/>
      <c r="O8" s="393" t="s">
        <v>406</v>
      </c>
      <c r="P8" s="394" t="s">
        <v>332</v>
      </c>
      <c r="R8" s="393"/>
    </row>
    <row r="9" spans="1:18">
      <c r="A9" s="354"/>
      <c r="B9" s="354"/>
      <c r="C9" s="354"/>
      <c r="D9" s="385"/>
      <c r="E9" s="186"/>
      <c r="F9" s="186"/>
      <c r="G9" s="389"/>
      <c r="O9" s="393" t="s">
        <v>406</v>
      </c>
      <c r="P9" s="394" t="s">
        <v>332</v>
      </c>
      <c r="R9" s="393"/>
    </row>
    <row r="10" spans="1:18">
      <c r="A10" s="354"/>
      <c r="B10" s="354"/>
      <c r="C10" s="354"/>
      <c r="D10" s="385"/>
      <c r="E10" s="186"/>
      <c r="F10" s="186"/>
      <c r="G10" s="389"/>
      <c r="O10" s="393" t="s">
        <v>406</v>
      </c>
      <c r="P10" s="394" t="s">
        <v>332</v>
      </c>
      <c r="R10" s="393"/>
    </row>
    <row r="11" spans="1:18">
      <c r="A11" s="354"/>
      <c r="B11" s="354"/>
      <c r="C11" s="354"/>
      <c r="D11" s="385"/>
      <c r="E11" s="186"/>
      <c r="F11" s="186"/>
      <c r="G11" s="389"/>
      <c r="O11" s="393" t="s">
        <v>406</v>
      </c>
      <c r="P11" s="394" t="s">
        <v>332</v>
      </c>
      <c r="R11" s="393"/>
    </row>
    <row r="12" spans="1:18">
      <c r="A12" s="354" t="s">
        <v>398</v>
      </c>
      <c r="B12" s="186" t="s">
        <v>412</v>
      </c>
      <c r="C12" s="186" t="s">
        <v>413</v>
      </c>
      <c r="D12" s="354" t="s">
        <v>414</v>
      </c>
      <c r="E12" s="385"/>
      <c r="F12" s="385"/>
      <c r="G12" s="385"/>
      <c r="O12" s="393" t="s">
        <v>406</v>
      </c>
      <c r="P12" s="394" t="s">
        <v>332</v>
      </c>
      <c r="R12" s="393"/>
    </row>
    <row r="13" spans="1:18">
      <c r="A13" s="354"/>
      <c r="B13" s="186"/>
      <c r="C13" s="354"/>
      <c r="D13" s="186"/>
      <c r="E13" s="213" t="s">
        <v>415</v>
      </c>
      <c r="F13" s="186"/>
      <c r="G13" s="390"/>
      <c r="O13" s="393" t="s">
        <v>406</v>
      </c>
      <c r="P13" s="394" t="s">
        <v>332</v>
      </c>
      <c r="R13" s="393"/>
    </row>
    <row r="14" spans="1:18" ht="28.5">
      <c r="A14" s="186"/>
      <c r="B14" s="186"/>
      <c r="C14" s="186"/>
      <c r="D14" s="186"/>
      <c r="E14" s="391" t="s">
        <v>416</v>
      </c>
      <c r="F14" s="186" t="s">
        <v>417</v>
      </c>
      <c r="G14" s="488" t="s">
        <v>418</v>
      </c>
      <c r="H14" s="166" t="s">
        <v>419</v>
      </c>
      <c r="K14" s="166" t="s">
        <v>413</v>
      </c>
      <c r="L14" s="166" t="s">
        <v>420</v>
      </c>
      <c r="M14" s="383" t="s">
        <v>419</v>
      </c>
      <c r="N14" s="392">
        <v>45133.761898148201</v>
      </c>
      <c r="O14" s="393" t="s">
        <v>406</v>
      </c>
      <c r="P14" s="394" t="s">
        <v>332</v>
      </c>
      <c r="Q14" s="396" t="s">
        <v>407</v>
      </c>
      <c r="R14" s="393"/>
    </row>
    <row r="15" spans="1:18" ht="28.5">
      <c r="A15" s="186"/>
      <c r="B15" s="186"/>
      <c r="C15" s="186"/>
      <c r="D15" s="186"/>
      <c r="E15" s="391"/>
      <c r="F15" s="186"/>
      <c r="G15" s="488"/>
      <c r="H15" s="166" t="s">
        <v>421</v>
      </c>
      <c r="K15" s="166" t="s">
        <v>413</v>
      </c>
      <c r="L15" s="166" t="s">
        <v>420</v>
      </c>
      <c r="M15" s="383" t="s">
        <v>421</v>
      </c>
      <c r="N15" s="392">
        <v>45133.784259259301</v>
      </c>
      <c r="O15" s="393" t="s">
        <v>406</v>
      </c>
      <c r="P15" s="394" t="s">
        <v>332</v>
      </c>
      <c r="Q15" s="396" t="s">
        <v>407</v>
      </c>
      <c r="R15" s="393"/>
    </row>
    <row r="16" spans="1:18" ht="42.75">
      <c r="A16" s="186"/>
      <c r="B16" s="186"/>
      <c r="C16" s="186"/>
      <c r="D16" s="186"/>
      <c r="E16" s="391"/>
      <c r="F16" s="186"/>
      <c r="G16" s="488"/>
      <c r="H16" s="166" t="s">
        <v>422</v>
      </c>
      <c r="K16" s="166" t="s">
        <v>413</v>
      </c>
      <c r="L16" s="166" t="s">
        <v>420</v>
      </c>
      <c r="M16" s="383" t="s">
        <v>422</v>
      </c>
      <c r="N16" s="392">
        <v>45133.784259259301</v>
      </c>
      <c r="O16" s="393" t="s">
        <v>406</v>
      </c>
      <c r="P16" s="394" t="s">
        <v>332</v>
      </c>
      <c r="Q16" s="396" t="s">
        <v>407</v>
      </c>
      <c r="R16" s="393"/>
    </row>
    <row r="17" spans="1:19">
      <c r="A17" s="186"/>
      <c r="B17" s="186"/>
      <c r="C17" s="186"/>
      <c r="D17" s="186"/>
      <c r="E17" s="391"/>
      <c r="F17" s="186"/>
      <c r="G17" s="488"/>
      <c r="H17" s="166" t="s">
        <v>423</v>
      </c>
      <c r="K17" s="166" t="s">
        <v>413</v>
      </c>
      <c r="L17" s="166" t="s">
        <v>420</v>
      </c>
      <c r="M17" s="383" t="s">
        <v>423</v>
      </c>
      <c r="N17" s="392">
        <v>45133.784259259301</v>
      </c>
      <c r="O17" s="393" t="s">
        <v>406</v>
      </c>
      <c r="P17" s="394" t="s">
        <v>332</v>
      </c>
      <c r="Q17" s="396" t="s">
        <v>407</v>
      </c>
      <c r="R17" s="393"/>
    </row>
    <row r="18" spans="1:19" ht="28.5">
      <c r="A18" s="186"/>
      <c r="B18" s="186"/>
      <c r="C18" s="186"/>
      <c r="D18" s="186"/>
      <c r="E18" s="391"/>
      <c r="F18" s="186"/>
      <c r="G18" s="488"/>
      <c r="H18" s="383" t="s">
        <v>424</v>
      </c>
      <c r="K18" s="166" t="s">
        <v>413</v>
      </c>
      <c r="L18" s="166" t="s">
        <v>420</v>
      </c>
      <c r="M18" s="383" t="s">
        <v>424</v>
      </c>
      <c r="N18" s="392">
        <v>45133.784259259301</v>
      </c>
      <c r="O18" s="393" t="s">
        <v>406</v>
      </c>
      <c r="P18" s="394" t="s">
        <v>332</v>
      </c>
      <c r="Q18" s="396" t="s">
        <v>407</v>
      </c>
      <c r="R18" s="393"/>
    </row>
    <row r="19" spans="1:19" ht="28.5">
      <c r="A19" s="186"/>
      <c r="B19" s="186"/>
      <c r="C19" s="186"/>
      <c r="D19" s="186"/>
      <c r="E19" s="391"/>
      <c r="F19" s="186"/>
      <c r="G19" s="488"/>
      <c r="H19" s="166" t="s">
        <v>425</v>
      </c>
      <c r="K19" s="166" t="s">
        <v>413</v>
      </c>
      <c r="L19" s="166" t="s">
        <v>420</v>
      </c>
      <c r="M19" s="383" t="s">
        <v>425</v>
      </c>
      <c r="N19" s="392">
        <v>45133.784259259301</v>
      </c>
      <c r="O19" s="393" t="s">
        <v>406</v>
      </c>
      <c r="P19" s="394" t="s">
        <v>332</v>
      </c>
      <c r="Q19" s="396" t="s">
        <v>407</v>
      </c>
      <c r="R19" s="393"/>
    </row>
    <row r="20" spans="1:19" ht="28.5">
      <c r="A20" s="186"/>
      <c r="B20" s="186"/>
      <c r="C20" s="186"/>
      <c r="D20" s="186"/>
      <c r="E20" s="391"/>
      <c r="F20" s="186"/>
      <c r="G20" s="488"/>
      <c r="H20" s="166" t="s">
        <v>426</v>
      </c>
      <c r="K20" s="166" t="s">
        <v>413</v>
      </c>
      <c r="L20" s="166" t="s">
        <v>420</v>
      </c>
      <c r="M20" s="383" t="s">
        <v>426</v>
      </c>
      <c r="N20" s="392">
        <v>45133.784259259301</v>
      </c>
      <c r="O20" s="393" t="s">
        <v>406</v>
      </c>
      <c r="P20" s="394" t="s">
        <v>332</v>
      </c>
      <c r="Q20" s="396" t="s">
        <v>407</v>
      </c>
      <c r="R20" s="393"/>
    </row>
    <row r="21" spans="1:19" ht="28.5">
      <c r="A21" s="186"/>
      <c r="B21" s="186"/>
      <c r="C21" s="186"/>
      <c r="D21" s="186"/>
      <c r="E21" s="391"/>
      <c r="F21" s="186"/>
      <c r="G21" s="488"/>
      <c r="H21" s="166" t="s">
        <v>427</v>
      </c>
      <c r="K21" s="166" t="s">
        <v>413</v>
      </c>
      <c r="L21" s="166" t="s">
        <v>420</v>
      </c>
      <c r="M21" s="383" t="s">
        <v>427</v>
      </c>
      <c r="N21" s="392">
        <v>45133.784259259301</v>
      </c>
      <c r="O21" s="393" t="s">
        <v>406</v>
      </c>
      <c r="P21" s="394" t="s">
        <v>332</v>
      </c>
      <c r="Q21" s="396" t="s">
        <v>407</v>
      </c>
      <c r="R21" s="393"/>
      <c r="S21" s="383"/>
    </row>
    <row r="22" spans="1:19" ht="28.5">
      <c r="A22" s="186"/>
      <c r="B22" s="186"/>
      <c r="C22" s="186"/>
      <c r="D22" s="186"/>
      <c r="E22" s="391"/>
      <c r="F22" s="186"/>
      <c r="G22" s="488"/>
      <c r="H22" s="166" t="s">
        <v>428</v>
      </c>
      <c r="K22" s="166" t="s">
        <v>413</v>
      </c>
      <c r="L22" s="166" t="s">
        <v>420</v>
      </c>
      <c r="M22" s="383" t="s">
        <v>428</v>
      </c>
      <c r="N22" s="392">
        <v>45133.768263888902</v>
      </c>
      <c r="O22" s="393" t="s">
        <v>406</v>
      </c>
      <c r="P22" s="394" t="s">
        <v>332</v>
      </c>
      <c r="Q22" s="396" t="s">
        <v>407</v>
      </c>
      <c r="R22" s="393" t="s">
        <v>408</v>
      </c>
    </row>
    <row r="23" spans="1:19" ht="28.5">
      <c r="A23" s="186"/>
      <c r="B23" s="186"/>
      <c r="C23" s="186"/>
      <c r="D23" s="186"/>
      <c r="E23" s="391" t="s">
        <v>429</v>
      </c>
      <c r="F23" s="186" t="s">
        <v>430</v>
      </c>
      <c r="G23" s="186" t="s">
        <v>431</v>
      </c>
      <c r="K23" s="166" t="s">
        <v>413</v>
      </c>
      <c r="L23" s="166" t="s">
        <v>432</v>
      </c>
      <c r="M23" s="395">
        <v>1</v>
      </c>
      <c r="N23" s="392">
        <v>45133.784131944398</v>
      </c>
      <c r="O23" s="393" t="s">
        <v>406</v>
      </c>
      <c r="P23" s="394" t="s">
        <v>332</v>
      </c>
      <c r="Q23" s="396" t="s">
        <v>407</v>
      </c>
      <c r="R23" s="393" t="s">
        <v>408</v>
      </c>
    </row>
    <row r="24" spans="1:19" ht="28.5">
      <c r="A24" s="186"/>
      <c r="B24" s="186"/>
      <c r="C24" s="186"/>
      <c r="D24" s="186"/>
      <c r="E24" s="391" t="s">
        <v>433</v>
      </c>
      <c r="F24" s="484" t="s">
        <v>434</v>
      </c>
      <c r="G24" s="186"/>
      <c r="H24" s="166" t="s">
        <v>435</v>
      </c>
      <c r="K24" s="166" t="s">
        <v>413</v>
      </c>
      <c r="L24" s="166" t="s">
        <v>436</v>
      </c>
      <c r="M24" s="383" t="s">
        <v>437</v>
      </c>
      <c r="N24" s="392">
        <v>45133.761898148201</v>
      </c>
      <c r="O24" s="393" t="s">
        <v>406</v>
      </c>
      <c r="P24" s="394" t="s">
        <v>332</v>
      </c>
      <c r="Q24" s="396" t="s">
        <v>407</v>
      </c>
      <c r="R24" s="393" t="s">
        <v>408</v>
      </c>
    </row>
    <row r="25" spans="1:19" ht="28.5">
      <c r="A25" s="186"/>
      <c r="B25" s="186"/>
      <c r="C25" s="186"/>
      <c r="D25" s="186"/>
      <c r="E25" s="391"/>
      <c r="F25" s="485"/>
      <c r="G25" s="186"/>
      <c r="H25" s="166" t="s">
        <v>438</v>
      </c>
      <c r="M25" s="383"/>
      <c r="N25" s="392">
        <v>45133.761898148201</v>
      </c>
      <c r="O25" s="393" t="s">
        <v>406</v>
      </c>
      <c r="P25" s="394" t="s">
        <v>332</v>
      </c>
      <c r="Q25" s="396" t="s">
        <v>407</v>
      </c>
      <c r="R25" s="393" t="s">
        <v>408</v>
      </c>
    </row>
    <row r="26" spans="1:19" ht="28.5">
      <c r="A26" s="186"/>
      <c r="B26" s="186"/>
      <c r="C26" s="186"/>
      <c r="D26" s="186"/>
      <c r="E26" s="391"/>
      <c r="F26" s="486"/>
      <c r="G26" s="186"/>
      <c r="H26" s="166" t="s">
        <v>439</v>
      </c>
      <c r="M26" s="383"/>
      <c r="N26" s="392">
        <v>45133.761898148201</v>
      </c>
      <c r="O26" s="393" t="s">
        <v>406</v>
      </c>
      <c r="P26" s="394" t="s">
        <v>332</v>
      </c>
      <c r="Q26" s="396" t="s">
        <v>407</v>
      </c>
      <c r="R26" s="393" t="s">
        <v>408</v>
      </c>
    </row>
    <row r="27" spans="1:19" ht="28.5">
      <c r="A27" s="186"/>
      <c r="B27" s="186"/>
      <c r="C27" s="186"/>
      <c r="D27" s="186"/>
      <c r="E27" s="391" t="s">
        <v>440</v>
      </c>
      <c r="F27" s="186" t="s">
        <v>412</v>
      </c>
      <c r="G27" s="186"/>
      <c r="H27" s="166" t="s">
        <v>440</v>
      </c>
      <c r="M27" s="383"/>
      <c r="N27" s="392">
        <v>45133.776990740698</v>
      </c>
      <c r="O27" s="393" t="s">
        <v>406</v>
      </c>
      <c r="P27" s="394" t="s">
        <v>332</v>
      </c>
      <c r="Q27" s="396" t="s">
        <v>407</v>
      </c>
      <c r="R27" s="393" t="s">
        <v>408</v>
      </c>
    </row>
    <row r="28" spans="1:19" ht="142.5">
      <c r="A28" s="186"/>
      <c r="B28" s="186"/>
      <c r="C28" s="186"/>
      <c r="D28" s="186"/>
      <c r="E28" s="391" t="s">
        <v>441</v>
      </c>
      <c r="F28" s="186" t="s">
        <v>417</v>
      </c>
      <c r="G28" s="186" t="s">
        <v>442</v>
      </c>
      <c r="K28" s="166" t="s">
        <v>413</v>
      </c>
      <c r="L28" s="166" t="s">
        <v>443</v>
      </c>
      <c r="M28" s="383" t="s">
        <v>444</v>
      </c>
      <c r="N28" s="392">
        <v>45133.761898148201</v>
      </c>
      <c r="O28" s="393" t="s">
        <v>406</v>
      </c>
      <c r="P28" s="394" t="s">
        <v>332</v>
      </c>
      <c r="Q28" s="396" t="s">
        <v>407</v>
      </c>
      <c r="R28" s="393" t="s">
        <v>408</v>
      </c>
    </row>
    <row r="29" spans="1:19" ht="28.5">
      <c r="A29" s="186"/>
      <c r="B29" s="186"/>
      <c r="C29" s="186"/>
      <c r="D29" s="186"/>
      <c r="E29" s="186" t="s">
        <v>445</v>
      </c>
      <c r="F29" s="186" t="s">
        <v>412</v>
      </c>
      <c r="G29" s="186"/>
      <c r="K29" s="166" t="s">
        <v>413</v>
      </c>
      <c r="L29" s="166" t="s">
        <v>445</v>
      </c>
      <c r="M29" s="383" t="s">
        <v>412</v>
      </c>
      <c r="N29" s="392">
        <v>45133.777395833298</v>
      </c>
      <c r="O29" s="393" t="s">
        <v>406</v>
      </c>
      <c r="P29" s="394" t="s">
        <v>332</v>
      </c>
      <c r="Q29" s="396" t="s">
        <v>407</v>
      </c>
      <c r="R29" s="393" t="s">
        <v>408</v>
      </c>
    </row>
    <row r="30" spans="1:19" ht="28.5">
      <c r="A30" s="186"/>
      <c r="B30" s="186"/>
      <c r="C30" s="186"/>
      <c r="D30" s="186"/>
      <c r="E30" s="186" t="s">
        <v>446</v>
      </c>
      <c r="F30" s="186" t="s">
        <v>412</v>
      </c>
      <c r="G30" s="186"/>
      <c r="K30" s="166" t="s">
        <v>413</v>
      </c>
      <c r="L30" s="166" t="s">
        <v>446</v>
      </c>
      <c r="M30" s="383" t="s">
        <v>412</v>
      </c>
      <c r="N30" s="392">
        <v>45133.777395833298</v>
      </c>
      <c r="O30" s="393" t="s">
        <v>406</v>
      </c>
      <c r="P30" s="394" t="s">
        <v>332</v>
      </c>
      <c r="Q30" s="396" t="s">
        <v>407</v>
      </c>
      <c r="R30" s="393" t="s">
        <v>408</v>
      </c>
    </row>
    <row r="31" spans="1:19" ht="28.5">
      <c r="A31" s="186"/>
      <c r="B31" s="186"/>
      <c r="C31" s="186"/>
      <c r="D31" s="186"/>
      <c r="E31" s="186" t="s">
        <v>447</v>
      </c>
      <c r="F31" s="186" t="s">
        <v>448</v>
      </c>
      <c r="G31" s="186"/>
      <c r="H31" s="166" t="s">
        <v>449</v>
      </c>
      <c r="K31" s="166" t="s">
        <v>413</v>
      </c>
      <c r="L31" s="166" t="s">
        <v>447</v>
      </c>
      <c r="M31" s="383" t="s">
        <v>450</v>
      </c>
      <c r="N31" s="392">
        <v>45133.777546296304</v>
      </c>
      <c r="O31" s="393" t="s">
        <v>406</v>
      </c>
      <c r="P31" s="394" t="s">
        <v>332</v>
      </c>
      <c r="Q31" s="396" t="s">
        <v>407</v>
      </c>
      <c r="R31" s="393" t="s">
        <v>408</v>
      </c>
    </row>
    <row r="32" spans="1:19" ht="28.5">
      <c r="A32" s="186"/>
      <c r="B32" s="186"/>
      <c r="C32" s="186"/>
      <c r="D32" s="186"/>
      <c r="E32" s="186"/>
      <c r="F32" s="186"/>
      <c r="G32" s="186"/>
      <c r="H32" s="166" t="s">
        <v>451</v>
      </c>
      <c r="K32" s="166" t="s">
        <v>413</v>
      </c>
      <c r="L32" s="166" t="s">
        <v>447</v>
      </c>
      <c r="M32" s="383" t="s">
        <v>452</v>
      </c>
      <c r="N32" s="392">
        <v>45133.777534722198</v>
      </c>
      <c r="O32" s="393" t="s">
        <v>406</v>
      </c>
      <c r="P32" s="394" t="s">
        <v>332</v>
      </c>
      <c r="Q32" s="396" t="s">
        <v>407</v>
      </c>
      <c r="R32" s="393" t="s">
        <v>408</v>
      </c>
    </row>
    <row r="33" spans="1:18" ht="28.5">
      <c r="A33" s="186"/>
      <c r="B33" s="186"/>
      <c r="C33" s="186"/>
      <c r="D33" s="186"/>
      <c r="E33" s="186" t="s">
        <v>453</v>
      </c>
      <c r="F33" s="186" t="s">
        <v>448</v>
      </c>
      <c r="G33" s="186"/>
      <c r="H33" s="166" t="s">
        <v>454</v>
      </c>
      <c r="K33" s="166" t="s">
        <v>413</v>
      </c>
      <c r="L33" s="166" t="s">
        <v>453</v>
      </c>
      <c r="M33" s="383" t="s">
        <v>450</v>
      </c>
      <c r="N33" s="392">
        <v>45133.777534722198</v>
      </c>
      <c r="O33" s="393" t="s">
        <v>406</v>
      </c>
      <c r="P33" s="394" t="s">
        <v>332</v>
      </c>
      <c r="Q33" s="396" t="s">
        <v>407</v>
      </c>
      <c r="R33" s="393" t="s">
        <v>408</v>
      </c>
    </row>
    <row r="34" spans="1:18" ht="28.5">
      <c r="A34" s="186"/>
      <c r="B34" s="186"/>
      <c r="C34" s="186"/>
      <c r="D34" s="186"/>
      <c r="E34" s="186"/>
      <c r="F34" s="186"/>
      <c r="G34" s="186"/>
      <c r="H34" s="166" t="s">
        <v>455</v>
      </c>
      <c r="K34" s="166" t="s">
        <v>413</v>
      </c>
      <c r="L34" s="166" t="s">
        <v>453</v>
      </c>
      <c r="M34" s="383" t="s">
        <v>452</v>
      </c>
      <c r="N34" s="392">
        <v>45133.777546296304</v>
      </c>
      <c r="O34" s="393" t="s">
        <v>406</v>
      </c>
      <c r="P34" s="394" t="s">
        <v>332</v>
      </c>
      <c r="Q34" s="396" t="s">
        <v>407</v>
      </c>
      <c r="R34" s="393" t="s">
        <v>408</v>
      </c>
    </row>
    <row r="35" spans="1:18" ht="28.5">
      <c r="A35" s="186"/>
      <c r="B35" s="186"/>
      <c r="C35" s="186"/>
      <c r="D35" s="186"/>
      <c r="E35" s="186" t="s">
        <v>456</v>
      </c>
      <c r="F35" s="186" t="s">
        <v>448</v>
      </c>
      <c r="G35" s="186"/>
      <c r="H35" s="166" t="s">
        <v>457</v>
      </c>
      <c r="K35" s="166" t="s">
        <v>413</v>
      </c>
      <c r="L35" s="166" t="s">
        <v>456</v>
      </c>
      <c r="M35" s="383" t="s">
        <v>450</v>
      </c>
      <c r="N35" s="392">
        <v>45133.777557870402</v>
      </c>
      <c r="O35" s="393" t="s">
        <v>406</v>
      </c>
      <c r="P35" s="394" t="s">
        <v>332</v>
      </c>
      <c r="Q35" s="396" t="s">
        <v>407</v>
      </c>
      <c r="R35" s="393" t="s">
        <v>408</v>
      </c>
    </row>
    <row r="36" spans="1:18" ht="28.5">
      <c r="A36" s="186"/>
      <c r="B36" s="186"/>
      <c r="C36" s="186"/>
      <c r="D36" s="186"/>
      <c r="E36" s="186"/>
      <c r="F36" s="186"/>
      <c r="G36" s="186"/>
      <c r="H36" s="166" t="s">
        <v>458</v>
      </c>
      <c r="K36" s="166" t="s">
        <v>413</v>
      </c>
      <c r="L36" s="166" t="s">
        <v>456</v>
      </c>
      <c r="M36" s="383" t="s">
        <v>452</v>
      </c>
      <c r="N36" s="392">
        <v>45133.777569444399</v>
      </c>
      <c r="O36" s="393" t="s">
        <v>406</v>
      </c>
      <c r="P36" s="394" t="s">
        <v>332</v>
      </c>
      <c r="Q36" s="396" t="s">
        <v>407</v>
      </c>
      <c r="R36" s="393" t="s">
        <v>408</v>
      </c>
    </row>
    <row r="37" spans="1:18" ht="28.5">
      <c r="A37" s="186"/>
      <c r="B37" s="186"/>
      <c r="C37" s="186"/>
      <c r="D37" s="186"/>
      <c r="E37" s="186" t="s">
        <v>459</v>
      </c>
      <c r="F37" s="186" t="s">
        <v>460</v>
      </c>
      <c r="G37" s="186"/>
      <c r="H37" s="166" t="s">
        <v>461</v>
      </c>
      <c r="K37" s="166" t="s">
        <v>413</v>
      </c>
      <c r="L37" s="166" t="s">
        <v>459</v>
      </c>
      <c r="M37" s="383" t="s">
        <v>462</v>
      </c>
      <c r="N37" s="392">
        <v>45133.777546296304</v>
      </c>
      <c r="O37" s="393" t="s">
        <v>406</v>
      </c>
      <c r="P37" s="394" t="s">
        <v>332</v>
      </c>
      <c r="Q37" s="396" t="s">
        <v>407</v>
      </c>
      <c r="R37" s="393" t="s">
        <v>408</v>
      </c>
    </row>
    <row r="38" spans="1:18" ht="28.5">
      <c r="A38" s="186"/>
      <c r="B38" s="186"/>
      <c r="C38" s="186"/>
      <c r="D38" s="186"/>
      <c r="E38" s="186"/>
      <c r="F38" s="186"/>
      <c r="G38" s="186"/>
      <c r="H38" s="166" t="s">
        <v>463</v>
      </c>
      <c r="K38" s="166" t="s">
        <v>413</v>
      </c>
      <c r="L38" s="166" t="s">
        <v>459</v>
      </c>
      <c r="M38" s="383" t="s">
        <v>464</v>
      </c>
      <c r="N38" s="392">
        <v>45133.777592592603</v>
      </c>
      <c r="O38" s="393" t="s">
        <v>406</v>
      </c>
      <c r="P38" s="394" t="s">
        <v>332</v>
      </c>
      <c r="Q38" s="396" t="s">
        <v>407</v>
      </c>
      <c r="R38" s="393" t="s">
        <v>408</v>
      </c>
    </row>
    <row r="39" spans="1:18" ht="28.5">
      <c r="A39" s="186"/>
      <c r="B39" s="186"/>
      <c r="C39" s="186"/>
      <c r="D39" s="186"/>
      <c r="E39" s="186" t="s">
        <v>465</v>
      </c>
      <c r="F39" s="186" t="s">
        <v>466</v>
      </c>
      <c r="G39" s="186"/>
      <c r="K39" s="166" t="s">
        <v>413</v>
      </c>
      <c r="L39" s="166" t="s">
        <v>465</v>
      </c>
      <c r="M39" s="383" t="s">
        <v>466</v>
      </c>
      <c r="N39" s="392">
        <v>45133.811458333301</v>
      </c>
      <c r="O39" s="393" t="s">
        <v>406</v>
      </c>
      <c r="P39" s="394" t="s">
        <v>332</v>
      </c>
      <c r="Q39" s="396" t="s">
        <v>407</v>
      </c>
      <c r="R39" s="393" t="s">
        <v>408</v>
      </c>
    </row>
  </sheetData>
  <sheetProtection formatCells="0" insertHyperlinks="0" autoFilter="0"/>
  <mergeCells count="3">
    <mergeCell ref="F24:F26"/>
    <mergeCell ref="G4:G7"/>
    <mergeCell ref="G14:G22"/>
  </mergeCells>
  <phoneticPr fontId="7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16" customWidth="1"/>
    <col min="5" max="5" width="18" customWidth="1"/>
    <col min="6" max="6" width="44" customWidth="1"/>
    <col min="7" max="7" width="29" customWidth="1"/>
    <col min="8" max="9" width="26" customWidth="1"/>
    <col min="10" max="10" width="26" style="353" customWidth="1"/>
    <col min="11" max="11" width="9" customWidth="1"/>
    <col min="12" max="12" width="9.42578125" customWidth="1"/>
    <col min="13" max="13" width="18" customWidth="1"/>
    <col min="14" max="14" width="9" customWidth="1"/>
    <col min="15" max="16" width="18" customWidth="1"/>
    <col min="17" max="20" width="9" customWidth="1"/>
  </cols>
  <sheetData>
    <row r="1" spans="1:26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</row>
    <row r="2" spans="1:26" ht="17.100000000000001" customHeight="1">
      <c r="A2" s="18"/>
      <c r="B2" s="18"/>
      <c r="C2" s="151" t="s">
        <v>312</v>
      </c>
      <c r="D2" s="151"/>
      <c r="E2" s="152" t="s">
        <v>467</v>
      </c>
      <c r="F2" s="152" t="s">
        <v>314</v>
      </c>
      <c r="G2" s="152" t="s">
        <v>315</v>
      </c>
    </row>
    <row r="3" spans="1:26" ht="17.100000000000001" customHeight="1">
      <c r="A3" s="24" t="s">
        <v>468</v>
      </c>
      <c r="B3" s="24" t="s">
        <v>412</v>
      </c>
      <c r="C3" s="24" t="e">
        <f ca="1">_xlfn.CONCAT("on",REPLACE(A3,1,1,UPPER(LEFT(A3,1))),REPLACE(B3,1,1,UPPER(LEFT(B3,1))))</f>
        <v>#NAME?</v>
      </c>
      <c r="D3" s="24" t="s">
        <v>469</v>
      </c>
      <c r="E3" s="24"/>
      <c r="F3" s="24"/>
      <c r="G3" s="24"/>
    </row>
    <row r="4" spans="1:26" ht="80.099999999999994" customHeight="1">
      <c r="A4" s="24"/>
      <c r="B4" s="24"/>
      <c r="C4" s="24"/>
      <c r="D4" s="24"/>
      <c r="E4" s="27" t="s">
        <v>470</v>
      </c>
      <c r="F4" s="27" t="s">
        <v>471</v>
      </c>
      <c r="G4" s="28" t="s">
        <v>472</v>
      </c>
    </row>
    <row r="5" spans="1:26" ht="17.100000000000001" customHeight="1"/>
    <row r="6" spans="1:26" ht="17.100000000000001" customHeight="1"/>
    <row r="7" spans="1:26" ht="17.100000000000001" customHeight="1"/>
    <row r="8" spans="1:26" ht="17.100000000000001" customHeight="1"/>
    <row r="9" spans="1:26" ht="17.100000000000001" customHeight="1"/>
    <row r="10" spans="1:26" ht="17.100000000000001" customHeight="1"/>
    <row r="11" spans="1:26" ht="17.100000000000001" customHeight="1">
      <c r="A11" s="491" t="s">
        <v>473</v>
      </c>
      <c r="B11" s="355"/>
      <c r="C11" s="356" t="s">
        <v>305</v>
      </c>
      <c r="D11" s="356" t="s">
        <v>306</v>
      </c>
      <c r="E11" s="357" t="s">
        <v>307</v>
      </c>
      <c r="F11" s="357" t="s">
        <v>308</v>
      </c>
      <c r="G11" s="358" t="s">
        <v>309</v>
      </c>
      <c r="H11" s="358"/>
      <c r="I11" s="368"/>
      <c r="J11" s="369"/>
      <c r="K11" s="489" t="s">
        <v>395</v>
      </c>
      <c r="L11" s="489"/>
      <c r="M11" s="489"/>
      <c r="N11" s="489"/>
      <c r="O11" s="489"/>
      <c r="P11" s="489"/>
      <c r="Q11" s="490" t="s">
        <v>474</v>
      </c>
      <c r="R11" s="490"/>
      <c r="S11" s="490"/>
      <c r="T11" s="490"/>
      <c r="U11" s="490"/>
      <c r="V11" s="243"/>
      <c r="W11" s="243"/>
      <c r="X11" s="243"/>
      <c r="Y11" s="243"/>
      <c r="Z11" s="243"/>
    </row>
    <row r="12" spans="1:26" ht="17.100000000000001" customHeight="1">
      <c r="A12" s="492"/>
      <c r="B12" s="359" t="s">
        <v>475</v>
      </c>
      <c r="C12" s="356"/>
      <c r="D12" s="356"/>
      <c r="E12" s="360" t="s">
        <v>312</v>
      </c>
      <c r="F12" s="360"/>
      <c r="G12" s="361" t="s">
        <v>467</v>
      </c>
      <c r="H12" s="362" t="s">
        <v>314</v>
      </c>
      <c r="I12" s="362" t="s">
        <v>315</v>
      </c>
      <c r="J12" s="369" t="s">
        <v>9</v>
      </c>
      <c r="K12" s="243" t="s">
        <v>72</v>
      </c>
      <c r="L12" s="243" t="s">
        <v>76</v>
      </c>
      <c r="M12" s="243" t="s">
        <v>397</v>
      </c>
      <c r="N12" s="247" t="s">
        <v>318</v>
      </c>
      <c r="O12" s="247" t="s">
        <v>319</v>
      </c>
      <c r="P12" s="247" t="s">
        <v>87</v>
      </c>
      <c r="Q12" s="243" t="s">
        <v>305</v>
      </c>
      <c r="R12" s="243" t="s">
        <v>306</v>
      </c>
      <c r="S12" s="247" t="s">
        <v>318</v>
      </c>
      <c r="T12" s="247" t="s">
        <v>319</v>
      </c>
      <c r="U12" s="243" t="s">
        <v>87</v>
      </c>
      <c r="V12" s="243" t="s">
        <v>11</v>
      </c>
      <c r="W12" s="243" t="s">
        <v>323</v>
      </c>
      <c r="X12" s="243" t="s">
        <v>324</v>
      </c>
      <c r="Y12" s="243" t="s">
        <v>325</v>
      </c>
      <c r="Z12" s="243" t="s">
        <v>476</v>
      </c>
    </row>
    <row r="13" spans="1:26" ht="17.100000000000001" customHeight="1">
      <c r="A13" s="363" t="s">
        <v>477</v>
      </c>
      <c r="B13" s="363" t="s">
        <v>478</v>
      </c>
      <c r="C13" s="363" t="s">
        <v>468</v>
      </c>
      <c r="D13" s="363" t="s">
        <v>412</v>
      </c>
      <c r="E13" s="363" t="e">
        <f ca="1">_xlfn.CONCAT("on",REPLACE(C13,1,1,UPPER(LEFT(C13,1))),REPLACE(D13,1,1,UPPER(LEFT(D13,1))))</f>
        <v>#NAME?</v>
      </c>
      <c r="F13" s="363" t="s">
        <v>469</v>
      </c>
      <c r="G13" s="363"/>
      <c r="H13" s="363"/>
      <c r="I13" s="363"/>
      <c r="J13" s="370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</row>
    <row r="14" spans="1:26" ht="90.95" customHeight="1">
      <c r="A14" s="363" t="s">
        <v>477</v>
      </c>
      <c r="B14" s="363" t="s">
        <v>478</v>
      </c>
      <c r="C14" s="363" t="s">
        <v>468</v>
      </c>
      <c r="D14" s="363" t="s">
        <v>412</v>
      </c>
      <c r="E14" s="363" t="e">
        <f ca="1">_xlfn.CONCAT("on",REPLACE(C14,1,1,UPPER(LEFT(C14,1))),REPLACE(D14,1,1,UPPER(LEFT(D14,1))))</f>
        <v>#NAME?</v>
      </c>
      <c r="F14" s="363"/>
      <c r="G14" s="363" t="s">
        <v>470</v>
      </c>
      <c r="H14" s="363" t="s">
        <v>471</v>
      </c>
      <c r="I14" s="371" t="s">
        <v>479</v>
      </c>
      <c r="J14" s="370"/>
      <c r="K14" s="236"/>
      <c r="L14" s="236"/>
      <c r="M14" s="246"/>
      <c r="N14" s="246"/>
      <c r="O14" s="246"/>
      <c r="P14" s="246"/>
      <c r="Q14" s="246"/>
      <c r="R14" s="246"/>
      <c r="S14" s="246"/>
      <c r="T14" s="246"/>
      <c r="U14" s="246"/>
      <c r="V14" s="381"/>
      <c r="W14" s="381"/>
      <c r="X14" s="381"/>
      <c r="Y14" s="381"/>
      <c r="Z14" s="236"/>
    </row>
    <row r="15" spans="1:26" ht="17.100000000000001" customHeight="1">
      <c r="A15" s="363" t="s">
        <v>477</v>
      </c>
      <c r="B15" s="363" t="s">
        <v>478</v>
      </c>
      <c r="C15" s="363" t="s">
        <v>468</v>
      </c>
      <c r="D15" s="363" t="s">
        <v>412</v>
      </c>
      <c r="E15" s="363" t="e">
        <f ca="1">_xlfn.CONCAT("on",REPLACE(C15,1,1,UPPER(LEFT(C15,1))),REPLACE(D15,1,1,UPPER(LEFT(D15,1))))</f>
        <v>#NAME?</v>
      </c>
      <c r="F15" s="363" t="s">
        <v>480</v>
      </c>
      <c r="G15" s="363" t="s">
        <v>481</v>
      </c>
      <c r="H15" s="364" t="s">
        <v>482</v>
      </c>
      <c r="I15" s="372"/>
      <c r="J15" s="373" t="s">
        <v>483</v>
      </c>
      <c r="K15" s="236"/>
      <c r="L15" s="236"/>
      <c r="M15" s="246" t="s">
        <v>484</v>
      </c>
      <c r="N15" s="374" t="s">
        <v>481</v>
      </c>
      <c r="O15" s="375" t="s">
        <v>482</v>
      </c>
      <c r="P15" s="376">
        <v>45133.653217592597</v>
      </c>
      <c r="Q15" s="246"/>
      <c r="R15" s="246"/>
      <c r="S15" s="246"/>
      <c r="T15" s="246"/>
      <c r="U15" s="246"/>
      <c r="V15" s="382" t="s">
        <v>341</v>
      </c>
      <c r="W15" s="382" t="s">
        <v>332</v>
      </c>
      <c r="X15" s="382" t="s">
        <v>485</v>
      </c>
      <c r="Y15" s="318" t="s">
        <v>408</v>
      </c>
      <c r="Z15" s="236"/>
    </row>
    <row r="16" spans="1:26" ht="17.100000000000001" customHeight="1">
      <c r="A16" s="365" t="s">
        <v>477</v>
      </c>
      <c r="B16" s="363" t="s">
        <v>478</v>
      </c>
      <c r="C16" s="365" t="s">
        <v>468</v>
      </c>
      <c r="D16" s="365" t="s">
        <v>412</v>
      </c>
      <c r="E16" s="365" t="e">
        <f ca="1">_xlfn.CONCAT("on",REPLACE(C16,1,1,UPPER(LEFT(C16,1))),REPLACE(D16,1,1,UPPER(LEFT(D16,1))))</f>
        <v>#NAME?</v>
      </c>
      <c r="F16" s="365" t="s">
        <v>480</v>
      </c>
      <c r="G16" s="365" t="s">
        <v>481</v>
      </c>
      <c r="H16" s="365" t="s">
        <v>486</v>
      </c>
      <c r="I16" s="365"/>
      <c r="J16" s="377" t="s">
        <v>487</v>
      </c>
      <c r="K16" s="179"/>
      <c r="L16" s="179"/>
      <c r="M16" s="250" t="s">
        <v>488</v>
      </c>
      <c r="N16" s="250" t="s">
        <v>488</v>
      </c>
      <c r="O16" s="250" t="s">
        <v>488</v>
      </c>
      <c r="P16" s="250" t="s">
        <v>488</v>
      </c>
      <c r="Q16" s="179"/>
      <c r="R16" s="179"/>
      <c r="S16" s="179"/>
      <c r="T16" s="179"/>
      <c r="U16" s="179"/>
      <c r="V16" s="250" t="s">
        <v>488</v>
      </c>
      <c r="W16" s="250" t="s">
        <v>488</v>
      </c>
      <c r="X16" s="250" t="s">
        <v>488</v>
      </c>
      <c r="Y16" s="250" t="s">
        <v>488</v>
      </c>
      <c r="Z16" s="179"/>
    </row>
    <row r="17" spans="1:26" ht="17.100000000000001" customHeight="1">
      <c r="A17" s="366"/>
      <c r="B17" s="363"/>
      <c r="C17" s="366"/>
      <c r="D17" s="366"/>
      <c r="E17" s="366"/>
      <c r="F17" s="366"/>
      <c r="G17" s="366"/>
      <c r="H17" s="367"/>
      <c r="I17" s="372"/>
      <c r="J17" s="378"/>
      <c r="K17" s="236"/>
      <c r="L17" s="236"/>
      <c r="M17" s="246" t="s">
        <v>484</v>
      </c>
      <c r="N17" s="374" t="s">
        <v>481</v>
      </c>
      <c r="O17" s="375" t="s">
        <v>489</v>
      </c>
      <c r="P17" s="376">
        <v>45133.6481712963</v>
      </c>
      <c r="Q17" s="246"/>
      <c r="R17" s="246"/>
      <c r="S17" s="246"/>
      <c r="T17" s="246"/>
      <c r="U17" s="246"/>
      <c r="V17" s="382" t="s">
        <v>341</v>
      </c>
      <c r="W17" s="382" t="s">
        <v>332</v>
      </c>
      <c r="X17" s="382" t="s">
        <v>485</v>
      </c>
      <c r="Y17" s="318" t="s">
        <v>408</v>
      </c>
      <c r="Z17" s="236"/>
    </row>
    <row r="18" spans="1:26" ht="17.100000000000001" customHeight="1">
      <c r="A18" s="363" t="s">
        <v>477</v>
      </c>
      <c r="B18" s="363" t="s">
        <v>478</v>
      </c>
      <c r="C18" s="363" t="s">
        <v>468</v>
      </c>
      <c r="D18" s="363" t="s">
        <v>412</v>
      </c>
      <c r="E18" s="363" t="e">
        <f t="shared" ref="E18:E25" ca="1" si="0">_xlfn.CONCAT("on",REPLACE(C18,1,1,UPPER(LEFT(C18,1))),REPLACE(D18,1,1,UPPER(LEFT(D18,1))))</f>
        <v>#NAME?</v>
      </c>
      <c r="F18" s="363" t="s">
        <v>480</v>
      </c>
      <c r="G18" s="363" t="s">
        <v>481</v>
      </c>
      <c r="H18" s="364" t="s">
        <v>490</v>
      </c>
      <c r="I18" s="372"/>
      <c r="J18" s="373" t="s">
        <v>491</v>
      </c>
      <c r="K18" s="236"/>
      <c r="L18" s="236"/>
      <c r="M18" s="246" t="s">
        <v>484</v>
      </c>
      <c r="N18" s="374" t="s">
        <v>481</v>
      </c>
      <c r="O18" s="375" t="s">
        <v>490</v>
      </c>
      <c r="P18" s="376">
        <v>45133.653148148202</v>
      </c>
      <c r="Q18" s="246"/>
      <c r="R18" s="246"/>
      <c r="S18" s="246"/>
      <c r="T18" s="246"/>
      <c r="U18" s="246"/>
      <c r="V18" s="382" t="s">
        <v>341</v>
      </c>
      <c r="W18" s="382" t="s">
        <v>332</v>
      </c>
      <c r="X18" s="382" t="s">
        <v>485</v>
      </c>
      <c r="Y18" s="318" t="s">
        <v>408</v>
      </c>
      <c r="Z18" s="236"/>
    </row>
    <row r="19" spans="1:26" ht="17.100000000000001" customHeight="1">
      <c r="A19" s="363" t="s">
        <v>477</v>
      </c>
      <c r="B19" s="363" t="s">
        <v>478</v>
      </c>
      <c r="C19" s="363" t="s">
        <v>468</v>
      </c>
      <c r="D19" s="363" t="s">
        <v>412</v>
      </c>
      <c r="E19" s="363" t="e">
        <f t="shared" ca="1" si="0"/>
        <v>#NAME?</v>
      </c>
      <c r="F19" s="363" t="s">
        <v>480</v>
      </c>
      <c r="G19" s="363" t="s">
        <v>481</v>
      </c>
      <c r="H19" s="364" t="s">
        <v>492</v>
      </c>
      <c r="I19" s="372"/>
      <c r="J19" s="373" t="s">
        <v>493</v>
      </c>
      <c r="K19" s="236"/>
      <c r="L19" s="236"/>
      <c r="M19" s="246" t="s">
        <v>484</v>
      </c>
      <c r="N19" s="374" t="s">
        <v>481</v>
      </c>
      <c r="O19" s="375" t="s">
        <v>492</v>
      </c>
      <c r="P19" s="376">
        <v>45133.644618055601</v>
      </c>
      <c r="Q19" s="246"/>
      <c r="R19" s="246"/>
      <c r="S19" s="246"/>
      <c r="T19" s="246"/>
      <c r="U19" s="246"/>
      <c r="V19" s="382" t="s">
        <v>341</v>
      </c>
      <c r="W19" s="382" t="s">
        <v>332</v>
      </c>
      <c r="X19" s="382" t="s">
        <v>485</v>
      </c>
      <c r="Y19" s="318" t="s">
        <v>408</v>
      </c>
      <c r="Z19" s="236"/>
    </row>
    <row r="20" spans="1:26" ht="17.100000000000001" customHeight="1">
      <c r="A20" s="363" t="s">
        <v>477</v>
      </c>
      <c r="B20" s="363" t="s">
        <v>478</v>
      </c>
      <c r="C20" s="363" t="s">
        <v>468</v>
      </c>
      <c r="D20" s="363" t="s">
        <v>412</v>
      </c>
      <c r="E20" s="363" t="e">
        <f t="shared" ca="1" si="0"/>
        <v>#NAME?</v>
      </c>
      <c r="F20" s="363" t="s">
        <v>480</v>
      </c>
      <c r="G20" s="363" t="s">
        <v>481</v>
      </c>
      <c r="H20" s="364" t="s">
        <v>494</v>
      </c>
      <c r="I20" s="372"/>
      <c r="J20" s="373" t="s">
        <v>495</v>
      </c>
      <c r="K20" s="236"/>
      <c r="L20" s="236"/>
      <c r="M20" s="246" t="s">
        <v>484</v>
      </c>
      <c r="N20" s="374" t="s">
        <v>481</v>
      </c>
      <c r="O20" s="375" t="s">
        <v>494</v>
      </c>
      <c r="P20" s="376">
        <v>45133.644664351901</v>
      </c>
      <c r="Q20" s="246"/>
      <c r="R20" s="246"/>
      <c r="S20" s="246"/>
      <c r="T20" s="246"/>
      <c r="U20" s="246"/>
      <c r="V20" s="382" t="s">
        <v>341</v>
      </c>
      <c r="W20" s="382" t="s">
        <v>332</v>
      </c>
      <c r="X20" s="382" t="s">
        <v>485</v>
      </c>
      <c r="Y20" s="318" t="s">
        <v>408</v>
      </c>
      <c r="Z20" s="236"/>
    </row>
    <row r="21" spans="1:26" ht="17.100000000000001" customHeight="1">
      <c r="A21" s="363" t="s">
        <v>477</v>
      </c>
      <c r="B21" s="363" t="s">
        <v>478</v>
      </c>
      <c r="C21" s="363" t="s">
        <v>468</v>
      </c>
      <c r="D21" s="363" t="s">
        <v>412</v>
      </c>
      <c r="E21" s="363" t="e">
        <f t="shared" ca="1" si="0"/>
        <v>#NAME?</v>
      </c>
      <c r="F21" s="363" t="s">
        <v>496</v>
      </c>
      <c r="G21" s="363" t="s">
        <v>481</v>
      </c>
      <c r="H21" s="364" t="s">
        <v>497</v>
      </c>
      <c r="I21" s="372"/>
      <c r="J21" s="373" t="s">
        <v>498</v>
      </c>
      <c r="K21" s="236"/>
      <c r="L21" s="236"/>
      <c r="M21" s="246" t="s">
        <v>484</v>
      </c>
      <c r="N21" s="374" t="s">
        <v>481</v>
      </c>
      <c r="O21" s="375" t="s">
        <v>499</v>
      </c>
      <c r="P21" s="376">
        <v>45133.644999999997</v>
      </c>
      <c r="Q21" s="246"/>
      <c r="R21" s="246"/>
      <c r="S21" s="246"/>
      <c r="T21" s="246"/>
      <c r="U21" s="246"/>
      <c r="V21" s="382" t="s">
        <v>341</v>
      </c>
      <c r="W21" s="382" t="s">
        <v>332</v>
      </c>
      <c r="X21" s="382" t="s">
        <v>485</v>
      </c>
      <c r="Y21" s="318" t="s">
        <v>408</v>
      </c>
      <c r="Z21" s="236"/>
    </row>
    <row r="22" spans="1:26" ht="17.100000000000001" customHeight="1">
      <c r="A22" s="363" t="s">
        <v>477</v>
      </c>
      <c r="B22" s="363" t="s">
        <v>478</v>
      </c>
      <c r="C22" s="363" t="s">
        <v>468</v>
      </c>
      <c r="D22" s="363" t="s">
        <v>412</v>
      </c>
      <c r="E22" s="363" t="e">
        <f t="shared" ca="1" si="0"/>
        <v>#NAME?</v>
      </c>
      <c r="F22" s="363" t="s">
        <v>496</v>
      </c>
      <c r="G22" s="363" t="s">
        <v>481</v>
      </c>
      <c r="H22" s="364" t="s">
        <v>500</v>
      </c>
      <c r="I22" s="372"/>
      <c r="J22" s="373" t="s">
        <v>501</v>
      </c>
      <c r="K22" s="236"/>
      <c r="L22" s="236"/>
      <c r="M22" s="246" t="s">
        <v>484</v>
      </c>
      <c r="N22" s="374" t="s">
        <v>481</v>
      </c>
      <c r="O22" s="375" t="s">
        <v>502</v>
      </c>
      <c r="P22" s="376">
        <v>45133.645127314798</v>
      </c>
      <c r="Q22" s="246"/>
      <c r="R22" s="246"/>
      <c r="S22" s="246"/>
      <c r="T22" s="246"/>
      <c r="U22" s="246"/>
      <c r="V22" s="382" t="s">
        <v>341</v>
      </c>
      <c r="W22" s="382" t="s">
        <v>332</v>
      </c>
      <c r="X22" s="382" t="s">
        <v>485</v>
      </c>
      <c r="Y22" s="318" t="s">
        <v>408</v>
      </c>
      <c r="Z22" s="236"/>
    </row>
    <row r="23" spans="1:26" ht="17.100000000000001" customHeight="1">
      <c r="A23" s="363" t="s">
        <v>477</v>
      </c>
      <c r="B23" s="363" t="s">
        <v>478</v>
      </c>
      <c r="C23" s="363" t="s">
        <v>468</v>
      </c>
      <c r="D23" s="363" t="s">
        <v>412</v>
      </c>
      <c r="E23" s="363" t="e">
        <f t="shared" ca="1" si="0"/>
        <v>#NAME?</v>
      </c>
      <c r="F23" s="363" t="s">
        <v>496</v>
      </c>
      <c r="G23" s="363" t="s">
        <v>481</v>
      </c>
      <c r="H23" s="364" t="s">
        <v>503</v>
      </c>
      <c r="I23" s="372"/>
      <c r="J23" s="373" t="s">
        <v>504</v>
      </c>
      <c r="K23" s="236"/>
      <c r="L23" s="236"/>
      <c r="M23" s="246" t="s">
        <v>484</v>
      </c>
      <c r="N23" s="374" t="s">
        <v>481</v>
      </c>
      <c r="O23" s="375" t="s">
        <v>505</v>
      </c>
      <c r="P23" s="376">
        <v>45133.645081018498</v>
      </c>
      <c r="Q23" s="246"/>
      <c r="R23" s="246"/>
      <c r="S23" s="246"/>
      <c r="T23" s="246"/>
      <c r="U23" s="246"/>
      <c r="V23" s="382" t="s">
        <v>341</v>
      </c>
      <c r="W23" s="382" t="s">
        <v>332</v>
      </c>
      <c r="X23" s="382" t="s">
        <v>485</v>
      </c>
      <c r="Y23" s="318" t="s">
        <v>408</v>
      </c>
      <c r="Z23" s="236"/>
    </row>
    <row r="24" spans="1:26" ht="17.100000000000001" customHeight="1">
      <c r="A24" s="363" t="s">
        <v>477</v>
      </c>
      <c r="B24" s="363" t="s">
        <v>478</v>
      </c>
      <c r="C24" s="363" t="s">
        <v>468</v>
      </c>
      <c r="D24" s="363" t="s">
        <v>412</v>
      </c>
      <c r="E24" s="363" t="e">
        <f t="shared" ca="1" si="0"/>
        <v>#NAME?</v>
      </c>
      <c r="F24" s="363" t="s">
        <v>496</v>
      </c>
      <c r="G24" s="363" t="s">
        <v>481</v>
      </c>
      <c r="H24" s="364" t="s">
        <v>506</v>
      </c>
      <c r="I24" s="372"/>
      <c r="J24" s="373" t="s">
        <v>507</v>
      </c>
      <c r="K24" s="236"/>
      <c r="L24" s="236"/>
      <c r="M24" s="246" t="s">
        <v>484</v>
      </c>
      <c r="N24" s="374" t="s">
        <v>481</v>
      </c>
      <c r="O24" s="375" t="s">
        <v>508</v>
      </c>
      <c r="P24" s="376">
        <v>45133.645173611098</v>
      </c>
      <c r="Q24" s="246"/>
      <c r="R24" s="246"/>
      <c r="S24" s="246"/>
      <c r="T24" s="246"/>
      <c r="U24" s="246"/>
      <c r="V24" s="382" t="s">
        <v>341</v>
      </c>
      <c r="W24" s="382" t="s">
        <v>332</v>
      </c>
      <c r="X24" s="382" t="s">
        <v>485</v>
      </c>
      <c r="Y24" s="318" t="s">
        <v>408</v>
      </c>
      <c r="Z24" s="236"/>
    </row>
    <row r="25" spans="1:26" ht="17.100000000000001" customHeight="1">
      <c r="A25" s="363" t="s">
        <v>477</v>
      </c>
      <c r="B25" s="363" t="s">
        <v>478</v>
      </c>
      <c r="C25" s="363" t="s">
        <v>468</v>
      </c>
      <c r="D25" s="363" t="s">
        <v>412</v>
      </c>
      <c r="E25" s="363" t="e">
        <f t="shared" ca="1" si="0"/>
        <v>#NAME?</v>
      </c>
      <c r="F25" s="363" t="s">
        <v>496</v>
      </c>
      <c r="G25" s="363" t="s">
        <v>481</v>
      </c>
      <c r="H25" s="364" t="s">
        <v>509</v>
      </c>
      <c r="I25" s="372"/>
      <c r="J25" s="373" t="s">
        <v>510</v>
      </c>
      <c r="K25" s="236"/>
      <c r="L25" s="236"/>
      <c r="M25" s="246" t="s">
        <v>484</v>
      </c>
      <c r="N25" s="374" t="s">
        <v>481</v>
      </c>
      <c r="O25" s="375" t="s">
        <v>511</v>
      </c>
      <c r="P25" s="376">
        <v>45133.6453819444</v>
      </c>
      <c r="Q25" s="246"/>
      <c r="R25" s="246"/>
      <c r="S25" s="246"/>
      <c r="T25" s="246"/>
      <c r="U25" s="246"/>
      <c r="V25" s="382" t="s">
        <v>341</v>
      </c>
      <c r="W25" s="382" t="s">
        <v>332</v>
      </c>
      <c r="X25" s="382" t="s">
        <v>485</v>
      </c>
      <c r="Y25" s="318" t="s">
        <v>408</v>
      </c>
      <c r="Z25" s="236"/>
    </row>
    <row r="26" spans="1:26" ht="17.100000000000001" customHeight="1">
      <c r="A26" s="363"/>
      <c r="B26" s="363"/>
      <c r="C26" s="363"/>
      <c r="D26" s="363"/>
      <c r="E26" s="363"/>
      <c r="F26" s="363"/>
      <c r="G26" s="363"/>
      <c r="H26" s="364" t="s">
        <v>512</v>
      </c>
      <c r="I26" s="372"/>
      <c r="J26" s="373" t="s">
        <v>513</v>
      </c>
      <c r="K26" s="236"/>
      <c r="L26" s="236"/>
      <c r="M26" s="246" t="s">
        <v>484</v>
      </c>
      <c r="N26" s="374" t="s">
        <v>481</v>
      </c>
      <c r="O26" s="375" t="s">
        <v>514</v>
      </c>
      <c r="P26" s="376">
        <v>45133.654074074097</v>
      </c>
      <c r="Q26" s="246"/>
      <c r="R26" s="246"/>
      <c r="S26" s="246"/>
      <c r="T26" s="246"/>
      <c r="U26" s="246"/>
      <c r="V26" s="382" t="s">
        <v>341</v>
      </c>
      <c r="W26" s="382" t="s">
        <v>332</v>
      </c>
      <c r="X26" s="382" t="s">
        <v>485</v>
      </c>
      <c r="Y26" s="318" t="s">
        <v>408</v>
      </c>
      <c r="Z26" s="236"/>
    </row>
    <row r="27" spans="1:26" ht="17.100000000000001" customHeight="1">
      <c r="A27" s="363" t="s">
        <v>477</v>
      </c>
      <c r="B27" s="363" t="s">
        <v>478</v>
      </c>
      <c r="C27" s="363" t="s">
        <v>468</v>
      </c>
      <c r="D27" s="363" t="s">
        <v>412</v>
      </c>
      <c r="E27" s="363" t="e">
        <f ca="1">_xlfn.CONCAT("on",REPLACE(C27,1,1,UPPER(LEFT(C27,1))),REPLACE(D27,1,1,UPPER(LEFT(D27,1))))</f>
        <v>#NAME?</v>
      </c>
      <c r="F27" s="363" t="s">
        <v>496</v>
      </c>
      <c r="G27" s="363" t="s">
        <v>481</v>
      </c>
      <c r="H27" s="364" t="s">
        <v>515</v>
      </c>
      <c r="I27" s="372"/>
      <c r="J27" s="373" t="s">
        <v>516</v>
      </c>
      <c r="K27" s="236"/>
      <c r="L27" s="236"/>
      <c r="M27" s="246" t="s">
        <v>484</v>
      </c>
      <c r="N27" s="374" t="s">
        <v>481</v>
      </c>
      <c r="O27" s="375" t="s">
        <v>517</v>
      </c>
      <c r="P27" s="376">
        <v>45133.645277777803</v>
      </c>
      <c r="Q27" s="246"/>
      <c r="R27" s="246"/>
      <c r="S27" s="246"/>
      <c r="T27" s="246"/>
      <c r="U27" s="246"/>
      <c r="V27" s="382" t="s">
        <v>341</v>
      </c>
      <c r="W27" s="382" t="s">
        <v>332</v>
      </c>
      <c r="X27" s="382" t="s">
        <v>485</v>
      </c>
      <c r="Y27" s="318" t="s">
        <v>408</v>
      </c>
      <c r="Z27" s="236"/>
    </row>
    <row r="28" spans="1:26" ht="17.100000000000001" customHeight="1">
      <c r="A28" s="363"/>
      <c r="B28" s="363"/>
      <c r="C28" s="363"/>
      <c r="D28" s="363"/>
      <c r="E28" s="363"/>
      <c r="F28" s="363"/>
      <c r="G28" s="363"/>
      <c r="H28" s="364" t="s">
        <v>518</v>
      </c>
      <c r="I28" s="372"/>
      <c r="J28" s="373" t="s">
        <v>519</v>
      </c>
      <c r="K28" s="236"/>
      <c r="L28" s="236"/>
      <c r="M28" s="246" t="s">
        <v>484</v>
      </c>
      <c r="N28" s="374" t="s">
        <v>481</v>
      </c>
      <c r="O28" s="375" t="s">
        <v>520</v>
      </c>
      <c r="P28" s="376">
        <v>45133.653888888897</v>
      </c>
      <c r="Q28" s="246"/>
      <c r="R28" s="246"/>
      <c r="S28" s="246"/>
      <c r="T28" s="246"/>
      <c r="U28" s="246"/>
      <c r="V28" s="382" t="s">
        <v>341</v>
      </c>
      <c r="W28" s="382" t="s">
        <v>332</v>
      </c>
      <c r="X28" s="382" t="s">
        <v>485</v>
      </c>
      <c r="Y28" s="318" t="s">
        <v>408</v>
      </c>
      <c r="Z28" s="236"/>
    </row>
    <row r="29" spans="1:26" ht="17.100000000000001" customHeight="1">
      <c r="A29" s="363" t="s">
        <v>477</v>
      </c>
      <c r="B29" s="363" t="s">
        <v>478</v>
      </c>
      <c r="C29" s="363" t="s">
        <v>468</v>
      </c>
      <c r="D29" s="363" t="s">
        <v>412</v>
      </c>
      <c r="E29" s="363" t="e">
        <f ca="1">_xlfn.CONCAT("on",REPLACE(C29,1,1,UPPER(LEFT(C29,1))),REPLACE(D29,1,1,UPPER(LEFT(D29,1))))</f>
        <v>#NAME?</v>
      </c>
      <c r="F29" s="363" t="s">
        <v>496</v>
      </c>
      <c r="G29" s="363" t="s">
        <v>481</v>
      </c>
      <c r="H29" s="364" t="s">
        <v>521</v>
      </c>
      <c r="I29" s="372"/>
      <c r="J29" s="373" t="s">
        <v>522</v>
      </c>
      <c r="K29" s="236"/>
      <c r="L29" s="236"/>
      <c r="M29" s="246" t="s">
        <v>484</v>
      </c>
      <c r="N29" s="374" t="s">
        <v>481</v>
      </c>
      <c r="O29" s="375" t="s">
        <v>523</v>
      </c>
      <c r="P29" s="376">
        <v>45133.654386574097</v>
      </c>
      <c r="Q29" s="246"/>
      <c r="R29" s="246"/>
      <c r="S29" s="246"/>
      <c r="T29" s="246"/>
      <c r="U29" s="246"/>
      <c r="V29" s="382" t="s">
        <v>341</v>
      </c>
      <c r="W29" s="382" t="s">
        <v>332</v>
      </c>
      <c r="X29" s="382" t="s">
        <v>485</v>
      </c>
      <c r="Y29" s="318" t="s">
        <v>408</v>
      </c>
      <c r="Z29" s="236"/>
    </row>
    <row r="30" spans="1:26" ht="17.100000000000001" customHeight="1">
      <c r="A30" s="363" t="s">
        <v>477</v>
      </c>
      <c r="B30" s="363" t="s">
        <v>478</v>
      </c>
      <c r="C30" s="363" t="s">
        <v>468</v>
      </c>
      <c r="D30" s="363" t="s">
        <v>412</v>
      </c>
      <c r="E30" s="363" t="e">
        <f ca="1">_xlfn.CONCAT("on",REPLACE(C30,1,1,UPPER(LEFT(C30,1))),REPLACE(D30,1,1,UPPER(LEFT(D30,1))))</f>
        <v>#NAME?</v>
      </c>
      <c r="F30" s="363" t="s">
        <v>524</v>
      </c>
      <c r="G30" s="363" t="s">
        <v>481</v>
      </c>
      <c r="H30" s="364" t="s">
        <v>525</v>
      </c>
      <c r="I30" s="372"/>
      <c r="J30" s="373" t="s">
        <v>526</v>
      </c>
      <c r="K30" s="236"/>
      <c r="L30" s="236"/>
      <c r="M30" s="246" t="s">
        <v>484</v>
      </c>
      <c r="N30" s="374" t="s">
        <v>481</v>
      </c>
      <c r="O30" s="379" t="s">
        <v>525</v>
      </c>
      <c r="P30" s="380">
        <v>45134.609548611101</v>
      </c>
      <c r="Q30" s="246"/>
      <c r="R30" s="246"/>
      <c r="S30" s="246"/>
      <c r="T30" s="246"/>
      <c r="U30" s="246"/>
      <c r="V30" s="382" t="s">
        <v>341</v>
      </c>
      <c r="W30" s="382" t="s">
        <v>332</v>
      </c>
      <c r="X30" s="382" t="s">
        <v>527</v>
      </c>
      <c r="Y30" s="318" t="s">
        <v>408</v>
      </c>
      <c r="Z30" s="236"/>
    </row>
    <row r="31" spans="1:26" ht="17.100000000000001" customHeight="1">
      <c r="A31" s="363"/>
      <c r="B31" s="363"/>
      <c r="C31" s="363"/>
      <c r="D31" s="363"/>
      <c r="E31" s="363"/>
      <c r="F31" s="363"/>
      <c r="G31" s="363"/>
      <c r="H31" s="364" t="s">
        <v>528</v>
      </c>
      <c r="I31" s="372"/>
      <c r="J31" s="373" t="s">
        <v>529</v>
      </c>
      <c r="K31" s="236"/>
      <c r="L31" s="236"/>
      <c r="M31" s="246" t="s">
        <v>484</v>
      </c>
      <c r="N31" s="374" t="s">
        <v>481</v>
      </c>
      <c r="O31" s="379" t="s">
        <v>528</v>
      </c>
      <c r="P31" s="380">
        <v>45134.609583333302</v>
      </c>
      <c r="Q31" s="246"/>
      <c r="R31" s="246"/>
      <c r="S31" s="246"/>
      <c r="T31" s="246"/>
      <c r="U31" s="246"/>
      <c r="V31" s="382" t="s">
        <v>341</v>
      </c>
      <c r="W31" s="382" t="s">
        <v>332</v>
      </c>
      <c r="X31" s="382" t="s">
        <v>527</v>
      </c>
      <c r="Y31" s="318" t="s">
        <v>408</v>
      </c>
      <c r="Z31" s="236"/>
    </row>
    <row r="32" spans="1:26" ht="17.100000000000001" customHeight="1">
      <c r="A32" s="363"/>
      <c r="B32" s="363"/>
      <c r="C32" s="363"/>
      <c r="D32" s="363"/>
      <c r="E32" s="363"/>
      <c r="F32" s="363"/>
      <c r="G32" s="363"/>
      <c r="H32" s="364" t="s">
        <v>530</v>
      </c>
      <c r="I32" s="372"/>
      <c r="J32" s="373" t="s">
        <v>531</v>
      </c>
      <c r="K32" s="236"/>
      <c r="L32" s="236"/>
      <c r="M32" s="246" t="s">
        <v>484</v>
      </c>
      <c r="N32" s="374" t="s">
        <v>481</v>
      </c>
      <c r="O32" s="379" t="s">
        <v>530</v>
      </c>
      <c r="P32" s="380">
        <v>45134.609606481499</v>
      </c>
      <c r="Q32" s="246"/>
      <c r="R32" s="246"/>
      <c r="S32" s="246"/>
      <c r="T32" s="246"/>
      <c r="U32" s="246"/>
      <c r="V32" s="382" t="s">
        <v>341</v>
      </c>
      <c r="W32" s="382" t="s">
        <v>332</v>
      </c>
      <c r="X32" s="382" t="s">
        <v>527</v>
      </c>
      <c r="Y32" s="318" t="s">
        <v>408</v>
      </c>
      <c r="Z32" s="236"/>
    </row>
    <row r="33" spans="1:26" ht="17.100000000000001" customHeight="1">
      <c r="A33" s="363" t="s">
        <v>477</v>
      </c>
      <c r="B33" s="363" t="s">
        <v>478</v>
      </c>
      <c r="C33" s="363" t="s">
        <v>468</v>
      </c>
      <c r="D33" s="363" t="s">
        <v>412</v>
      </c>
      <c r="E33" s="363" t="e">
        <f t="shared" ref="E33:E41" ca="1" si="1">_xlfn.CONCAT("on",REPLACE(C33,1,1,UPPER(LEFT(C33,1))),REPLACE(D33,1,1,UPPER(LEFT(D33,1))))</f>
        <v>#NAME?</v>
      </c>
      <c r="F33" s="363" t="s">
        <v>524</v>
      </c>
      <c r="G33" s="363" t="s">
        <v>481</v>
      </c>
      <c r="H33" s="364" t="s">
        <v>532</v>
      </c>
      <c r="I33" s="372"/>
      <c r="J33" s="373" t="s">
        <v>533</v>
      </c>
      <c r="K33" s="236"/>
      <c r="L33" s="236"/>
      <c r="M33" s="246" t="s">
        <v>484</v>
      </c>
      <c r="N33" s="374" t="s">
        <v>481</v>
      </c>
      <c r="O33" s="379" t="s">
        <v>532</v>
      </c>
      <c r="P33" s="380">
        <v>45134.609479166698</v>
      </c>
      <c r="Q33" s="246"/>
      <c r="R33" s="246"/>
      <c r="S33" s="246"/>
      <c r="T33" s="246"/>
      <c r="U33" s="246"/>
      <c r="V33" s="382" t="s">
        <v>341</v>
      </c>
      <c r="W33" s="382" t="s">
        <v>332</v>
      </c>
      <c r="X33" s="382" t="s">
        <v>527</v>
      </c>
      <c r="Y33" s="318" t="s">
        <v>408</v>
      </c>
      <c r="Z33" s="236"/>
    </row>
    <row r="34" spans="1:26" ht="17.100000000000001" customHeight="1">
      <c r="A34" s="363" t="s">
        <v>477</v>
      </c>
      <c r="B34" s="363" t="s">
        <v>478</v>
      </c>
      <c r="C34" s="363" t="s">
        <v>468</v>
      </c>
      <c r="D34" s="363" t="s">
        <v>412</v>
      </c>
      <c r="E34" s="363" t="e">
        <f t="shared" ca="1" si="1"/>
        <v>#NAME?</v>
      </c>
      <c r="F34" s="363" t="s">
        <v>524</v>
      </c>
      <c r="G34" s="363" t="s">
        <v>481</v>
      </c>
      <c r="H34" s="364" t="s">
        <v>534</v>
      </c>
      <c r="I34" s="372"/>
      <c r="J34" s="373" t="s">
        <v>535</v>
      </c>
      <c r="K34" s="236"/>
      <c r="L34" s="236"/>
      <c r="M34" s="246" t="s">
        <v>484</v>
      </c>
      <c r="N34" s="374" t="s">
        <v>481</v>
      </c>
      <c r="O34" s="379" t="s">
        <v>534</v>
      </c>
      <c r="P34" s="380">
        <v>45134.610162037003</v>
      </c>
      <c r="Q34" s="246"/>
      <c r="R34" s="246"/>
      <c r="S34" s="246"/>
      <c r="T34" s="246"/>
      <c r="U34" s="246"/>
      <c r="V34" s="382" t="s">
        <v>341</v>
      </c>
      <c r="W34" s="382" t="s">
        <v>332</v>
      </c>
      <c r="X34" s="382" t="s">
        <v>527</v>
      </c>
      <c r="Y34" s="318" t="s">
        <v>408</v>
      </c>
      <c r="Z34" s="236"/>
    </row>
    <row r="35" spans="1:26" ht="17.100000000000001" customHeight="1">
      <c r="A35" s="363" t="s">
        <v>477</v>
      </c>
      <c r="B35" s="363" t="s">
        <v>478</v>
      </c>
      <c r="C35" s="363" t="s">
        <v>468</v>
      </c>
      <c r="D35" s="363" t="s">
        <v>412</v>
      </c>
      <c r="E35" s="363" t="e">
        <f t="shared" ca="1" si="1"/>
        <v>#NAME?</v>
      </c>
      <c r="F35" s="363" t="s">
        <v>524</v>
      </c>
      <c r="G35" s="363" t="s">
        <v>481</v>
      </c>
      <c r="H35" s="364" t="s">
        <v>536</v>
      </c>
      <c r="I35" s="372"/>
      <c r="J35" s="373" t="s">
        <v>537</v>
      </c>
      <c r="K35" s="236"/>
      <c r="L35" s="236"/>
      <c r="M35" s="246" t="s">
        <v>484</v>
      </c>
      <c r="N35" s="374" t="s">
        <v>481</v>
      </c>
      <c r="O35" s="379" t="s">
        <v>536</v>
      </c>
      <c r="P35" s="380">
        <v>45134.609270833302</v>
      </c>
      <c r="Q35" s="246"/>
      <c r="R35" s="246"/>
      <c r="S35" s="246"/>
      <c r="T35" s="246"/>
      <c r="U35" s="246"/>
      <c r="V35" s="382" t="s">
        <v>341</v>
      </c>
      <c r="W35" s="382" t="s">
        <v>332</v>
      </c>
      <c r="X35" s="382" t="s">
        <v>527</v>
      </c>
      <c r="Y35" s="318" t="s">
        <v>408</v>
      </c>
      <c r="Z35" s="236"/>
    </row>
    <row r="36" spans="1:26" ht="17.100000000000001" customHeight="1">
      <c r="A36" s="363" t="s">
        <v>477</v>
      </c>
      <c r="B36" s="363" t="s">
        <v>478</v>
      </c>
      <c r="C36" s="363" t="s">
        <v>468</v>
      </c>
      <c r="D36" s="363" t="s">
        <v>412</v>
      </c>
      <c r="E36" s="363" t="e">
        <f t="shared" ca="1" si="1"/>
        <v>#NAME?</v>
      </c>
      <c r="F36" s="363" t="s">
        <v>524</v>
      </c>
      <c r="G36" s="363" t="s">
        <v>481</v>
      </c>
      <c r="H36" s="364" t="s">
        <v>538</v>
      </c>
      <c r="I36" s="372"/>
      <c r="J36" s="373" t="s">
        <v>539</v>
      </c>
      <c r="K36" s="236"/>
      <c r="L36" s="236"/>
      <c r="M36" s="246" t="s">
        <v>484</v>
      </c>
      <c r="N36" s="374" t="s">
        <v>481</v>
      </c>
      <c r="O36" s="379" t="s">
        <v>538</v>
      </c>
      <c r="P36" s="380">
        <v>45134.609189814801</v>
      </c>
      <c r="Q36" s="246"/>
      <c r="R36" s="246"/>
      <c r="S36" s="246"/>
      <c r="T36" s="246"/>
      <c r="U36" s="246"/>
      <c r="V36" s="382" t="s">
        <v>341</v>
      </c>
      <c r="W36" s="382" t="s">
        <v>332</v>
      </c>
      <c r="X36" s="382" t="s">
        <v>527</v>
      </c>
      <c r="Y36" s="318" t="s">
        <v>408</v>
      </c>
      <c r="Z36" s="236"/>
    </row>
    <row r="37" spans="1:26" ht="17.100000000000001" customHeight="1">
      <c r="A37" s="363" t="s">
        <v>477</v>
      </c>
      <c r="B37" s="363" t="s">
        <v>478</v>
      </c>
      <c r="C37" s="363" t="s">
        <v>468</v>
      </c>
      <c r="D37" s="363" t="s">
        <v>412</v>
      </c>
      <c r="E37" s="363" t="e">
        <f t="shared" ca="1" si="1"/>
        <v>#NAME?</v>
      </c>
      <c r="F37" s="363" t="s">
        <v>524</v>
      </c>
      <c r="G37" s="363" t="s">
        <v>481</v>
      </c>
      <c r="H37" s="364" t="s">
        <v>540</v>
      </c>
      <c r="I37" s="372"/>
      <c r="J37" s="373" t="s">
        <v>541</v>
      </c>
      <c r="K37" s="236"/>
      <c r="L37" s="236"/>
      <c r="M37" s="246" t="s">
        <v>484</v>
      </c>
      <c r="N37" s="374" t="s">
        <v>481</v>
      </c>
      <c r="O37" s="379" t="s">
        <v>540</v>
      </c>
      <c r="P37" s="380">
        <v>45134.609270833302</v>
      </c>
      <c r="Q37" s="246"/>
      <c r="R37" s="246"/>
      <c r="S37" s="246"/>
      <c r="T37" s="246"/>
      <c r="U37" s="246"/>
      <c r="V37" s="382" t="s">
        <v>341</v>
      </c>
      <c r="W37" s="382" t="s">
        <v>332</v>
      </c>
      <c r="X37" s="382" t="s">
        <v>527</v>
      </c>
      <c r="Y37" s="318" t="s">
        <v>408</v>
      </c>
      <c r="Z37" s="236"/>
    </row>
    <row r="38" spans="1:26" ht="17.100000000000001" customHeight="1">
      <c r="A38" s="363" t="s">
        <v>477</v>
      </c>
      <c r="B38" s="363" t="s">
        <v>478</v>
      </c>
      <c r="C38" s="363" t="s">
        <v>468</v>
      </c>
      <c r="D38" s="363" t="s">
        <v>412</v>
      </c>
      <c r="E38" s="363" t="e">
        <f t="shared" ca="1" si="1"/>
        <v>#NAME?</v>
      </c>
      <c r="F38" s="363" t="s">
        <v>524</v>
      </c>
      <c r="G38" s="363" t="s">
        <v>481</v>
      </c>
      <c r="H38" s="364" t="s">
        <v>542</v>
      </c>
      <c r="I38" s="372"/>
      <c r="J38" s="373" t="s">
        <v>543</v>
      </c>
      <c r="K38" s="236"/>
      <c r="L38" s="236"/>
      <c r="M38" s="246" t="s">
        <v>484</v>
      </c>
      <c r="N38" s="374" t="s">
        <v>481</v>
      </c>
      <c r="O38" s="379" t="s">
        <v>542</v>
      </c>
      <c r="P38" s="380">
        <v>45134.6092361111</v>
      </c>
      <c r="Q38" s="246"/>
      <c r="R38" s="246"/>
      <c r="S38" s="246"/>
      <c r="T38" s="246"/>
      <c r="U38" s="246"/>
      <c r="V38" s="382" t="s">
        <v>341</v>
      </c>
      <c r="W38" s="382" t="s">
        <v>332</v>
      </c>
      <c r="X38" s="382" t="s">
        <v>527</v>
      </c>
      <c r="Y38" s="318" t="s">
        <v>408</v>
      </c>
      <c r="Z38" s="236"/>
    </row>
    <row r="39" spans="1:26" ht="17.100000000000001" customHeight="1">
      <c r="A39" s="363" t="s">
        <v>477</v>
      </c>
      <c r="B39" s="363" t="s">
        <v>478</v>
      </c>
      <c r="C39" s="363" t="s">
        <v>468</v>
      </c>
      <c r="D39" s="363" t="s">
        <v>412</v>
      </c>
      <c r="E39" s="363" t="e">
        <f t="shared" ca="1" si="1"/>
        <v>#NAME?</v>
      </c>
      <c r="F39" s="363" t="s">
        <v>524</v>
      </c>
      <c r="G39" s="363" t="s">
        <v>481</v>
      </c>
      <c r="H39" s="364" t="s">
        <v>544</v>
      </c>
      <c r="I39" s="372"/>
      <c r="J39" s="373" t="s">
        <v>545</v>
      </c>
      <c r="K39" s="236"/>
      <c r="L39" s="236"/>
      <c r="M39" s="246" t="s">
        <v>484</v>
      </c>
      <c r="N39" s="374" t="s">
        <v>481</v>
      </c>
      <c r="O39" s="379" t="s">
        <v>544</v>
      </c>
      <c r="P39" s="380">
        <v>45134.6098726852</v>
      </c>
      <c r="Q39" s="246"/>
      <c r="R39" s="246"/>
      <c r="S39" s="246"/>
      <c r="T39" s="246"/>
      <c r="U39" s="246"/>
      <c r="V39" s="382" t="s">
        <v>341</v>
      </c>
      <c r="W39" s="382" t="s">
        <v>332</v>
      </c>
      <c r="X39" s="382" t="s">
        <v>527</v>
      </c>
      <c r="Y39" s="318" t="s">
        <v>408</v>
      </c>
      <c r="Z39" s="236"/>
    </row>
    <row r="40" spans="1:26" ht="17.100000000000001" customHeight="1">
      <c r="A40" s="363" t="s">
        <v>477</v>
      </c>
      <c r="B40" s="363" t="s">
        <v>478</v>
      </c>
      <c r="C40" s="363" t="s">
        <v>468</v>
      </c>
      <c r="D40" s="363" t="s">
        <v>412</v>
      </c>
      <c r="E40" s="363" t="e">
        <f t="shared" ca="1" si="1"/>
        <v>#NAME?</v>
      </c>
      <c r="F40" s="363" t="s">
        <v>524</v>
      </c>
      <c r="G40" s="363" t="s">
        <v>481</v>
      </c>
      <c r="H40" s="364" t="s">
        <v>546</v>
      </c>
      <c r="I40" s="372"/>
      <c r="J40" s="373" t="s">
        <v>547</v>
      </c>
      <c r="K40" s="236"/>
      <c r="L40" s="236"/>
      <c r="M40" s="246" t="s">
        <v>484</v>
      </c>
      <c r="N40" s="374" t="s">
        <v>481</v>
      </c>
      <c r="O40" s="379" t="s">
        <v>546</v>
      </c>
      <c r="P40" s="380">
        <v>45134.609895833302</v>
      </c>
      <c r="Q40" s="246"/>
      <c r="R40" s="246"/>
      <c r="S40" s="246"/>
      <c r="T40" s="246"/>
      <c r="U40" s="246"/>
      <c r="V40" s="382" t="s">
        <v>341</v>
      </c>
      <c r="W40" s="382" t="s">
        <v>332</v>
      </c>
      <c r="X40" s="382" t="s">
        <v>527</v>
      </c>
      <c r="Y40" s="318" t="s">
        <v>408</v>
      </c>
      <c r="Z40" s="236"/>
    </row>
    <row r="41" spans="1:26" ht="17.100000000000001" customHeight="1">
      <c r="A41" s="363" t="s">
        <v>477</v>
      </c>
      <c r="B41" s="363" t="s">
        <v>478</v>
      </c>
      <c r="C41" s="363" t="s">
        <v>468</v>
      </c>
      <c r="D41" s="363" t="s">
        <v>412</v>
      </c>
      <c r="E41" s="363" t="e">
        <f t="shared" ca="1" si="1"/>
        <v>#NAME?</v>
      </c>
      <c r="F41" s="363" t="s">
        <v>524</v>
      </c>
      <c r="G41" s="363" t="s">
        <v>481</v>
      </c>
      <c r="H41" s="364" t="s">
        <v>548</v>
      </c>
      <c r="I41" s="372"/>
      <c r="J41" s="373" t="s">
        <v>549</v>
      </c>
      <c r="K41" s="236"/>
      <c r="L41" s="236"/>
      <c r="M41" s="246" t="s">
        <v>484</v>
      </c>
      <c r="N41" s="374" t="s">
        <v>481</v>
      </c>
      <c r="O41" s="379" t="s">
        <v>548</v>
      </c>
      <c r="P41" s="380">
        <v>45134.6101388889</v>
      </c>
      <c r="Q41" s="246"/>
      <c r="R41" s="246"/>
      <c r="S41" s="246"/>
      <c r="T41" s="246"/>
      <c r="U41" s="246"/>
      <c r="V41" s="382" t="s">
        <v>341</v>
      </c>
      <c r="W41" s="382" t="s">
        <v>332</v>
      </c>
      <c r="X41" s="382" t="s">
        <v>527</v>
      </c>
      <c r="Y41" s="318" t="s">
        <v>408</v>
      </c>
      <c r="Z41" s="236"/>
    </row>
  </sheetData>
  <sheetProtection formatCells="0" insertHyperlinks="0" autoFilter="0"/>
  <mergeCells count="3">
    <mergeCell ref="K11:P11"/>
    <mergeCell ref="Q11:U11"/>
    <mergeCell ref="A11:A12"/>
  </mergeCells>
  <phoneticPr fontId="7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/>
  </sheetViews>
  <sheetFormatPr defaultColWidth="14" defaultRowHeight="12.75"/>
  <cols>
    <col min="1" max="1" width="18" customWidth="1"/>
    <col min="2" max="2" width="16" customWidth="1"/>
    <col min="3" max="3" width="23" customWidth="1"/>
    <col min="4" max="4" width="17" customWidth="1"/>
    <col min="5" max="5" width="26" customWidth="1"/>
    <col min="6" max="6" width="32" customWidth="1"/>
    <col min="7" max="7" width="33" customWidth="1"/>
    <col min="8" max="9" width="9" customWidth="1"/>
    <col min="10" max="11" width="18" style="353" customWidth="1"/>
    <col min="12" max="12" width="21.140625" customWidth="1"/>
    <col min="13" max="13" width="17.85546875" customWidth="1"/>
    <col min="14" max="20" width="9" customWidth="1"/>
  </cols>
  <sheetData>
    <row r="1" spans="1:23" ht="17.100000000000001" customHeight="1">
      <c r="A1" s="18" t="s">
        <v>305</v>
      </c>
      <c r="B1" s="18" t="s">
        <v>306</v>
      </c>
      <c r="C1" s="23" t="s">
        <v>307</v>
      </c>
      <c r="D1" s="23" t="s">
        <v>308</v>
      </c>
      <c r="E1" s="150" t="s">
        <v>309</v>
      </c>
      <c r="F1" s="150"/>
      <c r="G1" s="154"/>
      <c r="H1" s="167" t="s">
        <v>395</v>
      </c>
      <c r="I1" s="167"/>
      <c r="J1" s="202"/>
      <c r="K1" s="202"/>
      <c r="L1" s="167"/>
      <c r="M1" s="167"/>
      <c r="N1" s="167" t="s">
        <v>474</v>
      </c>
      <c r="O1" s="167"/>
      <c r="P1" s="167"/>
      <c r="Q1" s="167"/>
      <c r="R1" s="167"/>
      <c r="S1" s="167"/>
      <c r="T1" s="167"/>
      <c r="U1" s="167"/>
      <c r="V1" s="167"/>
      <c r="W1" s="167"/>
    </row>
    <row r="2" spans="1:23" ht="17.100000000000001" customHeight="1">
      <c r="A2" s="18"/>
      <c r="B2" s="18"/>
      <c r="C2" s="151" t="s">
        <v>312</v>
      </c>
      <c r="D2" s="151"/>
      <c r="E2" s="152" t="s">
        <v>313</v>
      </c>
      <c r="F2" s="152" t="s">
        <v>314</v>
      </c>
      <c r="G2" s="152" t="s">
        <v>315</v>
      </c>
      <c r="H2" s="167" t="s">
        <v>72</v>
      </c>
      <c r="I2" s="167" t="s">
        <v>76</v>
      </c>
      <c r="J2" s="202" t="s">
        <v>397</v>
      </c>
      <c r="K2" s="202" t="s">
        <v>318</v>
      </c>
      <c r="L2" s="167" t="s">
        <v>319</v>
      </c>
      <c r="M2" s="167" t="s">
        <v>87</v>
      </c>
      <c r="N2" s="167" t="s">
        <v>305</v>
      </c>
      <c r="O2" s="167" t="s">
        <v>306</v>
      </c>
      <c r="P2" s="167" t="s">
        <v>318</v>
      </c>
      <c r="Q2" s="167" t="s">
        <v>319</v>
      </c>
      <c r="R2" s="167" t="s">
        <v>87</v>
      </c>
      <c r="S2" s="167" t="s">
        <v>11</v>
      </c>
      <c r="T2" s="167" t="s">
        <v>323</v>
      </c>
      <c r="U2" s="167" t="s">
        <v>324</v>
      </c>
      <c r="V2" s="167" t="s">
        <v>325</v>
      </c>
      <c r="W2" s="167" t="s">
        <v>476</v>
      </c>
    </row>
    <row r="3" spans="1:23" ht="17.100000000000001" customHeight="1">
      <c r="A3" s="24" t="s">
        <v>550</v>
      </c>
      <c r="B3" s="24" t="s">
        <v>327</v>
      </c>
      <c r="C3" s="24" t="e">
        <f ca="1">_xlfn.CONCAT("on",REPLACE(A3,1,1,UPPER(LEFT(A3,1))),REPLACE(B3,1,1,UPPER(LEFT(B3,1))))</f>
        <v>#NAME?</v>
      </c>
      <c r="D3" s="24" t="s">
        <v>551</v>
      </c>
      <c r="E3" s="24"/>
      <c r="F3" s="24"/>
      <c r="G3" s="24"/>
      <c r="H3" s="167"/>
      <c r="I3" s="167"/>
      <c r="J3" s="202"/>
      <c r="K3" s="202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</row>
    <row r="4" spans="1:23" ht="17.100000000000001" customHeight="1">
      <c r="A4" s="24"/>
      <c r="B4" s="24"/>
      <c r="C4" s="24"/>
      <c r="D4" s="24"/>
      <c r="E4" s="24" t="s">
        <v>552</v>
      </c>
      <c r="F4" s="24" t="s">
        <v>553</v>
      </c>
      <c r="G4" s="24" t="s">
        <v>554</v>
      </c>
      <c r="H4" s="167"/>
      <c r="I4" s="167"/>
      <c r="J4" s="202" t="s">
        <v>555</v>
      </c>
      <c r="K4" s="202" t="s">
        <v>552</v>
      </c>
      <c r="L4" s="167">
        <v>89</v>
      </c>
      <c r="M4" s="192">
        <v>45133.630486111098</v>
      </c>
      <c r="N4" s="167"/>
      <c r="O4" s="167"/>
      <c r="P4" s="167"/>
      <c r="Q4" s="167"/>
      <c r="R4" s="167"/>
      <c r="S4" s="191" t="s">
        <v>341</v>
      </c>
      <c r="T4" s="191" t="s">
        <v>332</v>
      </c>
      <c r="U4" s="167" t="s">
        <v>485</v>
      </c>
      <c r="V4" s="200" t="s">
        <v>408</v>
      </c>
      <c r="W4" s="167"/>
    </row>
    <row r="5" spans="1:23" ht="17.100000000000001" customHeight="1">
      <c r="A5" s="24"/>
      <c r="B5" s="24"/>
      <c r="C5" s="24"/>
      <c r="D5" s="24"/>
      <c r="E5" s="24" t="s">
        <v>556</v>
      </c>
      <c r="F5" s="24" t="s">
        <v>557</v>
      </c>
      <c r="G5" s="24" t="s">
        <v>558</v>
      </c>
      <c r="H5" s="167"/>
      <c r="I5" s="167"/>
      <c r="J5" s="202" t="s">
        <v>555</v>
      </c>
      <c r="K5" s="202" t="s">
        <v>556</v>
      </c>
      <c r="L5" s="167">
        <v>175</v>
      </c>
      <c r="M5" s="192">
        <v>45133.630486111098</v>
      </c>
      <c r="N5" s="167"/>
      <c r="O5" s="167"/>
      <c r="P5" s="167"/>
      <c r="Q5" s="167"/>
      <c r="R5" s="167"/>
      <c r="S5" s="191" t="s">
        <v>341</v>
      </c>
      <c r="T5" s="191" t="s">
        <v>332</v>
      </c>
      <c r="U5" s="167" t="s">
        <v>485</v>
      </c>
      <c r="V5" s="200" t="s">
        <v>408</v>
      </c>
      <c r="W5" s="167"/>
    </row>
    <row r="6" spans="1:23" ht="17.100000000000001" customHeight="1">
      <c r="A6" s="24" t="s">
        <v>550</v>
      </c>
      <c r="B6" s="24" t="s">
        <v>559</v>
      </c>
      <c r="C6" s="24" t="e">
        <f ca="1">_xlfn.CONCAT("on",REPLACE(A6,1,1,UPPER(LEFT(A6,1))),REPLACE(B6,1,1,UPPER(LEFT(B6,1))))</f>
        <v>#NAME?</v>
      </c>
      <c r="D6" s="24" t="s">
        <v>560</v>
      </c>
      <c r="E6" s="24"/>
      <c r="F6" s="24"/>
      <c r="G6" s="24"/>
      <c r="H6" s="167"/>
      <c r="I6" s="167"/>
      <c r="J6" s="202" t="s">
        <v>561</v>
      </c>
      <c r="K6" s="202" t="s">
        <v>561</v>
      </c>
      <c r="L6" s="167" t="s">
        <v>561</v>
      </c>
      <c r="M6" s="167" t="s">
        <v>561</v>
      </c>
      <c r="N6" s="167"/>
      <c r="O6" s="167"/>
      <c r="P6" s="167"/>
      <c r="Q6" s="167"/>
      <c r="R6" s="167"/>
      <c r="S6" s="191" t="s">
        <v>341</v>
      </c>
      <c r="T6" s="191" t="s">
        <v>332</v>
      </c>
      <c r="U6" s="167" t="s">
        <v>485</v>
      </c>
      <c r="V6" s="200" t="s">
        <v>408</v>
      </c>
      <c r="W6" s="167"/>
    </row>
    <row r="7" spans="1:23" ht="17.100000000000001" customHeight="1">
      <c r="A7" s="24"/>
      <c r="B7" s="24"/>
      <c r="C7" s="24"/>
      <c r="D7" s="24"/>
      <c r="E7" s="24" t="s">
        <v>552</v>
      </c>
      <c r="F7" s="24" t="s">
        <v>553</v>
      </c>
      <c r="G7" s="24" t="s">
        <v>562</v>
      </c>
      <c r="H7" s="167"/>
      <c r="I7" s="167"/>
      <c r="J7" s="202" t="s">
        <v>563</v>
      </c>
      <c r="K7" s="354" t="s">
        <v>552</v>
      </c>
      <c r="L7" s="167">
        <v>89</v>
      </c>
      <c r="M7" s="192">
        <v>45133.634722222203</v>
      </c>
      <c r="N7" s="167"/>
      <c r="O7" s="167"/>
      <c r="P7" s="167"/>
      <c r="Q7" s="167"/>
      <c r="R7" s="167"/>
      <c r="S7" s="191" t="s">
        <v>341</v>
      </c>
      <c r="T7" s="191" t="s">
        <v>332</v>
      </c>
      <c r="U7" s="167" t="s">
        <v>485</v>
      </c>
      <c r="V7" s="200" t="s">
        <v>408</v>
      </c>
      <c r="W7" s="167"/>
    </row>
    <row r="8" spans="1:23" ht="17.100000000000001" customHeight="1">
      <c r="A8" s="24"/>
      <c r="B8" s="24"/>
      <c r="C8" s="24"/>
      <c r="D8" s="24"/>
      <c r="E8" s="24" t="s">
        <v>556</v>
      </c>
      <c r="F8" s="24" t="s">
        <v>557</v>
      </c>
      <c r="G8" s="24" t="s">
        <v>564</v>
      </c>
      <c r="H8" s="167"/>
      <c r="I8" s="167"/>
      <c r="J8" s="202" t="s">
        <v>563</v>
      </c>
      <c r="K8" s="354" t="s">
        <v>556</v>
      </c>
      <c r="L8" s="167">
        <v>174</v>
      </c>
      <c r="M8" s="192">
        <v>45133.634722222203</v>
      </c>
      <c r="N8" s="167"/>
      <c r="O8" s="167"/>
      <c r="P8" s="167"/>
      <c r="Q8" s="167"/>
      <c r="R8" s="167"/>
      <c r="S8" s="191" t="s">
        <v>341</v>
      </c>
      <c r="T8" s="191" t="s">
        <v>332</v>
      </c>
      <c r="U8" s="167" t="s">
        <v>485</v>
      </c>
      <c r="V8" s="200" t="s">
        <v>408</v>
      </c>
      <c r="W8" s="202"/>
    </row>
    <row r="9" spans="1:23" ht="17.100000000000001" customHeight="1">
      <c r="A9" s="24"/>
      <c r="B9" s="24"/>
      <c r="C9" s="24"/>
      <c r="D9" s="24"/>
      <c r="E9" s="24" t="s">
        <v>565</v>
      </c>
      <c r="F9" s="24" t="s">
        <v>566</v>
      </c>
      <c r="G9" s="24"/>
      <c r="H9" s="167"/>
      <c r="I9" s="167"/>
      <c r="J9" s="202" t="s">
        <v>563</v>
      </c>
      <c r="K9" s="354" t="s">
        <v>565</v>
      </c>
      <c r="L9" s="192">
        <v>45133.630486111098</v>
      </c>
      <c r="M9" s="192">
        <v>45133.634722222203</v>
      </c>
      <c r="N9" s="167"/>
      <c r="O9" s="167"/>
      <c r="P9" s="167"/>
      <c r="Q9" s="167"/>
      <c r="R9" s="167"/>
      <c r="S9" s="191" t="s">
        <v>341</v>
      </c>
      <c r="T9" s="191" t="s">
        <v>332</v>
      </c>
      <c r="U9" s="167" t="s">
        <v>485</v>
      </c>
      <c r="V9" s="200" t="s">
        <v>408</v>
      </c>
      <c r="W9" s="167"/>
    </row>
    <row r="10" spans="1:23" ht="17.100000000000001" customHeight="1">
      <c r="A10" s="24"/>
      <c r="B10" s="24"/>
      <c r="C10" s="24"/>
      <c r="D10" s="24"/>
      <c r="E10" s="24" t="s">
        <v>567</v>
      </c>
      <c r="F10" s="24" t="s">
        <v>568</v>
      </c>
      <c r="G10" s="24"/>
      <c r="H10" s="167"/>
      <c r="I10" s="167"/>
      <c r="J10" s="202" t="s">
        <v>563</v>
      </c>
      <c r="K10" s="354" t="s">
        <v>567</v>
      </c>
      <c r="L10" s="192">
        <v>45133.634722222203</v>
      </c>
      <c r="M10" s="192">
        <v>45133.634722222203</v>
      </c>
      <c r="N10" s="167"/>
      <c r="O10" s="167"/>
      <c r="P10" s="167"/>
      <c r="Q10" s="167"/>
      <c r="R10" s="167"/>
      <c r="S10" s="191" t="s">
        <v>341</v>
      </c>
      <c r="T10" s="191" t="s">
        <v>332</v>
      </c>
      <c r="U10" s="167" t="s">
        <v>485</v>
      </c>
      <c r="V10" s="200" t="s">
        <v>408</v>
      </c>
      <c r="W10" s="167"/>
    </row>
    <row r="11" spans="1:23" ht="17.100000000000001" customHeight="1"/>
    <row r="12" spans="1:23" ht="17.100000000000001" customHeight="1"/>
    <row r="13" spans="1:23" ht="17.100000000000001" customHeight="1"/>
    <row r="14" spans="1:23" ht="17.100000000000001" customHeight="1"/>
    <row r="15" spans="1:23" ht="17.100000000000001" customHeight="1">
      <c r="E15" s="21"/>
      <c r="F15" s="21"/>
    </row>
    <row r="16" spans="1:23" ht="17.100000000000001" customHeight="1">
      <c r="E16" s="21"/>
      <c r="F16" s="21"/>
    </row>
    <row r="17" spans="5:6" ht="17.100000000000001" customHeight="1">
      <c r="E17" s="21"/>
      <c r="F17" s="21"/>
    </row>
    <row r="18" spans="5:6" ht="17.100000000000001" customHeight="1"/>
    <row r="19" spans="5:6" ht="17.100000000000001" customHeight="1">
      <c r="E19" s="21"/>
      <c r="F19" s="21"/>
    </row>
    <row r="20" spans="5:6" ht="17.100000000000001" customHeight="1">
      <c r="E20" s="21"/>
      <c r="F20" s="21"/>
    </row>
  </sheetData>
  <sheetProtection formatCells="0" insertHyperlinks="0" autoFilter="0"/>
  <phoneticPr fontId="72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46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18"/>
  <pixelatorList sheetStid="19"/>
  <pixelatorList sheetStid="20"/>
  <pixelatorList sheetStid="21"/>
  <pixelatorList sheetStid="22"/>
  <pixelatorList sheetStid="23"/>
  <pixelatorList sheetStid="44"/>
  <pixelatorList sheetStid="25"/>
  <pixelatorList sheetStid="26"/>
  <pixelatorList sheetStid="27"/>
  <pixelatorList sheetStid="28"/>
  <pixelatorList sheetStid="29"/>
  <pixelatorList sheetStid="30"/>
  <pixelatorList sheetStid="31"/>
  <pixelatorList sheetStid="32"/>
  <pixelatorList sheetStid="33"/>
  <pixelatorList sheetStid="34"/>
  <pixelatorList sheetStid="35"/>
  <pixelatorList sheetStid="36"/>
  <pixelatorList sheetStid="37"/>
  <pixelatorList sheetStid="38"/>
  <pixelatorList sheetStid="39"/>
  <pixelatorList sheetStid="40"/>
  <pixelatorList sheetStid="41"/>
  <pixelatorList sheetStid="42"/>
  <pixelatorList sheetStid="47"/>
</pixelators>
</file>

<file path=customXml/item2.xml><?xml version="1.0" encoding="utf-8"?>
<woProps xmlns="https://web.wps.cn/et/2018/main" xmlns:s="http://schemas.openxmlformats.org/spreadsheetml/2006/main">
  <woSheetsProps>
    <woSheetProps sheetStid="46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10" interlineOnOff="0" interlineColor="0" isDbSheet="0" isDashBoardSheet="0">
      <cellprotection/>
    </woSheetProps>
    <woSheetProps sheetStid="11" interlineOnOff="0" interlineColor="0" isDbSheet="0" isDashBoardSheet="0">
      <cellprotection/>
    </woSheetProps>
    <woSheetProps sheetStid="12" interlineOnOff="0" interlineColor="0" isDbSheet="0" isDashBoardSheet="0">
      <cellprotection/>
    </woSheetProps>
    <woSheetProps sheetStid="13" interlineOnOff="0" interlineColor="0" isDbSheet="0" isDashBoardSheet="0">
      <cellprotection/>
    </woSheetProps>
    <woSheetProps sheetStid="14" interlineOnOff="0" interlineColor="0" isDbSheet="0" isDashBoardSheet="0">
      <cellprotection/>
    </woSheetProps>
    <woSheetProps sheetStid="15" interlineOnOff="0" interlineColor="0" isDbSheet="0" isDashBoardSheet="0">
      <cellprotection/>
    </woSheetProps>
    <woSheetProps sheetStid="16" interlineOnOff="0" interlineColor="0" isDbSheet="0" isDashBoardSheet="0">
      <cellprotection/>
    </woSheetProps>
    <woSheetProps sheetStid="17" interlineOnOff="0" interlineColor="0" isDbSheet="0" isDashBoardSheet="0">
      <cellprotection/>
    </woSheetProps>
    <woSheetProps sheetStid="18" interlineOnOff="0" interlineColor="0" isDbSheet="0" isDashBoardSheet="0">
      <cellprotection/>
    </woSheetProps>
    <woSheetProps sheetStid="19" interlineOnOff="0" interlineColor="0" isDbSheet="0" isDashBoardSheet="0">
      <cellprotection/>
    </woSheetProps>
    <woSheetProps sheetStid="20" interlineOnOff="0" interlineColor="0" isDbSheet="0" isDashBoardSheet="0">
      <cellprotection/>
    </woSheetProps>
    <woSheetProps sheetStid="21" interlineOnOff="0" interlineColor="0" isDbSheet="0" isDashBoardSheet="0">
      <cellprotection/>
    </woSheetProps>
    <woSheetProps sheetStid="22" interlineOnOff="0" interlineColor="0" isDbSheet="0" isDashBoardSheet="0">
      <cellprotection/>
    </woSheetProps>
    <woSheetProps sheetStid="23" interlineOnOff="0" interlineColor="0" isDbSheet="0" isDashBoardSheet="0">
      <cellprotection/>
    </woSheetProps>
    <woSheetProps sheetStid="44" interlineOnOff="0" interlineColor="0" isDbSheet="0" isDashBoardSheet="0">
      <cellprotection/>
    </woSheetProps>
    <woSheetProps sheetStid="25" interlineOnOff="0" interlineColor="0" isDbSheet="0" isDashBoardSheet="0">
      <cellprotection/>
    </woSheetProps>
    <woSheetProps sheetStid="26" interlineOnOff="0" interlineColor="0" isDbSheet="0" isDashBoardSheet="0">
      <cellprotection/>
    </woSheetProps>
    <woSheetProps sheetStid="27" interlineOnOff="0" interlineColor="0" isDbSheet="0" isDashBoardSheet="0">
      <cellprotection/>
    </woSheetProps>
    <woSheetProps sheetStid="28" interlineOnOff="0" interlineColor="0" isDbSheet="0" isDashBoardSheet="0">
      <cellprotection/>
    </woSheetProps>
    <woSheetProps sheetStid="29" interlineOnOff="0" interlineColor="0" isDbSheet="0" isDashBoardSheet="0">
      <cellprotection/>
    </woSheetProps>
    <woSheetProps sheetStid="30" interlineOnOff="0" interlineColor="0" isDbSheet="0" isDashBoardSheet="0">
      <cellprotection/>
    </woSheetProps>
    <woSheetProps sheetStid="31" interlineOnOff="0" interlineColor="0" isDbSheet="0" isDashBoardSheet="0">
      <cellprotection/>
    </woSheetProps>
    <woSheetProps sheetStid="32" interlineOnOff="0" interlineColor="0" isDbSheet="0" isDashBoardSheet="0">
      <cellprotection/>
    </woSheetProps>
    <woSheetProps sheetStid="33" interlineOnOff="0" interlineColor="0" isDbSheet="0" isDashBoardSheet="0">
      <cellprotection/>
    </woSheetProps>
    <woSheetProps sheetStid="34" interlineOnOff="0" interlineColor="0" isDbSheet="0" isDashBoardSheet="0">
      <cellprotection/>
    </woSheetProps>
    <woSheetProps sheetStid="35" interlineOnOff="0" interlineColor="0" isDbSheet="0" isDashBoardSheet="0">
      <cellprotection/>
    </woSheetProps>
    <woSheetProps sheetStid="36" interlineOnOff="0" interlineColor="0" isDbSheet="0" isDashBoardSheet="0">
      <cellprotection/>
    </woSheetProps>
    <woSheetProps sheetStid="37" interlineOnOff="0" interlineColor="0" isDbSheet="0" isDashBoardSheet="0">
      <cellprotection/>
    </woSheetProps>
    <woSheetProps sheetStid="38" interlineOnOff="0" interlineColor="0" isDbSheet="0" isDashBoardSheet="0">
      <cellprotection/>
    </woSheetProps>
    <woSheetProps sheetStid="39" interlineOnOff="0" interlineColor="0" isDbSheet="0" isDashBoardSheet="0">
      <cellprotection/>
    </woSheetProps>
    <woSheetProps sheetStid="40" interlineOnOff="0" interlineColor="0" isDbSheet="0" isDashBoardSheet="0">
      <cellprotection/>
    </woSheetProps>
    <woSheetProps sheetStid="41" interlineOnOff="0" interlineColor="0" isDbSheet="0" isDashBoardSheet="0">
      <cellprotection/>
    </woSheetProps>
    <woSheetProps sheetStid="42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Summary</vt:lpstr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QuickPanel-YF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HVAC-TS&amp;YF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2023-07-30T16:14:00Z</dcterms:created>
  <dcterms:modified xsi:type="dcterms:W3CDTF">2023-08-28T11:39:51Z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0419DB2D90E44B9D87A3B05872104C52_12</vt:lpwstr>
  </property>
</Properties>
</file>