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11160" tabRatio="706" firstSheet="2" activeTab="5"/>
  </bookViews>
  <sheets>
    <sheet name="Summary" sheetId="65" r:id="rId1"/>
    <sheet name="Data Structure" sheetId="1" r:id="rId2"/>
    <sheet name="moduel developer" sheetId="43" state="hidden" r:id="rId3"/>
    <sheet name="change log" sheetId="45" state="hidden" r:id="rId4"/>
    <sheet name="Screensource" sheetId="60" state="hidden" r:id="rId5"/>
    <sheet name="carrier manager - inhouse-Zhai " sheetId="53" r:id="rId6"/>
    <sheet name="VHA -TS-Chenwei" sheetId="42" r:id="rId7"/>
    <sheet name="Hardbutton - TS - ZT" sheetId="48" r:id="rId8"/>
    <sheet name="Power Manag.- TS -zhengwei" sheetId="2" r:id="rId9"/>
    <sheet name="QuickPanel-YF" sheetId="57" state="hidden" r:id="rId10"/>
    <sheet name="Codriver-inhouse-Dingwei" sheetId="58" state="hidden" r:id="rId11"/>
    <sheet name="Emanual - inhouse - wei xingna" sheetId="5" state="hidden" r:id="rId12"/>
    <sheet name="Voice-baidu-Joseph" sheetId="4" state="hidden" r:id="rId13"/>
    <sheet name="Navi. - baidu - Eva chen" sheetId="7" state="hidden" r:id="rId14"/>
    <sheet name="payment - baidu -kanbing" sheetId="31" state="hidden" r:id="rId15"/>
    <sheet name="Security-baidu-xuliang" sheetId="50" state="hidden" r:id="rId16"/>
    <sheet name="Feedback. - baidu - Xie jie" sheetId="8" state="hidden" r:id="rId17"/>
    <sheet name="smarthome-baidu-kanbing" sheetId="32" state="hidden" r:id="rId18"/>
    <sheet name="smartrecomm - baidu -gao yan" sheetId="39" state="hidden" r:id="rId19"/>
    <sheet name="3rd Apps - baidu" sheetId="13" state="hidden" r:id="rId20"/>
    <sheet name="Weather -baidu" sheetId="46" state="hidden" r:id="rId21"/>
    <sheet name="VPA -inhouse -wang yujun" sheetId="24" state="hidden" r:id="rId22"/>
    <sheet name="Launcher - TS - zhenwei" sheetId="20" r:id="rId23"/>
    <sheet name="HVAC-YF&amp;TS" sheetId="63" r:id="rId24"/>
    <sheet name="Account - TS - kanbing" sheetId="12" r:id="rId25"/>
    <sheet name="vehicles controls - TS&amp;yf" sheetId="28" r:id="rId26"/>
    <sheet name="system setting -YF&amp;TS" sheetId="10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FaceID - baidu - jia elian" sheetId="25" state="hidden" r:id="rId32"/>
    <sheet name="suprisemessage -inhouse-kanbing" sheetId="33" r:id="rId33"/>
    <sheet name="Fidget - inhouse - Wei.xingna" sheetId="6" r:id="rId34"/>
    <sheet name="carmodel - TS - rzhang" sheetId="35" state="hidden" r:id="rId35"/>
    <sheet name="relaxmode -inhouse -dingwei" sheetId="22" r:id="rId36"/>
    <sheet name="smartscene -inhouse -dingwei" sheetId="23" r:id="rId37"/>
    <sheet name="AAR - TS-stella shi" sheetId="41" r:id="rId38"/>
    <sheet name="carmodel - TS - rzhang " sheetId="59" r:id="rId39"/>
    <sheet name="Message -baidu &amp; yf- zhang xu" sheetId="38" state="hidden" r:id="rId40"/>
    <sheet name="App store -chuangda-Jessicayang" sheetId="9" state="hidden" r:id="rId41"/>
    <sheet name="marketplace -inhouse -linian" sheetId="21" state="hidden" r:id="rId42"/>
    <sheet name="FAPA-TS" sheetId="61" r:id="rId43"/>
    <sheet name="Muse - TBD - Zhihui gu" sheetId="44" state="hidden" r:id="rId44"/>
    <sheet name="QA" sheetId="51" r:id="rId45"/>
  </sheets>
  <definedNames>
    <definedName name="_xlnm._FilterDatabase" localSheetId="2" hidden="1">'moduel developer'!$A$1:$D$37</definedName>
    <definedName name="_xlnm._FilterDatabase" localSheetId="5" hidden="1">'carrier manager - inhouse-Zhai '!$T$1:$T$52</definedName>
    <definedName name="_xlnm._FilterDatabase" localSheetId="23" hidden="1">'HVAC-YF&amp;TS'!$I$1:$P$219</definedName>
    <definedName name="_xlnm._FilterDatabase" localSheetId="24" hidden="1">'Account - TS - kanbing'!$S$1:$W$46</definedName>
    <definedName name="_xlnm._FilterDatabase" localSheetId="25" hidden="1">'vehicles controls - TS&amp;yf'!$A$1:$T$279</definedName>
    <definedName name="_xlnm._FilterDatabase" localSheetId="26" hidden="1">'system setting -YF&amp;TS'!$N$1:$N$86</definedName>
    <definedName name="_xlnm._FilterDatabase" localSheetId="27" hidden="1">'Seat Control - TS'!$A$2:$T$20</definedName>
    <definedName name="_xlnm._FilterDatabase" localSheetId="37" hidden="1">'AAR - TS-stella shi'!$A$2:$V$30</definedName>
  </definedNames>
  <calcPr calcId="144525"/>
</workbook>
</file>

<file path=xl/sharedStrings.xml><?xml version="1.0" encoding="utf-8"?>
<sst xmlns="http://schemas.openxmlformats.org/spreadsheetml/2006/main" count="7669" uniqueCount="2283">
  <si>
    <t>【U625_埋点测试报告_R04】</t>
  </si>
  <si>
    <t>软件版本</t>
  </si>
  <si>
    <t>MCU:20230802_FB_R04_ENG00
SOC:20230812_FB_R04_ENG00</t>
  </si>
  <si>
    <t>测试日期</t>
  </si>
  <si>
    <t>2023-8-08~2023-8-16</t>
  </si>
  <si>
    <t>测试硬件</t>
  </si>
  <si>
    <t>C</t>
  </si>
  <si>
    <t>测试人员</t>
  </si>
  <si>
    <t>姜云腾/关满意/程文峰/杨惟婧/俞乾/杨春明/李可可/赵雅非</t>
  </si>
  <si>
    <t>测试方法</t>
  </si>
  <si>
    <t>手动</t>
  </si>
  <si>
    <t>测试环境</t>
  </si>
  <si>
    <t>台架&amp;实车</t>
  </si>
  <si>
    <t>测试范围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</si>
  <si>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</si>
  <si>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</si>
  <si>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</si>
  <si>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</si>
  <si>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</si>
  <si>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</si>
  <si>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</si>
  <si>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</si>
  <si>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Rate【(Pass+Fail/)Total】</t>
  </si>
  <si>
    <t>NT项原因分析</t>
  </si>
  <si>
    <t>carrier manager</t>
  </si>
  <si>
    <t>VHA</t>
  </si>
  <si>
    <t>HardButton</t>
  </si>
  <si>
    <t>Power Manage</t>
  </si>
  <si>
    <t>Launcher</t>
  </si>
  <si>
    <t>HVAC</t>
  </si>
  <si>
    <t>1）非TS负责的内容
2）有些场景在625不存在，需要更新字典</t>
  </si>
  <si>
    <t>Account</t>
  </si>
  <si>
    <t>vehicles controls</t>
  </si>
  <si>
    <t>systemSetting(Audio+MMOTA)</t>
  </si>
  <si>
    <t>Seat Control</t>
  </si>
  <si>
    <t>U625不存在侧面支撑</t>
  </si>
  <si>
    <t>AAR</t>
  </si>
  <si>
    <t>carmodel</t>
  </si>
  <si>
    <t>Sum</t>
  </si>
  <si>
    <t>风险和依赖</t>
  </si>
  <si>
    <t>当前问题</t>
  </si>
  <si>
    <t>BUG号</t>
  </si>
  <si>
    <t>影响用例数</t>
  </si>
  <si>
    <t>问题描述</t>
  </si>
  <si>
    <t>级别</t>
  </si>
  <si>
    <t>模块归属</t>
  </si>
  <si>
    <t>分析</t>
  </si>
  <si>
    <t>FCIVIOS-16462</t>
  </si>
  <si>
    <t>【U625】【HVAC】【必现】【埋点】语音控制dual，埋点未成功</t>
  </si>
  <si>
    <t>P2</t>
  </si>
  <si>
    <t>TS</t>
  </si>
  <si>
    <t xml:space="preserve">FCIVIOS-15939 </t>
  </si>
  <si>
    <t>【U625】【黑盒】【必现】【AAR】【埋点】从launcher界面点击AAR的入口，未进行埋点</t>
  </si>
  <si>
    <t>FCIVIOS-16454</t>
  </si>
  <si>
    <t>【U625】【黑盒】【必现】【埋点】【拖车】拖车埋点未开发</t>
  </si>
  <si>
    <t>FCIVIOS-16457</t>
  </si>
  <si>
    <t>【U625 MCA】【埋点】【Vehicle Setting】车控字典key变更，埋点数据未更新变更</t>
  </si>
  <si>
    <t>FCIVIOS-16470</t>
  </si>
  <si>
    <t>【U625 MCA】【埋点】【必现】【Vehicle Setting】行车电脑2配置视图 未打印埋点数据</t>
  </si>
  <si>
    <t>FCIVIOS-16460</t>
  </si>
  <si>
    <t>【U625】【黑盒】【必现】【埋点】【无线充电】无线充电埋点未开发</t>
  </si>
  <si>
    <t>FCIVIOS-16458</t>
  </si>
  <si>
    <t>【U625MCA】【黑盒】【必现】【SeatControl】【埋点】埋点内容缺少副屏</t>
  </si>
  <si>
    <t>FCIVIOS-16461</t>
  </si>
  <si>
    <t>【U625MCA】【黑盒】【必现】【SeatControl】【埋点】多功能座椅埋点内容有误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</si>
  <si>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</si>
  <si>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</si>
  <si>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</si>
  <si>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</si>
  <si>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</si>
  <si>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</si>
  <si>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</si>
  <si>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</si>
  <si>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</si>
  <si>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</si>
  <si>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</si>
  <si>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sz val="11"/>
        <color theme="1"/>
        <rFont val="等线"/>
        <charset val="134"/>
        <scheme val="minor"/>
      </rPr>
      <t xml:space="preserve">Will be included one of </t>
    </r>
    <r>
      <rPr>
        <sz val="11"/>
        <color theme="9" tint="-0.499984740745262"/>
        <rFont val="等线"/>
        <charset val="134"/>
        <scheme val="minor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</si>
  <si>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</si>
  <si>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</si>
  <si>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</si>
  <si>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</si>
  <si>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</si>
  <si>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</si>
  <si>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</si>
  <si>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</si>
  <si>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</si>
  <si>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</si>
  <si>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</si>
  <si>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</si>
  <si>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</si>
  <si>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</si>
  <si>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</si>
  <si>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</si>
  <si>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</si>
  <si>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</si>
  <si>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</si>
  <si>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</si>
  <si>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</si>
  <si>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</si>
  <si>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</si>
  <si>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</si>
  <si>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</si>
  <si>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</si>
  <si>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</si>
  <si>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</si>
  <si>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</si>
  <si>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Inhouse_app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</si>
  <si>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</si>
  <si>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</si>
  <si>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</si>
  <si>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</si>
  <si>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</si>
  <si>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</si>
  <si>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</si>
  <si>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</si>
  <si>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</si>
  <si>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</si>
  <si>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</si>
  <si>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</si>
  <si>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</si>
  <si>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</si>
  <si>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</si>
  <si>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</si>
  <si>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</si>
  <si>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</si>
  <si>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</si>
  <si>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</si>
  <si>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</si>
  <si>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</si>
  <si>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</si>
  <si>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</si>
  <si>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User feedback</t>
  </si>
  <si>
    <t>VPA</t>
  </si>
  <si>
    <t>Wang yujun</t>
  </si>
  <si>
    <t>Inhouse_Platform</t>
  </si>
  <si>
    <r>
      <rPr>
        <sz val="10"/>
        <color rgb="FF000000"/>
        <rFont val="Arial"/>
        <charset val="134"/>
      </rPr>
      <t>Ma shuhan /</t>
    </r>
    <r>
      <rPr>
        <sz val="10"/>
        <color rgb="FF000000"/>
        <rFont val="DengXian"/>
        <charset val="134"/>
      </rPr>
      <t xml:space="preserve"> </t>
    </r>
    <r>
      <rPr>
        <sz val="10"/>
        <color rgb="FF000000"/>
        <rFont val="Arial"/>
        <charset val="134"/>
      </rPr>
      <t>will xie</t>
    </r>
  </si>
  <si>
    <t>Surprise msg</t>
  </si>
  <si>
    <t>Fidget</t>
  </si>
  <si>
    <t>Demo mode</t>
  </si>
  <si>
    <t>Ding wei</t>
  </si>
  <si>
    <t>Relax mode</t>
  </si>
  <si>
    <t>Richard gao</t>
  </si>
  <si>
    <t>Smart scene</t>
  </si>
  <si>
    <t>Stella shi</t>
  </si>
  <si>
    <t>pwang82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</si>
  <si>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</si>
  <si>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</si>
  <si>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</si>
  <si>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</si>
  <si>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</si>
  <si>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</si>
  <si>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</si>
  <si>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</si>
  <si>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</si>
  <si>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</si>
  <si>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</si>
  <si>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</si>
  <si>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</si>
  <si>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</si>
  <si>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</si>
  <si>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Codriver（联合驾趣）</t>
  </si>
  <si>
    <t>QuickPanel（下拉菜单）</t>
  </si>
  <si>
    <t>YF</t>
  </si>
  <si>
    <t xml:space="preserve">Carrier Manager </t>
  </si>
  <si>
    <t>Zhai Qingqing</t>
  </si>
  <si>
    <t>TS 250</t>
  </si>
  <si>
    <t>YF  80</t>
  </si>
  <si>
    <t>version</t>
  </si>
  <si>
    <t>change point</t>
  </si>
  <si>
    <t>V1.0</t>
  </si>
  <si>
    <t>add Codriver model</t>
  </si>
  <si>
    <t>add Quick panel model</t>
  </si>
  <si>
    <t>add Screensource in Navi,Launcher,HVAC,Seat Control,Audio,Video</t>
  </si>
  <si>
    <t>add Screensource in Emanual, suprisemessage,demomode,smartscene</t>
  </si>
  <si>
    <t>add BT headset duration</t>
  </si>
  <si>
    <t xml:space="preserve">add Fidget </t>
  </si>
  <si>
    <t>update E-manual</t>
  </si>
  <si>
    <t>update VPA</t>
  </si>
  <si>
    <t xml:space="preserve">delete EMR from HVAC </t>
  </si>
  <si>
    <t>delete AR navigater&amp;AR投屏 from Navi.</t>
  </si>
  <si>
    <t>delete wakeup words"你好林肯"  from Voice</t>
  </si>
  <si>
    <t>delete Face ID model</t>
  </si>
  <si>
    <t>delete Faceidset from System Setting</t>
  </si>
  <si>
    <t>delete fragrance from ralex mode &amp; smart scene</t>
  </si>
  <si>
    <t>delete Seat massage from ralex mode &amp; smart scene</t>
  </si>
  <si>
    <t>delete Digital Scent</t>
  </si>
  <si>
    <t>delete KTV</t>
  </si>
  <si>
    <t>V1.1</t>
  </si>
  <si>
    <t>update carmodel</t>
  </si>
  <si>
    <t>V1.2</t>
  </si>
  <si>
    <t>delete demo mode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</si>
  <si>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</si>
  <si>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</si>
  <si>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</si>
  <si>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</si>
  <si>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</si>
  <si>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</si>
  <si>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v1.3</t>
  </si>
  <si>
    <t>update 'onVideoEnd' from video</t>
  </si>
  <si>
    <t>update HVAC</t>
  </si>
  <si>
    <t>update Voice&amp;System Setting</t>
  </si>
  <si>
    <t>v1.4</t>
  </si>
  <si>
    <t>updateVehicleControl，carmodel，HVAC，Launcher，Account</t>
  </si>
  <si>
    <t>v1.5</t>
  </si>
  <si>
    <t>updateVehicleControl，HVAC，Voice，System  Setting，Navi</t>
  </si>
  <si>
    <t>v1.6</t>
  </si>
  <si>
    <t>updateQuickPanel，HVAC，Btphone，account</t>
  </si>
  <si>
    <t>v1.7</t>
  </si>
  <si>
    <t xml:space="preserve">updateVehicleControl,System Setting </t>
  </si>
  <si>
    <t>v1.8</t>
  </si>
  <si>
    <t>update Voice,HardButton,Vehicles controls</t>
  </si>
  <si>
    <t>add 'FAPA' module - TS</t>
  </si>
  <si>
    <t>model</t>
  </si>
  <si>
    <t xml:space="preserve">Emanual </t>
  </si>
  <si>
    <t xml:space="preserve"> inhouse</t>
  </si>
  <si>
    <t>QuickPanel</t>
  </si>
  <si>
    <t>Navi</t>
  </si>
  <si>
    <t>TS &amp; YF</t>
  </si>
  <si>
    <t>Digital Scent</t>
  </si>
  <si>
    <t>Audio</t>
  </si>
  <si>
    <t>baidu&amp;yf</t>
  </si>
  <si>
    <t xml:space="preserve">Video </t>
  </si>
  <si>
    <t xml:space="preserve">suprisemessage </t>
  </si>
  <si>
    <t>smartscene</t>
  </si>
  <si>
    <t>Codriver</t>
  </si>
  <si>
    <t>Event Category</t>
  </si>
  <si>
    <t>Event Action</t>
  </si>
  <si>
    <t xml:space="preserve">Event ID - </t>
  </si>
  <si>
    <t>Event Description</t>
  </si>
  <si>
    <t>Additional Attributes</t>
  </si>
  <si>
    <t>ECG侧</t>
  </si>
  <si>
    <t>Andriod侧</t>
  </si>
  <si>
    <t>Generated, no client impact</t>
  </si>
  <si>
    <t>Key</t>
  </si>
  <si>
    <t>Value</t>
  </si>
  <si>
    <t>Description</t>
  </si>
  <si>
    <t>测试步骤</t>
  </si>
  <si>
    <t>event ID</t>
  </si>
  <si>
    <t>key</t>
  </si>
  <si>
    <t>value</t>
  </si>
  <si>
    <t>timestamp</t>
  </si>
  <si>
    <t>VIN</t>
  </si>
  <si>
    <t>Test Environment</t>
  </si>
  <si>
    <t>Result</t>
  </si>
  <si>
    <t>Tester</t>
  </si>
  <si>
    <t>SW Version</t>
  </si>
  <si>
    <t>carrier</t>
  </si>
  <si>
    <t>on</t>
  </si>
  <si>
    <t>onCarrierOn</t>
  </si>
  <si>
    <t>熄火时打印触发数据打印</t>
  </si>
  <si>
    <t>每次熄火时，上传本次周期内的流量统计</t>
  </si>
  <si>
    <t>onCarrierOff</t>
  </si>
  <si>
    <t>5G sent</t>
  </si>
  <si>
    <t xml:space="preserve">  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</si>
  <si>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</si>
  <si>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>com.baidu.naviauto</t>
  </si>
  <si>
    <t>1061KB</t>
  </si>
  <si>
    <t>实车</t>
  </si>
  <si>
    <t>PASS</t>
  </si>
  <si>
    <t>李可可</t>
  </si>
  <si>
    <t>SOC:20230802_FB_R04_ENG00
MCU:20230802_FB_R04_ENG00</t>
  </si>
  <si>
    <t>com.ford.sync.hvac</t>
  </si>
  <si>
    <t>617KB</t>
  </si>
  <si>
    <t>com.baidu.car.radio</t>
  </si>
  <si>
    <t>111KB</t>
  </si>
  <si>
    <t>com.baidu.iov.faceos</t>
  </si>
  <si>
    <t>55KB</t>
  </si>
  <si>
    <t>com.yfve.dlna</t>
  </si>
  <si>
    <t>325KB</t>
  </si>
  <si>
    <t>com.yfve.upnpservice</t>
  </si>
  <si>
    <t>2108KB</t>
  </si>
  <si>
    <t>com.ford.sync.vpa</t>
  </si>
  <si>
    <t>0KB</t>
  </si>
  <si>
    <t>com.baidu.xiaoduos.weather</t>
  </si>
  <si>
    <t>8KB</t>
  </si>
  <si>
    <t>com.baidu.iov.aiapps</t>
  </si>
  <si>
    <t>136KB</t>
  </si>
  <si>
    <t>com.baidu.car.radio2</t>
  </si>
  <si>
    <t>114KB</t>
  </si>
  <si>
    <t>com.baidu.che.codriver</t>
  </si>
  <si>
    <t>894KB</t>
  </si>
  <si>
    <t>com.baidu.iov.dueros.videos</t>
  </si>
  <si>
    <t>752KB</t>
  </si>
  <si>
    <t>5G receive</t>
  </si>
  <si>
    <t>{"应用包名":"xxKB","应用包名":"xxKB",..}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</si>
  <si>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</si>
  <si>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12156KB</t>
  </si>
  <si>
    <t>3906KB</t>
  </si>
  <si>
    <t>8505KB</t>
  </si>
  <si>
    <t>101KB</t>
  </si>
  <si>
    <t>460KB</t>
  </si>
  <si>
    <t>137918KB</t>
  </si>
  <si>
    <t>36KB</t>
  </si>
  <si>
    <t>1926KB</t>
  </si>
  <si>
    <t>9294KB</t>
  </si>
  <si>
    <t>1565KB</t>
  </si>
  <si>
    <t>86588KB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</si>
  <si>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</si>
  <si>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</si>
  <si>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1253KB</t>
  </si>
  <si>
    <t>台架</t>
  </si>
  <si>
    <t>10KB</t>
  </si>
  <si>
    <t>256KB</t>
  </si>
  <si>
    <t>65KB</t>
  </si>
  <si>
    <t>670KB</t>
  </si>
  <si>
    <t>5KB</t>
  </si>
  <si>
    <t>12KB</t>
  </si>
  <si>
    <t>96KB</t>
  </si>
  <si>
    <t>872KB</t>
  </si>
  <si>
    <t>1070KB</t>
  </si>
  <si>
    <t>370KB</t>
  </si>
  <si>
    <t>wifi receive</t>
  </si>
  <si>
    <t>14575KB</t>
  </si>
  <si>
    <t>24KB</t>
  </si>
  <si>
    <t>18314KB</t>
  </si>
  <si>
    <t>890KB</t>
  </si>
  <si>
    <t>166KB</t>
  </si>
  <si>
    <t>39KB</t>
  </si>
  <si>
    <t>1056KB</t>
  </si>
  <si>
    <t>23517KB</t>
  </si>
  <si>
    <t>481KB</t>
  </si>
  <si>
    <t>14935KB</t>
  </si>
  <si>
    <t>Event ID -</t>
  </si>
  <si>
    <t>ECG LOG</t>
  </si>
  <si>
    <t>测试描述</t>
  </si>
  <si>
    <t>EventID</t>
  </si>
  <si>
    <t>Remark</t>
  </si>
  <si>
    <t>vha</t>
  </si>
  <si>
    <t>opened</t>
  </si>
  <si>
    <t>onVhaOpened</t>
  </si>
  <si>
    <t>进入车辆健康</t>
  </si>
  <si>
    <t>warning</t>
  </si>
  <si>
    <t>&lt;xxx&gt;</t>
  </si>
  <si>
    <r>
      <rPr>
        <sz val="10"/>
        <color rgb="FF9C5700"/>
        <rFont val="等线"/>
        <charset val="134"/>
        <scheme val="minor"/>
      </rPr>
      <t>如果有warning, 记录内容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/r>
  </si>
  <si>
    <t>胎压监测系统（TPMS）警告</t>
  </si>
  <si>
    <t>俞乾</t>
  </si>
  <si>
    <t>SOC:20230812_FB_R04_ENG02          MCU:20230802_FB_R04_ENG01</t>
  </si>
  <si>
    <t>冷却液温度过高</t>
  </si>
  <si>
    <t>机油压力低</t>
  </si>
  <si>
    <t>clicked</t>
  </si>
  <si>
    <t>onVhaClicked</t>
  </si>
  <si>
    <t>点击VHA 页面button</t>
  </si>
  <si>
    <t>&lt;The property that changed - see below&gt;</t>
  </si>
  <si>
    <t>胎压监测</t>
  </si>
  <si>
    <t>&lt;warning&gt;</t>
  </si>
  <si>
    <r>
      <rPr>
        <sz val="10"/>
        <color rgb="FF9C5700"/>
        <rFont val="等线"/>
        <charset val="134"/>
        <scheme val="minor"/>
      </rPr>
      <t>如果有warning, 记录内容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胎压监测系统状态未知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胎压监测系统发生错误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胎压监测系统传感器发生错误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检测到低胎压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胎压监测系统工作中…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胎压监测系统训练中…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胎压监测系统训练完毕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胎压监测系统未完成训练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胎压正常，请安心驾驶</t>
    </r>
  </si>
  <si>
    <t>胎压监测系统状态未知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</si>
  <si>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</si>
  <si>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</si>
  <si>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</si>
  <si>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</si>
  <si>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</si>
  <si>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</si>
  <si>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</si>
  <si>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</si>
  <si>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车辆养护</t>
  </si>
  <si>
    <t>&lt;xx%&gt;</t>
  </si>
  <si>
    <t>机油寿命百分比</t>
  </si>
  <si>
    <t>续航里程</t>
  </si>
  <si>
    <t>&lt;较高|较低|不足&gt;</t>
  </si>
  <si>
    <t>续航里程较高</t>
  </si>
  <si>
    <t>较高</t>
  </si>
  <si>
    <t>续航里程较低</t>
  </si>
  <si>
    <t>较低</t>
  </si>
  <si>
    <t>续航里程不足</t>
  </si>
  <si>
    <t>不足</t>
  </si>
  <si>
    <t>查找附近加油站</t>
  </si>
  <si>
    <t>车辆健康</t>
  </si>
  <si>
    <t>如果有warning, 记录内容</t>
  </si>
  <si>
    <t>胎压监测系统（TPMS）警告&amp;冷却液温度过高&amp;机油压力低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</si>
  <si>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</si>
  <si>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</si>
  <si>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</si>
  <si>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</si>
  <si>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</si>
  <si>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</si>
  <si>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</si>
  <si>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</si>
  <si>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</si>
  <si>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</si>
  <si>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</si>
  <si>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</si>
  <si>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</si>
  <si>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</si>
  <si>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</si>
  <si>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</si>
  <si>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</si>
  <si>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</si>
  <si>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>删除更早护航历史-确定</t>
  </si>
  <si>
    <t>确定</t>
  </si>
  <si>
    <t>储存空间已满弹窗</t>
  </si>
  <si>
    <t>popup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</si>
  <si>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</si>
  <si>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</si>
  <si>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</si>
  <si>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</si>
  <si>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</si>
  <si>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</si>
  <si>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FeatureID</t>
  </si>
  <si>
    <t>Android侧 LOG</t>
  </si>
  <si>
    <t>车型</t>
  </si>
  <si>
    <t>SYNC+_Z0081</t>
  </si>
  <si>
    <t>U625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</si>
  <si>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</si>
  <si>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</si>
  <si>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</si>
  <si>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</si>
  <si>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</si>
  <si>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onHardbuttonClicked</t>
  </si>
  <si>
    <t>杨春明</t>
  </si>
  <si>
    <t>SOC：20230802_FB_R04
MCU：20230802_FB_R04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</si>
  <si>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</si>
  <si>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</si>
  <si>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</si>
  <si>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</si>
  <si>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</si>
  <si>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</si>
  <si>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</si>
  <si>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</si>
  <si>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</si>
  <si>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SWC-ID_8_0</t>
  </si>
  <si>
    <t>SWC_ID_8_1</t>
  </si>
  <si>
    <t>【长按】特殊协议(CAN按键)音量+</t>
  </si>
  <si>
    <t>SWC-ID_8_1</t>
  </si>
  <si>
    <t>SWC_ID_9_0</t>
  </si>
  <si>
    <t>【短按】特殊协议(CAN按键)音量-</t>
  </si>
  <si>
    <t>SWC-ID_9_0</t>
  </si>
  <si>
    <t>SWC_ID_9_1</t>
  </si>
  <si>
    <t>【长按】特殊协议(CAN按键)音量-</t>
  </si>
  <si>
    <t>SWC-ID_9_1</t>
  </si>
  <si>
    <t>SWC_ID_6_0</t>
  </si>
  <si>
    <t>【短按】特殊协议(CAN按键)Seek Left</t>
  </si>
  <si>
    <t>SWC-ID_6_0</t>
  </si>
  <si>
    <t>SWC_ID_6_1</t>
  </si>
  <si>
    <t>【长按】特殊协议(CAN按键)Seek Left</t>
  </si>
  <si>
    <t>SWC-ID_6_1</t>
  </si>
  <si>
    <t>SWC_ID_7_0</t>
  </si>
  <si>
    <t>【短按】特殊协议(CAN按键)Seek Right</t>
  </si>
  <si>
    <t>SWC-ID_7_0</t>
  </si>
  <si>
    <t>SWC_ID_7_1</t>
  </si>
  <si>
    <t>【长按】特殊协议(CAN按键)Seek Right</t>
  </si>
  <si>
    <t>SWC-ID_7_1</t>
  </si>
  <si>
    <t>SWC_ID_10_2</t>
  </si>
  <si>
    <t>【按下】特殊协议(CAN按键)语音按键</t>
  </si>
  <si>
    <t>SWC-ID_10_2</t>
  </si>
  <si>
    <t>后屏按键点击</t>
  </si>
  <si>
    <t>SWC_ID_48_2</t>
  </si>
  <si>
    <t>【按下】特殊协议(CAN按键)静音按键</t>
  </si>
  <si>
    <t>SWC-ID_48_2</t>
  </si>
  <si>
    <t>U611</t>
  </si>
  <si>
    <t>HCAV-ID_96-2</t>
  </si>
  <si>
    <t>【短按】驾驶辅助硬按键</t>
  </si>
  <si>
    <t>/</t>
  </si>
  <si>
    <t>ivipower</t>
  </si>
  <si>
    <t>系统开机</t>
  </si>
  <si>
    <t>odometer</t>
  </si>
  <si>
    <t>&lt;odometer reading in km&gt;</t>
  </si>
  <si>
    <t>开机时总里程</t>
  </si>
  <si>
    <t>onIvipowerOn</t>
  </si>
  <si>
    <t>SOC：20230726_FB_R04
MCU：20230726_FB_R04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</si>
  <si>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</si>
  <si>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</si>
  <si>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</si>
  <si>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</si>
  <si>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</si>
  <si>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</si>
  <si>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onIvipowerOff</t>
  </si>
  <si>
    <t>关机时剩余里程</t>
  </si>
  <si>
    <t>from</t>
  </si>
  <si>
    <t>&lt;ms when iviPoweron&gt;</t>
  </si>
  <si>
    <t>to</t>
  </si>
  <si>
    <t>&lt;ms when iviPoweroff&gt;</t>
  </si>
  <si>
    <t>quickpanel</t>
  </si>
  <si>
    <t>mediacontrol</t>
  </si>
  <si>
    <t>媒体控制区域</t>
  </si>
  <si>
    <t>Screensource</t>
  </si>
  <si>
    <t>&lt;主屏|副屏|全屏&gt;</t>
  </si>
  <si>
    <t>&lt;qqmusic|ximalaya|news|btmusic|usbmusic|onlineradio|cpmusic&gt;</t>
  </si>
  <si>
    <t>Buttonclick</t>
  </si>
  <si>
    <t>&lt;played|ended|fast_forward|fast_backward|prev|next&gt;</t>
  </si>
  <si>
    <t>normalset</t>
  </si>
  <si>
    <t>下拉菜单</t>
  </si>
  <si>
    <t>蓝牙开关</t>
  </si>
  <si>
    <t>&lt;on|off&gt;</t>
  </si>
  <si>
    <t>后备箱开关</t>
  </si>
  <si>
    <t>左屏保</t>
  </si>
  <si>
    <t>右屏保</t>
  </si>
  <si>
    <t>分屏开关</t>
  </si>
  <si>
    <t>左右屏互换</t>
  </si>
  <si>
    <t>音量调节</t>
  </si>
  <si>
    <t>&lt;mute|unmute|xxx&gt;</t>
  </si>
  <si>
    <t>调整后的音量值</t>
  </si>
  <si>
    <t>亮度调节</t>
  </si>
  <si>
    <t>&lt;-4~4&gt;</t>
  </si>
  <si>
    <t>调整后的亮度值</t>
  </si>
  <si>
    <t>打开联合驾趣</t>
  </si>
  <si>
    <t>从Lau</t>
  </si>
  <si>
    <t>closed</t>
  </si>
  <si>
    <t>关闭联合驾趣</t>
  </si>
  <si>
    <t>联合驾趣点击事件</t>
  </si>
  <si>
    <t>&lt;主屏|副屏&gt;</t>
  </si>
  <si>
    <t>精简屏幕联动</t>
  </si>
  <si>
    <t>更多车辆状况</t>
  </si>
  <si>
    <t>Warning</t>
  </si>
  <si>
    <t>车辆故障</t>
  </si>
  <si>
    <t>&lt;xxxx|xxx...&gt;</t>
  </si>
  <si>
    <t>进入页面时上报当前所有故障名称</t>
  </si>
  <si>
    <t>emanual</t>
  </si>
  <si>
    <t>打开emanual 包括触屏和语音</t>
  </si>
  <si>
    <t>label</t>
  </si>
  <si>
    <t>&lt;hmi|voice&gt;</t>
  </si>
  <si>
    <t>&lt;The property that clicked - see below&gt;</t>
  </si>
  <si>
    <t>当label=hmi，记录当前的操作屏幕</t>
  </si>
  <si>
    <t>点击应用内按键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</si>
  <si>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</si>
  <si>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</si>
  <si>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</si>
  <si>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</si>
  <si>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</si>
  <si>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</si>
  <si>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</si>
  <si>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</si>
  <si>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</si>
  <si>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&lt;后备箱|车门和车锁|座椅调节|xxxx&gt;</t>
  </si>
  <si>
    <t>点击车模位置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</si>
  <si>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</si>
  <si>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</si>
  <si>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</si>
  <si>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</si>
  <si>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</si>
  <si>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</si>
  <si>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</si>
  <si>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</si>
  <si>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r>
      <rPr>
        <sz val="11"/>
        <color theme="1"/>
        <rFont val="等线"/>
        <charset val="134"/>
        <scheme val="minor"/>
      </rPr>
      <t>&lt;HMI|默认唤醒词|自定义唤醒词|硬按钮</t>
    </r>
    <r>
      <rPr>
        <sz val="11"/>
        <color rgb="FF0000FF"/>
        <rFont val="等线"/>
        <charset val="134"/>
        <scheme val="minor"/>
      </rPr>
      <t>|wakeup_free|adb|scene|biz|msg|others</t>
    </r>
    <r>
      <rPr>
        <sz val="11"/>
        <color theme="1"/>
        <rFont val="等线"/>
        <charset val="134"/>
        <scheme val="minor"/>
      </rPr>
      <t>&gt;</t>
    </r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</si>
  <si>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</si>
  <si>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voice position</t>
  </si>
  <si>
    <t>&lt;主驾|副驾&gt;</t>
  </si>
  <si>
    <t>wakeup words</t>
  </si>
  <si>
    <t>&lt;你好，福特|小度小度|Customized words&gt;</t>
  </si>
  <si>
    <t>仅label=Voice 需要填</t>
  </si>
  <si>
    <t>oneshot</t>
  </si>
  <si>
    <t>&lt;true|false&gt;</t>
  </si>
  <si>
    <t>wakeup free words</t>
  </si>
  <si>
    <t>&lt;使用的免唤醒词&gt;</t>
  </si>
  <si>
    <t>仅label=wakeup时填写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</si>
  <si>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</si>
  <si>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</si>
  <si>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</si>
  <si>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</si>
  <si>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</si>
  <si>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</si>
  <si>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</si>
  <si>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</si>
  <si>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</si>
  <si>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</si>
  <si>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</si>
  <si>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</si>
  <si>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</si>
  <si>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</si>
  <si>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</si>
  <si>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</si>
  <si>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</si>
  <si>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</si>
  <si>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</si>
  <si>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</si>
  <si>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</si>
  <si>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</si>
  <si>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</si>
  <si>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</si>
  <si>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</si>
  <si>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</si>
  <si>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触发条件：仅当语音指令可被执行时，触发事件为非拒识状态</t>
  </si>
  <si>
    <t>isMultiRound</t>
  </si>
  <si>
    <t>true/false</t>
  </si>
  <si>
    <t>多轮标记</t>
  </si>
  <si>
    <t>isSpeakableUI</t>
  </si>
  <si>
    <t>可见即可说标记</t>
  </si>
  <si>
    <t>当结果为Ture时，skill对应为空</t>
  </si>
  <si>
    <t>isnluignored</t>
  </si>
  <si>
    <t>语音拒绝识别</t>
  </si>
  <si>
    <t>isResolveEntity</t>
  </si>
  <si>
    <t>指代消解标记</t>
  </si>
  <si>
    <t>isCorrection</t>
  </si>
  <si>
    <t>纠正标记</t>
  </si>
  <si>
    <t>TBD</t>
  </si>
  <si>
    <t>voicePosition</t>
  </si>
  <si>
    <t>指令输入定位</t>
  </si>
  <si>
    <t>method</t>
  </si>
  <si>
    <t>&lt;唤醒后|oneshot|全局免唤醒|场景内免唤醒|延时聆听&gt;</t>
  </si>
  <si>
    <t>skill</t>
  </si>
  <si>
    <r>
      <rPr>
        <sz val="11"/>
        <color theme="1"/>
        <rFont val="等线"/>
        <charset val="134"/>
        <scheme val="minor"/>
      </rPr>
      <t xml:space="preserve">
</t>
    </r>
    <r>
      <rPr>
        <sz val="11"/>
        <color rgb="FFFF0000"/>
        <rFont val="等线"/>
        <charset val="134"/>
        <scheme val="minor"/>
      </rPr>
      <t>skill：提供所有语音指令的垂类技能</t>
    </r>
  </si>
  <si>
    <r>
      <rPr>
        <sz val="11"/>
        <color rgb="FF0000FF"/>
        <rFont val="等线"/>
        <charset val="134"/>
        <scheme val="minor"/>
      </rPr>
      <t xml:space="preserve">
</t>
    </r>
    <r>
      <rPr>
        <sz val="11"/>
        <color rgb="FFFF0000"/>
        <rFont val="等线"/>
        <charset val="134"/>
        <scheme val="minor"/>
      </rPr>
      <t xml:space="preserve">除了所见即可说，其余skill均不应该为NA。
</t>
    </r>
    <r>
      <rPr>
        <sz val="11"/>
        <color rgb="FF0000FF"/>
        <rFont val="等线"/>
        <charset val="134"/>
        <scheme val="minor"/>
      </rPr>
      <t>如果是车控和蓝牙相关垂类，上报json字符串里的"namespace"</t>
    </r>
  </si>
  <si>
    <t>coutinueCount</t>
  </si>
  <si>
    <t>&lt;count&gt;</t>
  </si>
  <si>
    <t>一轮全双工连续说计数</t>
  </si>
  <si>
    <t xml:space="preserve">&lt;xxxms&gt; </t>
  </si>
  <si>
    <t>VCS</t>
  </si>
  <si>
    <t>仅车控和蓝牙相关垂类上报此字段</t>
  </si>
  <si>
    <t>nlufailed</t>
  </si>
  <si>
    <t>语义识别失败，兜底话术场景</t>
  </si>
  <si>
    <t>声源定位</t>
  </si>
  <si>
    <t>nluignored</t>
  </si>
  <si>
    <t>语义识别拒识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</si>
  <si>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</si>
  <si>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</si>
  <si>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</si>
  <si>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</si>
  <si>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</si>
  <si>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</si>
  <si>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</si>
  <si>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</si>
  <si>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</si>
  <si>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</si>
  <si>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</si>
  <si>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</si>
  <si>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</si>
  <si>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</si>
  <si>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</si>
  <si>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</si>
  <si>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</si>
  <si>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</si>
  <si>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</si>
  <si>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</si>
  <si>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</si>
  <si>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</si>
  <si>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</si>
  <si>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</si>
  <si>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</si>
  <si>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</si>
  <si>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</si>
  <si>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</si>
  <si>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垂类名称</t>
  </si>
  <si>
    <t>实现方式</t>
  </si>
  <si>
    <t>导航主体单目的地</t>
  </si>
  <si>
    <t>unit</t>
  </si>
  <si>
    <t>导航控制指令</t>
  </si>
  <si>
    <t>关闭打开音量ar</t>
  </si>
  <si>
    <t>导航多目的地</t>
  </si>
  <si>
    <t>多途径点</t>
  </si>
  <si>
    <t>车控</t>
  </si>
  <si>
    <t>iovparser</t>
  </si>
  <si>
    <t>打开关闭车窗空调等</t>
  </si>
  <si>
    <t>智能家居</t>
  </si>
  <si>
    <t>dumi</t>
  </si>
  <si>
    <t>车控家</t>
  </si>
  <si>
    <t>违章查询</t>
  </si>
  <si>
    <t>涉及违章查询垂类</t>
  </si>
  <si>
    <t>火车票</t>
  </si>
  <si>
    <t>限行</t>
  </si>
  <si>
    <t>小程序基座</t>
  </si>
  <si>
    <t>打开小程序本地服务</t>
  </si>
  <si>
    <t>加油小程序</t>
  </si>
  <si>
    <t>火车票小程序</t>
  </si>
  <si>
    <t>音乐</t>
  </si>
  <si>
    <t>媒体资源子垂类</t>
  </si>
  <si>
    <t>有声</t>
  </si>
  <si>
    <t>新闻</t>
  </si>
  <si>
    <t>媒体控制</t>
  </si>
  <si>
    <t>打开关闭</t>
  </si>
  <si>
    <t>一语直达-航班查询</t>
  </si>
  <si>
    <t>MU2882大概几点到</t>
  </si>
  <si>
    <t>一语直达-机票查询</t>
  </si>
  <si>
    <t>电话</t>
  </si>
  <si>
    <t>自定义唤醒词</t>
  </si>
  <si>
    <t>dcs停车场</t>
  </si>
  <si>
    <t>小程序智慧停车</t>
  </si>
  <si>
    <t>Uicontrol</t>
  </si>
  <si>
    <t>所见即可说语音模拟事件选择第三个向上滑动向下滑动</t>
  </si>
  <si>
    <t>汽车问答</t>
  </si>
  <si>
    <t>爱车探索、电子手册、表格知识问答</t>
  </si>
  <si>
    <t>提示语（自定义提示语)</t>
  </si>
  <si>
    <t>发音人变更（自定义发音人)</t>
  </si>
  <si>
    <t>日程管理</t>
  </si>
  <si>
    <t>车况监控、</t>
  </si>
  <si>
    <t>剩余油量</t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</si>
  <si>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</si>
  <si>
    <t>系统画像</t>
  </si>
  <si>
    <t>小度助手信息、你是谁</t>
  </si>
  <si>
    <t xml:space="preserve"> 闲聊</t>
  </si>
  <si>
    <t>敏感词</t>
  </si>
  <si>
    <t>品牌车型对比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</si>
  <si>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</si>
  <si>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</si>
  <si>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</si>
  <si>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</si>
  <si>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</si>
  <si>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</si>
  <si>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</si>
  <si>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</si>
  <si>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</si>
  <si>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</si>
  <si>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</si>
  <si>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</si>
  <si>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</si>
  <si>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</si>
  <si>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</si>
  <si>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</si>
  <si>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</si>
  <si>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</si>
  <si>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</si>
  <si>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</si>
  <si>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</si>
  <si>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</si>
  <si>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</si>
  <si>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</si>
  <si>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</si>
  <si>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</si>
  <si>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</si>
  <si>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</si>
  <si>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</si>
  <si>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</si>
  <si>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</si>
  <si>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</si>
  <si>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</si>
  <si>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</si>
  <si>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</si>
  <si>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</si>
  <si>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</si>
  <si>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</si>
  <si>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</si>
  <si>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</si>
  <si>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</si>
  <si>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</si>
  <si>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</si>
  <si>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</si>
  <si>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</si>
  <si>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</si>
  <si>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</si>
  <si>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&lt;专业导航|熟路&gt;</t>
  </si>
  <si>
    <t>导航模式</t>
  </si>
  <si>
    <t>borecastmode</t>
  </si>
  <si>
    <t>&lt;静音|简洁|详细|提示音&gt;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</si>
  <si>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</si>
  <si>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</si>
  <si>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</si>
  <si>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</si>
  <si>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</si>
  <si>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</si>
  <si>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</si>
  <si>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</si>
  <si>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</si>
  <si>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</si>
  <si>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</si>
  <si>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</si>
  <si>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</si>
  <si>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</si>
  <si>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</si>
  <si>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r>
      <rPr>
        <sz val="11"/>
        <color theme="1"/>
        <rFont val="等线"/>
        <charset val="134"/>
        <scheme val="minor"/>
      </rPr>
      <t>&lt;修改偏好|添加途径点|偏航|路径切换|</t>
    </r>
    <r>
      <rPr>
        <sz val="11"/>
        <color rgb="FF0000FF"/>
        <rFont val="等线"/>
        <charset val="134"/>
        <scheme val="minor"/>
      </rPr>
      <t>修改目的地</t>
    </r>
    <r>
      <rPr>
        <sz val="11"/>
        <color theme="1"/>
        <rFont val="等线"/>
        <charset val="134"/>
        <scheme val="minor"/>
      </rPr>
      <t>|其他&gt;</t>
    </r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</si>
  <si>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</si>
  <si>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</si>
  <si>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</si>
  <si>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</si>
  <si>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</si>
  <si>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</si>
  <si>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车机成功收到手机发来的地址时记录</t>
  </si>
  <si>
    <t>&lt;非百度渠道|小度接人|微信互联|百度地图&gt;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</si>
  <si>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</si>
  <si>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</si>
  <si>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</si>
  <si>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</si>
  <si>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</si>
  <si>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</si>
  <si>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</si>
  <si>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</si>
  <si>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</si>
  <si>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</si>
  <si>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</si>
  <si>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</si>
  <si>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</si>
  <si>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</si>
  <si>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</si>
  <si>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</si>
  <si>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</si>
  <si>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</si>
  <si>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</si>
  <si>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</si>
  <si>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</si>
  <si>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</si>
  <si>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</si>
  <si>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</si>
  <si>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</si>
  <si>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</si>
  <si>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</si>
  <si>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</si>
  <si>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</si>
  <si>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点击小度接人，出现二维码页面</t>
  </si>
  <si>
    <t>微信互联</t>
  </si>
  <si>
    <t>&lt;bind|unbind&gt;</t>
  </si>
  <si>
    <t>绑定/解绑成功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</si>
  <si>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</si>
  <si>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</si>
  <si>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</si>
  <si>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</si>
  <si>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</si>
  <si>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</si>
  <si>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</si>
  <si>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</si>
  <si>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</si>
  <si>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</si>
  <si>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</si>
  <si>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</si>
  <si>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</si>
  <si>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</si>
  <si>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</si>
  <si>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导航音量调整后状态,语音音量控制由语音模块处理</t>
  </si>
  <si>
    <t>只包含HMI 控制</t>
  </si>
  <si>
    <t>AR投屏</t>
  </si>
  <si>
    <t>只有在开始导航之后，才会有这个开关选项</t>
  </si>
  <si>
    <t>hotkeyclicked</t>
  </si>
  <si>
    <t>地图快捷键点击</t>
  </si>
  <si>
    <t>&lt;home|company|search&gt;</t>
  </si>
  <si>
    <t>baidupayment</t>
  </si>
  <si>
    <t>payed</t>
  </si>
  <si>
    <t>baidu模块支付状态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</si>
  <si>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</si>
  <si>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</si>
  <si>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</si>
  <si>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</si>
  <si>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</si>
  <si>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</si>
  <si>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</si>
  <si>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</si>
  <si>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</si>
  <si>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</si>
  <si>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</si>
  <si>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加油</t>
  </si>
  <si>
    <t>baidu模块免密支付开关</t>
  </si>
  <si>
    <t>isseamlesspay</t>
  </si>
  <si>
    <t>免密支付开关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</si>
  <si>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</si>
  <si>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</si>
  <si>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</si>
  <si>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</si>
  <si>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</si>
  <si>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</si>
  <si>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</si>
  <si>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</si>
  <si>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</si>
  <si>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</si>
  <si>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</si>
  <si>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</si>
  <si>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</si>
  <si>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</si>
  <si>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</si>
  <si>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</si>
  <si>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</si>
  <si>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</si>
  <si>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</si>
  <si>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</si>
  <si>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</si>
  <si>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</si>
  <si>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</si>
  <si>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</si>
  <si>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</si>
  <si>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</si>
  <si>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</si>
  <si>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reason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</si>
  <si>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</si>
  <si>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</si>
  <si>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</si>
  <si>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</si>
  <si>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</si>
  <si>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</si>
  <si>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</si>
  <si>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</si>
  <si>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</si>
  <si>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</si>
  <si>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</si>
  <si>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</si>
  <si>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</si>
  <si>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</si>
  <si>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</si>
  <si>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</si>
  <si>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</si>
  <si>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</si>
  <si>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</si>
  <si>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</si>
  <si>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</si>
  <si>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</si>
  <si>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</si>
  <si>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</si>
  <si>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</si>
  <si>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</si>
  <si>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r>
      <rPr>
        <sz val="10"/>
        <color rgb="FF006100"/>
        <rFont val="等线"/>
        <charset val="134"/>
      </rPr>
      <t>备注</t>
    </r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</si>
  <si>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</si>
  <si>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</si>
  <si>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</si>
  <si>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</si>
  <si>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</si>
  <si>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</si>
  <si>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</si>
  <si>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</si>
  <si>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</si>
  <si>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</si>
  <si>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timecost</t>
  </si>
  <si>
    <t>&lt;xxxms&gt;</t>
  </si>
  <si>
    <t>从卡片推送到展示的排队时间</t>
  </si>
  <si>
    <t>从云端下发到成功展示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</si>
  <si>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</si>
  <si>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</si>
  <si>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</si>
  <si>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</si>
  <si>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</si>
  <si>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卡片关闭的方式, 正负反馈指的是语音</t>
  </si>
  <si>
    <t>场景id</t>
  </si>
  <si>
    <t>语音触发场景卡片正、负反馈</t>
  </si>
  <si>
    <t>&lt;确定|取消&gt;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</si>
  <si>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</si>
  <si>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</si>
  <si>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</si>
  <si>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</si>
  <si>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</si>
  <si>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</si>
  <si>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</si>
  <si>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</si>
  <si>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</si>
  <si>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</si>
  <si>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</si>
  <si>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</si>
  <si>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</si>
  <si>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</si>
  <si>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</si>
  <si>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</si>
  <si>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</si>
  <si>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</si>
  <si>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</si>
  <si>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</si>
  <si>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</si>
  <si>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</si>
  <si>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miniapp</t>
  </si>
  <si>
    <t>打开小程序</t>
  </si>
  <si>
    <t>&lt;加油|电影票|停车|口袋故事|芒果TV|宝宝巴士&gt;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</si>
  <si>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</si>
  <si>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</si>
  <si>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</si>
  <si>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</si>
  <si>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</si>
  <si>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</si>
  <si>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</si>
  <si>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</si>
  <si>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</si>
  <si>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</si>
  <si>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</si>
  <si>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</si>
  <si>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</si>
  <si>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</si>
  <si>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</si>
  <si>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</si>
  <si>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</si>
  <si>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</si>
  <si>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</si>
  <si>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点击Status bar中VPA图标</t>
  </si>
  <si>
    <t>点击进入帮助中心</t>
  </si>
  <si>
    <t>点击VPA结果页中右上角的灯泡图标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</si>
  <si>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</si>
  <si>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</si>
  <si>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</si>
  <si>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</si>
  <si>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</si>
  <si>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</si>
  <si>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</si>
  <si>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</si>
  <si>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</si>
  <si>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</si>
  <si>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</si>
  <si>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播报形象</t>
  </si>
  <si>
    <t>长播报形象</t>
  </si>
  <si>
    <t>空调形象</t>
  </si>
  <si>
    <t>电话形象</t>
  </si>
  <si>
    <t>导航形象</t>
  </si>
  <si>
    <t>音乐形象</t>
  </si>
  <si>
    <t>笑话形象</t>
  </si>
  <si>
    <t>成语接龙形象</t>
  </si>
  <si>
    <t>天气形象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</si>
  <si>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</si>
  <si>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</si>
  <si>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</si>
  <si>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</si>
  <si>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</si>
  <si>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</si>
  <si>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</si>
  <si>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</si>
  <si>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</si>
  <si>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</si>
  <si>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</si>
  <si>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</si>
  <si>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</si>
  <si>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</si>
  <si>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</si>
  <si>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</si>
  <si>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</si>
  <si>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</si>
  <si>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</si>
  <si>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</si>
  <si>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</t>
  </si>
  <si>
    <t>短播报形象出现次数</t>
  </si>
  <si>
    <t>长播报形象出现次数</t>
  </si>
  <si>
    <t>空调形象出现次数</t>
  </si>
  <si>
    <t>电话形象出现次数</t>
  </si>
  <si>
    <t>座椅形象</t>
  </si>
  <si>
    <t>座椅形象出现次数</t>
  </si>
  <si>
    <t>导航形象出现次数</t>
  </si>
  <si>
    <t>音乐形象出现次数</t>
  </si>
  <si>
    <t>股票形象</t>
  </si>
  <si>
    <t>股票形象出现次数</t>
  </si>
  <si>
    <t>笑话形象出现次数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</si>
  <si>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</si>
  <si>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</si>
  <si>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</si>
  <si>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</si>
  <si>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</si>
  <si>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</si>
  <si>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</si>
  <si>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</si>
  <si>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</si>
  <si>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</si>
  <si>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</si>
  <si>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</si>
  <si>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</si>
  <si>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</si>
  <si>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</si>
  <si>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</si>
  <si>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</si>
  <si>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</si>
  <si>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launcher</t>
  </si>
  <si>
    <t>appopened</t>
  </si>
  <si>
    <t>应用卡片被触摸打开时触发</t>
  </si>
  <si>
    <t>title</t>
  </si>
  <si>
    <t>&lt;舒享时氛&gt;</t>
  </si>
  <si>
    <t>gen</t>
  </si>
  <si>
    <t>onLauncherAppopened</t>
  </si>
  <si>
    <t>app name</t>
  </si>
  <si>
    <t>&lt;自由秘境&gt;全屏</t>
  </si>
  <si>
    <t>程文峰</t>
  </si>
  <si>
    <t>SOC：20230812_FB_RO4_ENG02
MCU：20230802_FB_RO4_ENG01</t>
  </si>
  <si>
    <t>&lt;自由秘境&gt;主屏</t>
  </si>
  <si>
    <t>&lt;自由秘境&gt;副屏</t>
  </si>
  <si>
    <t>&lt;客人模式&gt;</t>
  </si>
  <si>
    <t>&lt;个人时光&gt;</t>
  </si>
  <si>
    <t>&lt;智能行程&gt;</t>
  </si>
  <si>
    <t>&lt;时空秘信&gt;</t>
  </si>
  <si>
    <t>&lt;随心听&gt;</t>
  </si>
  <si>
    <t>&lt;随心看&gt;</t>
  </si>
  <si>
    <t>&lt;车载游戏&gt;</t>
  </si>
  <si>
    <t>&lt;云听&gt;</t>
  </si>
  <si>
    <t>&lt;百度地图&gt;</t>
  </si>
  <si>
    <t>&lt;设置&gt;</t>
  </si>
  <si>
    <t>&lt;历史消息&gt;</t>
  </si>
  <si>
    <t>&lt;蓝牙电话&gt;</t>
  </si>
  <si>
    <t>&lt;订阅商城&gt;</t>
  </si>
  <si>
    <t>&lt;车辆状况&gt;</t>
  </si>
  <si>
    <t>&lt;车机应用市场&gt;</t>
  </si>
  <si>
    <t>&lt;道路救援&gt;</t>
  </si>
  <si>
    <t>&lt;车载浏览器&gt;</t>
  </si>
  <si>
    <t>&lt;智能家居&gt;</t>
  </si>
  <si>
    <t>&lt;视频会议&gt;</t>
  </si>
  <si>
    <t>&lt;用户反馈&gt;</t>
  </si>
  <si>
    <t>&lt;语音助手&gt;</t>
  </si>
  <si>
    <t>&lt;智能安全管家&gt;</t>
  </si>
  <si>
    <t>&lt;天气&gt;</t>
  </si>
  <si>
    <t>&lt;电子手册&gt;</t>
  </si>
  <si>
    <t>&lt;联合驾趣&gt;</t>
  </si>
  <si>
    <t>&lt;联合驾趣&gt;（只有625有）</t>
  </si>
  <si>
    <t>&lt;联合驾趣&gt;（只有626有）</t>
  </si>
  <si>
    <t>&lt;联合驾趣&gt;（只有627有）</t>
  </si>
  <si>
    <t>责任方</t>
  </si>
  <si>
    <t>event_labels</t>
  </si>
  <si>
    <t>hvac</t>
  </si>
  <si>
    <t>set</t>
  </si>
  <si>
    <t>onHvacSet</t>
  </si>
  <si>
    <t>触发空调某状态变化</t>
  </si>
  <si>
    <t>区分触发方式</t>
  </si>
  <si>
    <t>hmi</t>
  </si>
  <si>
    <t>mainpower</t>
  </si>
  <si>
    <t>dock栏非TS负责</t>
  </si>
  <si>
    <t>airvolume_sys</t>
  </si>
  <si>
    <t>system ui风量挡位调整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</si>
  <si>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</si>
  <si>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</si>
  <si>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</si>
  <si>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</si>
  <si>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</si>
  <si>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</si>
  <si>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姜云腾</t>
  </si>
  <si>
    <t>airvolume_panel</t>
  </si>
  <si>
    <t>空调面板风量调整</t>
  </si>
  <si>
    <t>风量在dock栏，非TS负责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</si>
  <si>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</si>
  <si>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</si>
  <si>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</si>
  <si>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</si>
  <si>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</si>
  <si>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</si>
  <si>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</si>
  <si>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</si>
  <si>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</si>
  <si>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</si>
  <si>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</si>
  <si>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</si>
  <si>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后除霜在dock栏，非TS负责</t>
  </si>
  <si>
    <t>defrost</t>
  </si>
  <si>
    <t>前除霜开关</t>
  </si>
  <si>
    <t>maxdefrost</t>
  </si>
  <si>
    <t>最大除霜开关</t>
  </si>
  <si>
    <t>最大除霜在dock栏，非TS负责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</si>
  <si>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</si>
  <si>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</si>
  <si>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</si>
  <si>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</si>
  <si>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</si>
  <si>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</si>
  <si>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</si>
  <si>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</si>
  <si>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rearpower</t>
  </si>
  <si>
    <t>后排空调开关</t>
  </si>
  <si>
    <t>rearauto</t>
  </si>
  <si>
    <t>后排自动空调开关</t>
  </si>
  <si>
    <t>625无后排自动</t>
  </si>
  <si>
    <t>rearlocking</t>
  </si>
  <si>
    <t>后排锁定</t>
  </si>
  <si>
    <t>rearblowing</t>
  </si>
  <si>
    <t>后排风量</t>
  </si>
  <si>
    <t>reartemp</t>
  </si>
  <si>
    <t>后排温度</t>
  </si>
  <si>
    <t>YF 负责</t>
  </si>
  <si>
    <t>FAIL</t>
  </si>
  <si>
    <t>FCIVIOS-16462
【U625】【HVAC】【必现】【埋点】语音控制dual，埋点未成功</t>
  </si>
  <si>
    <t>前除霜最大开关</t>
  </si>
  <si>
    <t>U625无此功能</t>
  </si>
  <si>
    <t>主屏</t>
  </si>
  <si>
    <t>副屏</t>
  </si>
  <si>
    <t>全屏</t>
  </si>
  <si>
    <t>statuschanged</t>
  </si>
  <si>
    <t>onHvacStatuschanged</t>
  </si>
  <si>
    <t>空调状态变化时触发事件，并记录空调整体设置状态</t>
  </si>
  <si>
    <t>·</t>
  </si>
  <si>
    <t>&lt;on|off|disable&gt;</t>
  </si>
  <si>
    <t>&lt;on&gt;</t>
  </si>
  <si>
    <t>&lt;disable&gt;</t>
  </si>
  <si>
    <t>U625无禁用状态</t>
  </si>
  <si>
    <t>&lt;off&gt;</t>
  </si>
  <si>
    <t>airvolume</t>
  </si>
  <si>
    <t>&lt;1~7&gt;</t>
  </si>
  <si>
    <t xml:space="preserve">℃&lt;15~30&gt; | ℉&lt;59~86&gt; </t>
  </si>
  <si>
    <t xml:space="preserve">℃&lt;15~30&gt; </t>
  </si>
  <si>
    <t>23℃</t>
  </si>
  <si>
    <t xml:space="preserve"> ℉&lt;59~86&gt; </t>
  </si>
  <si>
    <t>78℉</t>
  </si>
  <si>
    <t>℃&lt;15~30&gt;</t>
  </si>
  <si>
    <t xml:space="preserve">℉&lt;59~86&gt; 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</si>
  <si>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</si>
  <si>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</si>
  <si>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</si>
  <si>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</si>
  <si>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</si>
  <si>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</si>
  <si>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</si>
  <si>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</si>
  <si>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</si>
  <si>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</si>
  <si>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</si>
  <si>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</si>
  <si>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</si>
  <si>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</si>
  <si>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</si>
  <si>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</si>
  <si>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</si>
  <si>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</si>
  <si>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</si>
  <si>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</si>
  <si>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</si>
  <si>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</si>
  <si>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</si>
  <si>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r>
      <rPr>
        <sz val="10.5"/>
        <color rgb="FF1F2329"/>
        <rFont val="Calibri"/>
        <charset val="134"/>
      </rPr>
      <t>&lt;on|off|disable</t>
    </r>
    <r>
      <rPr>
        <sz val="9.75"/>
        <color rgb="FF1F2329"/>
        <rFont val="Calibri"/>
        <charset val="134"/>
      </rPr>
      <t>&gt;</t>
    </r>
  </si>
  <si>
    <t>U625无此按钮</t>
  </si>
  <si>
    <t>rearvolume</t>
  </si>
  <si>
    <t>&lt;0-10&gt;</t>
  </si>
  <si>
    <t>表示温度档位1-9和0、10两个异常值</t>
  </si>
  <si>
    <t>ECG</t>
  </si>
  <si>
    <t>Android侧</t>
  </si>
  <si>
    <t>account</t>
  </si>
  <si>
    <t>onAccountOpened</t>
  </si>
  <si>
    <t>进入账号</t>
  </si>
  <si>
    <t>&lt;已登录|未登录&gt;</t>
  </si>
  <si>
    <t>进入二维码扫码页面时上报，并记录是否已登录账号</t>
  </si>
  <si>
    <t>未登录</t>
  </si>
  <si>
    <t>pass</t>
  </si>
  <si>
    <t>SOC版本：20230802_FB_RO4_ENG01
MCU版本：20230802_FB_RO4_ENG01</t>
  </si>
  <si>
    <t>login</t>
  </si>
  <si>
    <t>已登录</t>
  </si>
  <si>
    <t>onAccountLogin</t>
  </si>
  <si>
    <t>账号登录</t>
  </si>
  <si>
    <t>账号登录成功状态</t>
  </si>
  <si>
    <t>&lt;扫码登录|其他&gt;</t>
  </si>
  <si>
    <t>登录账号的方式</t>
  </si>
  <si>
    <t>扫码登录</t>
  </si>
  <si>
    <t>&lt;error code&gt;</t>
  </si>
  <si>
    <t>仅在登录失败时，打印具体原因, error code link</t>
  </si>
  <si>
    <t>accountnumber</t>
  </si>
  <si>
    <t>当前绑定账号数量&lt;=10</t>
  </si>
  <si>
    <t>logout</t>
  </si>
  <si>
    <t>userid</t>
  </si>
  <si>
    <t>福特账号GUID， 仅登录成功时埋点</t>
  </si>
  <si>
    <t>ecf53d7d-78e8-4334-8dac-e5357901b24a</t>
  </si>
  <si>
    <t>&lt;xxms&gt;</t>
  </si>
  <si>
    <t>登录成功消耗时长，仅登录成功时埋点</t>
  </si>
  <si>
    <t>onAccountLogout</t>
  </si>
  <si>
    <t>账号退出登录</t>
  </si>
  <si>
    <t>qrcodefailed</t>
  </si>
  <si>
    <t>账号退出成功</t>
  </si>
  <si>
    <t>&lt;active|passive&gt;</t>
  </si>
  <si>
    <t>账号退出的方式， 主动 or 被动</t>
  </si>
  <si>
    <t>active</t>
  </si>
  <si>
    <t>deleted</t>
  </si>
  <si>
    <t>passive</t>
  </si>
  <si>
    <t>onAccountQrcodefailed</t>
  </si>
  <si>
    <t>二维码刷新失败</t>
  </si>
  <si>
    <t>onAccountDeleted</t>
  </si>
  <si>
    <t>账号删除</t>
  </si>
  <si>
    <t>账号成功删除</t>
  </si>
  <si>
    <t>删除后当前绑定账号数量&lt;=10</t>
  </si>
  <si>
    <t>datset</t>
  </si>
  <si>
    <t>onVehicleDatset</t>
  </si>
  <si>
    <t>辅助驾驶</t>
  </si>
  <si>
    <t>安全开门预警</t>
  </si>
  <si>
    <t>关满意</t>
  </si>
  <si>
    <t>SOC:20230802_FB_R04_ENG00</t>
  </si>
  <si>
    <t>警告强度</t>
  </si>
  <si>
    <t>&lt;高|标准|低|开启|关闭&gt;</t>
  </si>
  <si>
    <t>高</t>
  </si>
  <si>
    <t>标准</t>
  </si>
  <si>
    <t>低</t>
  </si>
  <si>
    <t>开启</t>
  </si>
  <si>
    <t>U625不支持此功能，无需做埋点</t>
  </si>
  <si>
    <t>关闭</t>
  </si>
  <si>
    <t>启用交通标志识别</t>
  </si>
  <si>
    <t>TSR-超速警告</t>
  </si>
  <si>
    <t>交通标志识别的超速警告</t>
  </si>
  <si>
    <t>ISA-超速警告</t>
  </si>
  <si>
    <t>车速限制辅助的超速警告</t>
  </si>
  <si>
    <t>BLOCK</t>
  </si>
  <si>
    <t>超速警告铃声</t>
  </si>
  <si>
    <t>交通标志识别的超速警告铃声</t>
  </si>
  <si>
    <t>TSR-容限</t>
  </si>
  <si>
    <t>0-30</t>
  </si>
  <si>
    <t>交通标志识别的容限</t>
  </si>
  <si>
    <t>倒车制动辅助</t>
  </si>
  <si>
    <t>泊车位自动提醒</t>
  </si>
  <si>
    <t>APA统一配置为0x04，不显示此功能</t>
  </si>
  <si>
    <t>倒挡来车预警</t>
  </si>
  <si>
    <t>陡坡缓降控制</t>
  </si>
  <si>
    <t>坡道起步辅助</t>
  </si>
  <si>
    <t>前后视角互切</t>
  </si>
  <si>
    <t>功能名称重复，以新名称为主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</si>
  <si>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</si>
  <si>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</si>
  <si>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</si>
  <si>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</si>
  <si>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</si>
  <si>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</si>
  <si>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</si>
  <si>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疲劳驾驶预警</t>
  </si>
  <si>
    <t>牵引力控制</t>
  </si>
  <si>
    <t>巡航控制</t>
  </si>
  <si>
    <t>&lt;自适应巡航|定速巡航|智能自适应巡航&gt;</t>
  </si>
  <si>
    <t>自适应巡航</t>
  </si>
  <si>
    <t>定速巡航</t>
  </si>
  <si>
    <t>智能自适应巡航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</si>
  <si>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</si>
  <si>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</si>
  <si>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</si>
  <si>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</si>
  <si>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</si>
  <si>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</si>
  <si>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</si>
  <si>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倒车影像-增强型泊车辅助</t>
  </si>
  <si>
    <t>无此功能，未开发</t>
  </si>
  <si>
    <t>360-倒车影像延迟</t>
  </si>
  <si>
    <t>360全景-增强型泊车辅助</t>
  </si>
  <si>
    <t>自动驻车</t>
  </si>
  <si>
    <t>车道保持模式</t>
  </si>
  <si>
    <t>&lt;警告|辅助|警告+辅助&gt;</t>
  </si>
  <si>
    <t>警告</t>
  </si>
  <si>
    <t>辅助</t>
  </si>
  <si>
    <t>警告+辅助</t>
  </si>
  <si>
    <t>LKS-灵敏度</t>
  </si>
  <si>
    <t>&lt;标准|增强&gt;</t>
  </si>
  <si>
    <t>车道保持系统的灵敏度</t>
  </si>
  <si>
    <t>LKS-辅助</t>
  </si>
  <si>
    <t>&lt;开启|关闭|标准|增强&gt;</t>
  </si>
  <si>
    <t>车道保持系统的辅助</t>
  </si>
  <si>
    <t>车速限制</t>
  </si>
  <si>
    <t>&lt;手动|智能&gt;</t>
  </si>
  <si>
    <t>智能</t>
  </si>
  <si>
    <t>车速限制-容限</t>
  </si>
  <si>
    <t>0-10</t>
  </si>
  <si>
    <t>智能车速限制</t>
  </si>
  <si>
    <t>ISA-容限</t>
  </si>
  <si>
    <t>车速限制辅助的容限</t>
  </si>
  <si>
    <t>转向避险辅助</t>
  </si>
  <si>
    <t>ACC-车道居中保持</t>
  </si>
  <si>
    <t>巡航控制的车道居中保持</t>
  </si>
  <si>
    <t>ACC-激活提示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</si>
  <si>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</si>
  <si>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</si>
  <si>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</si>
  <si>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</si>
  <si>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</si>
  <si>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</si>
  <si>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&lt;高|中|低&gt;</t>
  </si>
  <si>
    <t>中</t>
  </si>
  <si>
    <t>后传感器-本次行程</t>
  </si>
  <si>
    <t>后传感器-总是</t>
  </si>
  <si>
    <t>前传感器-总是</t>
  </si>
  <si>
    <t>斜坡辅助</t>
  </si>
  <si>
    <t>泊车辅助系统</t>
  </si>
  <si>
    <t>onVehicleNormalset</t>
  </si>
  <si>
    <t>车辆设置</t>
  </si>
  <si>
    <t>最多30分钟怠速</t>
  </si>
  <si>
    <t>行车自动落锁</t>
  </si>
  <si>
    <t>自动解锁</t>
  </si>
  <si>
    <t>漏锁鸣响</t>
  </si>
  <si>
    <t>离车自动落锁</t>
  </si>
  <si>
    <t>&lt;启动|禁用&gt;</t>
  </si>
  <si>
    <t>启用</t>
  </si>
  <si>
    <t>禁用</t>
  </si>
  <si>
    <t>落锁提示音</t>
  </si>
  <si>
    <t>自动重锁</t>
  </si>
  <si>
    <t>开关禁止</t>
  </si>
  <si>
    <t>声音反馈</t>
  </si>
  <si>
    <t>外部车灯反馈</t>
  </si>
  <si>
    <t>重锁提醒</t>
  </si>
  <si>
    <t>遥控解锁</t>
  </si>
  <si>
    <t>&lt;全部车门|仅驾驶座车门&gt;</t>
  </si>
  <si>
    <t>全部车门</t>
  </si>
  <si>
    <t>仅驾驶座车门</t>
  </si>
  <si>
    <t>前照灯延时</t>
  </si>
  <si>
    <t>&lt;关闭|10s|20s|120s&gt;</t>
  </si>
  <si>
    <t>10s</t>
  </si>
  <si>
    <t>20s</t>
  </si>
  <si>
    <t>120s</t>
  </si>
  <si>
    <t>迎宾灯</t>
  </si>
  <si>
    <t>自动远光灯</t>
  </si>
  <si>
    <t>自适应前照灯</t>
  </si>
  <si>
    <t>遥控解锁开窗</t>
  </si>
  <si>
    <t>电动窗遥控解锁开窗</t>
  </si>
  <si>
    <t>锁车自动关窗</t>
  </si>
  <si>
    <t>电动窗锁车自动关窗</t>
  </si>
  <si>
    <t>电动后备箱</t>
  </si>
  <si>
    <t>&lt;电动|手动&gt;</t>
  </si>
  <si>
    <t>电动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</si>
  <si>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</si>
  <si>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</si>
  <si>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</si>
  <si>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</si>
  <si>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</si>
  <si>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</si>
  <si>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自动</t>
  </si>
  <si>
    <t>上一次设定</t>
  </si>
  <si>
    <t xml:space="preserve">方向盘加热座椅空调 </t>
  </si>
  <si>
    <t>&lt;自动|关闭&gt;</t>
  </si>
  <si>
    <t xml:space="preserve">方向盘加热和座椅空调 </t>
  </si>
  <si>
    <t xml:space="preserve">座椅空调 </t>
  </si>
  <si>
    <t>座椅空调</t>
  </si>
  <si>
    <t xml:space="preserve">周期 </t>
  </si>
  <si>
    <t>&lt;5分钟|10分钟|15分钟&gt;</t>
  </si>
  <si>
    <t>5分钟</t>
  </si>
  <si>
    <t>10分钟</t>
  </si>
  <si>
    <t>15分钟</t>
  </si>
  <si>
    <t>雨量感应式雨刮</t>
  </si>
  <si>
    <t>清洁增强</t>
  </si>
  <si>
    <t>重复雨刮一次</t>
  </si>
  <si>
    <t>后雨刮联动</t>
  </si>
  <si>
    <t>后雨刮器</t>
  </si>
  <si>
    <t>平顺降档</t>
  </si>
  <si>
    <t>后座乘客提醒</t>
  </si>
  <si>
    <t>IOD显示</t>
  </si>
  <si>
    <t>&lt;胎压检测,行车电脑1,行车电脑2,xxx,xxx&gt;</t>
  </si>
  <si>
    <t>页面退出时保存设置结果，U611&amp;U625配置项区别如有图所示</t>
  </si>
  <si>
    <t>精简屏幕,行车电脑1,油耗,安全带状态,胎压监测,平均车速,纵倾和侧倾</t>
  </si>
  <si>
    <t>行车电脑1配置视图</t>
  </si>
  <si>
    <t>&lt;xx,xx,xx&gt;</t>
  </si>
  <si>
    <t>页面退出时保存选择的视图组合</t>
  </si>
  <si>
    <t>短程里程表,里程计时器,平均油耗</t>
  </si>
  <si>
    <t>行车电脑2配置视图</t>
  </si>
  <si>
    <t>FCIVIOS-16470
【U625 MCA】【埋点】【必现】【Vehicle Setting】行车电脑2配置视图 未打印埋点数据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</si>
  <si>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</si>
  <si>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</si>
  <si>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</si>
  <si>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</si>
  <si>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</si>
  <si>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</si>
  <si>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</si>
  <si>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</si>
  <si>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</t>
  </si>
  <si>
    <t>靠右行驶</t>
  </si>
  <si>
    <t>自动远光模式</t>
  </si>
  <si>
    <t>&lt;关闭|防眩照明|自动远光灯&gt;</t>
  </si>
  <si>
    <t>询问退出</t>
  </si>
  <si>
    <t>防盗系统</t>
  </si>
  <si>
    <t>此功能是菜单，非软开关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</si>
  <si>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</si>
  <si>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</si>
  <si>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</si>
  <si>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</si>
  <si>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</si>
  <si>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</si>
  <si>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</si>
  <si>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</si>
  <si>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start time:3 clock, end time:19 clock</t>
  </si>
  <si>
    <t>start time:9pm, end time:11am</t>
  </si>
  <si>
    <t>轮胎修补工具</t>
  </si>
  <si>
    <t>&lt;1年|2年|3年|4年&gt;</t>
  </si>
  <si>
    <t>1年</t>
  </si>
  <si>
    <t>2年</t>
  </si>
  <si>
    <t>3年</t>
  </si>
  <si>
    <t>4年</t>
  </si>
  <si>
    <t>货物装载</t>
  </si>
  <si>
    <t>舒适上下车高度</t>
  </si>
  <si>
    <t>电动踏板</t>
  </si>
  <si>
    <t>电动踏板模式</t>
  </si>
  <si>
    <t>&lt;始终收回|始终展开|自动&gt;</t>
  </si>
  <si>
    <t>始终展开</t>
  </si>
  <si>
    <t>始终收回</t>
  </si>
  <si>
    <t>自动计时器</t>
  </si>
  <si>
    <t>&lt;标准计时器|延时计时器&gt;</t>
  </si>
  <si>
    <t>延时计时器</t>
  </si>
  <si>
    <t>标准计时器</t>
  </si>
  <si>
    <t>脚踏开关</t>
  </si>
  <si>
    <t>&lt;始终激活|仅在解锁时&gt;</t>
  </si>
  <si>
    <t>始终激活</t>
  </si>
  <si>
    <t>仅在解锁时</t>
  </si>
  <si>
    <t>接近检测</t>
  </si>
  <si>
    <t>找到泊车位</t>
  </si>
  <si>
    <t>车辆状态提示音</t>
  </si>
  <si>
    <t>驻车锁控制</t>
  </si>
  <si>
    <t>自动再生制动</t>
  </si>
  <si>
    <t>车钥匙检测提示</t>
  </si>
  <si>
    <t>机油寿命</t>
  </si>
  <si>
    <t>长按重置</t>
  </si>
  <si>
    <t>空气悬架维修模式</t>
  </si>
  <si>
    <t>空挡牵引</t>
  </si>
  <si>
    <t>儿童座椅状态</t>
  </si>
  <si>
    <t>&lt;0&gt;</t>
  </si>
  <si>
    <t>0：无座椅连接
1：座椅已连接</t>
  </si>
  <si>
    <t>杨惟婧</t>
  </si>
  <si>
    <t>&lt;1&gt;</t>
  </si>
  <si>
    <t>氛围灯开关</t>
  </si>
  <si>
    <t>氛围灯模式</t>
  </si>
  <si>
    <t>&lt;静态|动态|自定义模式|音乐律动&gt;</t>
  </si>
  <si>
    <t>U6无氛围灯模式功能</t>
  </si>
  <si>
    <t>氛围灯亮度</t>
  </si>
  <si>
    <t>&lt;1~100&gt;</t>
  </si>
  <si>
    <t>挡位</t>
  </si>
  <si>
    <t>氛围灯颜色</t>
  </si>
  <si>
    <t>颜色只有7色</t>
  </si>
  <si>
    <t>拖车</t>
  </si>
  <si>
    <t>&lt;关|自动&gt;</t>
  </si>
  <si>
    <t>赵雅非</t>
  </si>
  <si>
    <t>FCIVIOS-16454【U625】【黑盒】【必现】【埋点】【拖车】拖车埋点未开发</t>
  </si>
  <si>
    <t>拖车灯检查</t>
  </si>
  <si>
    <t>&lt;开始|停止&gt;</t>
  </si>
  <si>
    <t>因异常无法检查记录原因</t>
  </si>
  <si>
    <t>拖车灯检查异常</t>
  </si>
  <si>
    <r>
      <rPr>
        <sz val="10"/>
        <rFont val="微软雅黑"/>
        <charset val="134"/>
      </rPr>
      <t>如果有warning, 记录内容</t>
    </r>
    <r>
      <rPr>
        <sz val="10"/>
        <color rgb="FF9C5700"/>
        <rFont val="微软雅黑"/>
        <charset val="134"/>
      </rPr>
      <t xml:space="preserve">
拖车灯检查不可用
车辆未启动_手动挡
车辆未在P档_自动挡
车辆为启动
车辆不在Ignition=on 时
后部灯未关闭
未连接拖车
外部灯被占用</t>
    </r>
  </si>
  <si>
    <t>拖车盲区-选择拖车</t>
  </si>
  <si>
    <t>&lt;拖车A|拖车B|拖车C|无&gt;</t>
  </si>
  <si>
    <t>拖车盲区-选择长度</t>
  </si>
  <si>
    <t>{"拖车X":"xxM"}</t>
  </si>
  <si>
    <t>点击保存后上报设置的拖车和长度</t>
  </si>
  <si>
    <t>拖车连接通知</t>
  </si>
  <si>
    <t>无线充电</t>
  </si>
  <si>
    <t>&lt;启用|停止&gt;</t>
  </si>
  <si>
    <t>成功开始充电和结束充电时上报</t>
  </si>
  <si>
    <t>FCIVIOS-16460 【U625】【黑盒】【必现】【埋点】【无线充电】无线充电埋点未开发</t>
  </si>
  <si>
    <t>车门解锁密码</t>
  </si>
  <si>
    <t>finished</t>
  </si>
  <si>
    <t>用户保存密码成功后上报</t>
  </si>
  <si>
    <t>U625不涉及智能密钥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</si>
  <si>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</si>
  <si>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</si>
  <si>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</si>
  <si>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</si>
  <si>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</si>
  <si>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</si>
  <si>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</si>
  <si>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</si>
  <si>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v2iset</t>
  </si>
  <si>
    <t>onVehicleV2iset</t>
  </si>
  <si>
    <t>车路协同</t>
  </si>
  <si>
    <t>允许通知</t>
  </si>
  <si>
    <t>红绿灯信号推送</t>
  </si>
  <si>
    <t>&lt;远|近|关闭&gt;</t>
  </si>
  <si>
    <t>远</t>
  </si>
  <si>
    <t>近</t>
  </si>
  <si>
    <t>滤波车速引导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</si>
  <si>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</si>
  <si>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</si>
  <si>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</si>
  <si>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</si>
  <si>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</si>
  <si>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</si>
  <si>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</si>
  <si>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</si>
  <si>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</si>
  <si>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</si>
  <si>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</si>
  <si>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</si>
  <si>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</si>
  <si>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</si>
  <si>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onVehicleOthersset</t>
  </si>
  <si>
    <t>其他设置，包括驾驶模式，主题设置，尾灯设置以及后备箱控制</t>
  </si>
  <si>
    <t>主题设置</t>
  </si>
  <si>
    <t>&lt;自在航行|坐享净界|光速探境|冰海领航|山湖无界&gt;</t>
  </si>
  <si>
    <t xml:space="preserve">YF </t>
  </si>
  <si>
    <t>主题与氛围灯联动</t>
  </si>
  <si>
    <t>尾灯设置</t>
  </si>
  <si>
    <t>&lt;优雅|动感|激情&gt;</t>
  </si>
  <si>
    <t>优雅</t>
  </si>
  <si>
    <t>动感</t>
  </si>
  <si>
    <t>激情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</si>
  <si>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</si>
  <si>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</si>
  <si>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</si>
  <si>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</si>
  <si>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</si>
  <si>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</si>
  <si>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</si>
  <si>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</si>
  <si>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</si>
  <si>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</si>
  <si>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</si>
  <si>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</si>
  <si>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</si>
  <si>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</si>
  <si>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</si>
  <si>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</si>
  <si>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</si>
  <si>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</si>
  <si>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</si>
  <si>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退出投屏</t>
  </si>
  <si>
    <t>bluetooth</t>
  </si>
  <si>
    <t>蓝牙设置</t>
  </si>
  <si>
    <t>蓝牙名称</t>
  </si>
  <si>
    <t>允许被其他设备发现</t>
  </si>
  <si>
    <t>搜索蓝牙设备</t>
  </si>
  <si>
    <t>CarPlay连接</t>
  </si>
  <si>
    <t>点击carplay时上报断开还是链接</t>
  </si>
  <si>
    <t>pass.btset</t>
  </si>
  <si>
    <t>副驾蓝牙耳机</t>
  </si>
  <si>
    <t>添加设备成功</t>
  </si>
  <si>
    <t>soundset</t>
  </si>
  <si>
    <t>音效设置</t>
  </si>
  <si>
    <t>触摸提示音</t>
  </si>
  <si>
    <t>高音</t>
  </si>
  <si>
    <t>&lt;13&gt;</t>
  </si>
  <si>
    <t>中音</t>
  </si>
  <si>
    <t>&lt;2&gt;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</si>
  <si>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</si>
  <si>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</si>
  <si>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</si>
  <si>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</si>
  <si>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</si>
  <si>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</si>
  <si>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</si>
  <si>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</si>
  <si>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</si>
  <si>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</si>
  <si>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</si>
  <si>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</si>
  <si>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</si>
  <si>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延长聆听开关</t>
  </si>
  <si>
    <t>免唤醒命令词开关</t>
  </si>
  <si>
    <t>语音播报</t>
  </si>
  <si>
    <t>&lt;可爱女童|甜美萝莉|个性化语音|xxxxx&gt;</t>
  </si>
  <si>
    <t>全部重置</t>
  </si>
  <si>
    <t>&lt;clicked&gt;</t>
  </si>
  <si>
    <t>语速</t>
  </si>
  <si>
    <t>&lt;标准|xxx|xxx&gt;</t>
  </si>
  <si>
    <t>音源定位</t>
  </si>
  <si>
    <t>&lt;主副驾|主驾|xxx&gt;</t>
  </si>
  <si>
    <t>应答语模式选择</t>
  </si>
  <si>
    <t>&lt;默认应答语|应答音效|自定义应答语&gt;</t>
  </si>
  <si>
    <t>编辑自定义应答语</t>
  </si>
  <si>
    <t>&lt;xxxxx&gt;</t>
  </si>
  <si>
    <t>成功保存后上报，并记录应答语文字</t>
  </si>
  <si>
    <t>voiceClonelist</t>
  </si>
  <si>
    <t>车机个性化语音播报显示列表</t>
  </si>
  <si>
    <t>用户点击个性化语音入口时上报数据</t>
  </si>
  <si>
    <t>total records num</t>
  </si>
  <si>
    <t>总共录了有多少条，没有就上报0</t>
  </si>
  <si>
    <t>downloaded num</t>
  </si>
  <si>
    <t>车端下载了多少条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</si>
  <si>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</si>
  <si>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</si>
  <si>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</si>
  <si>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</si>
  <si>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</si>
  <si>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</si>
  <si>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</si>
  <si>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voiceCloneerror</t>
  </si>
  <si>
    <t>车机个性化语音播报报错</t>
  </si>
  <si>
    <t>个性化语音下载，超时，断网，使用等报错时上报</t>
  </si>
  <si>
    <t>otaset</t>
  </si>
  <si>
    <t>系统更新</t>
  </si>
  <si>
    <t>系统自动更新</t>
  </si>
  <si>
    <t>onSystemOtaset</t>
  </si>
  <si>
    <t>系统自动更新开关</t>
  </si>
  <si>
    <r>
      <t>SOC:20230812_FB_R04_ENG00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MCU:20230802_FB_R04_ENG00</t>
    </r>
  </si>
  <si>
    <t>开始下载</t>
  </si>
  <si>
    <t>安装成功</t>
  </si>
  <si>
    <t>&lt;os version&gt;</t>
  </si>
  <si>
    <t>升级成功后的版本号</t>
  </si>
  <si>
    <t>Software Version:ota-test-AA01_MCU Version:ota-test-AA01</t>
  </si>
  <si>
    <t>安装失败</t>
  </si>
  <si>
    <t>失败的原因</t>
  </si>
  <si>
    <t>FnvSilentFailure</t>
  </si>
  <si>
    <t>soc</t>
  </si>
  <si>
    <t>tempture</t>
  </si>
  <si>
    <t>当前soc温度</t>
  </si>
  <si>
    <t>当soc温度超过110摄氏度时触发</t>
  </si>
  <si>
    <t>ID</t>
  </si>
  <si>
    <t>测试结果</t>
  </si>
  <si>
    <t>seat</t>
  </si>
  <si>
    <t>座椅调节&amp;按摩方式</t>
  </si>
  <si>
    <t>&lt;hmi|物理按键|voice&gt;</t>
  </si>
  <si>
    <t>区分三种控制方式</t>
  </si>
  <si>
    <t>onSeatControl</t>
  </si>
  <si>
    <t>物理按键</t>
  </si>
  <si>
    <t>FCIVIOS-16458
【U625MCA】【黑盒】【必现】【SeatControl】【埋点】埋点内容缺少副屏</t>
  </si>
  <si>
    <t>adjusted</t>
  </si>
  <si>
    <t>座椅调节</t>
  </si>
  <si>
    <t>仅当状态变化时触发埋点包含以上三种调整方式</t>
  </si>
  <si>
    <t>side</t>
  </si>
  <si>
    <t>onSeatAdjusted</t>
  </si>
  <si>
    <t>主驾</t>
  </si>
  <si>
    <t>副驾</t>
  </si>
  <si>
    <t>仅当挡位发生变化时，触发该埋点</t>
  </si>
  <si>
    <t>上部腰托</t>
  </si>
  <si>
    <t>xx</t>
  </si>
  <si>
    <t>5挡</t>
  </si>
  <si>
    <t>中部腰托</t>
  </si>
  <si>
    <t>下部腰托</t>
  </si>
  <si>
    <t>侧面支撑（靠背）</t>
  </si>
  <si>
    <t>侧面支撑（坐垫）</t>
  </si>
  <si>
    <t>massage</t>
  </si>
  <si>
    <t>座椅按摩</t>
  </si>
  <si>
    <t>onSeatMassage</t>
  </si>
  <si>
    <t>按摩开关</t>
  </si>
  <si>
    <t>&lt;开|关&gt;</t>
  </si>
  <si>
    <t>包含被动触发逻辑与客户主动设置</t>
  </si>
  <si>
    <t>开</t>
  </si>
  <si>
    <t>关</t>
  </si>
  <si>
    <t>向上按摩</t>
  </si>
  <si>
    <t>&lt;低|中|高&gt;</t>
  </si>
  <si>
    <t>向下按摩</t>
  </si>
  <si>
    <t>完全放松</t>
  </si>
  <si>
    <t>FCIVIOS-16461
【U625MCA】【黑盒】【必现】【SeatControl】【埋点】多功能座椅埋点内容有误</t>
  </si>
  <si>
    <t>舒适放松</t>
  </si>
  <si>
    <t>坐垫按摩</t>
  </si>
  <si>
    <t>phone</t>
  </si>
  <si>
    <t>connected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</si>
  <si>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</si>
  <si>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</si>
  <si>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</si>
  <si>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</si>
  <si>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</si>
  <si>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</si>
  <si>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</si>
  <si>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</si>
  <si>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</si>
  <si>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</si>
  <si>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</si>
  <si>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</si>
  <si>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</si>
  <si>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</si>
  <si>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</si>
  <si>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</si>
  <si>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</si>
  <si>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</si>
  <si>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</si>
  <si>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</si>
  <si>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</si>
  <si>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</si>
  <si>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</si>
  <si>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</si>
  <si>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</si>
  <si>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</si>
  <si>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</si>
  <si>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</si>
  <si>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</si>
  <si>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Btheadset</t>
  </si>
  <si>
    <t>BT headset duration</t>
  </si>
  <si>
    <t>副驾蓝牙耳机连接时长</t>
  </si>
  <si>
    <t>连接成功时记录开始时间</t>
  </si>
  <si>
    <t>&lt;end time&gt;</t>
  </si>
  <si>
    <t>取消连接、切换为全屏、或者直接关机记录结束时间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</si>
  <si>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</si>
  <si>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</si>
  <si>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</si>
  <si>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</si>
  <si>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r>
      <rPr>
        <sz val="11"/>
        <color theme="1"/>
        <rFont val="等线"/>
        <charset val="134"/>
        <scheme val="minor"/>
      </rPr>
      <t>&lt;qqmusic|ximalaya|news|</t>
    </r>
    <r>
      <rPr>
        <sz val="11"/>
        <color theme="7"/>
        <rFont val="等线"/>
        <charset val="134"/>
        <scheme val="minor"/>
      </rPr>
      <t>btmusic|usbmusi</t>
    </r>
    <r>
      <rPr>
        <sz val="11"/>
        <color rgb="FFFFFF00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|onlineradio&gt;</t>
    </r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</si>
  <si>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</si>
  <si>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</si>
  <si>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</si>
  <si>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</si>
  <si>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</si>
  <si>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</si>
  <si>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</si>
  <si>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</si>
  <si>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</si>
  <si>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</si>
  <si>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</si>
  <si>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</si>
  <si>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</si>
  <si>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</si>
  <si>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</si>
  <si>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</si>
  <si>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</si>
  <si>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</si>
  <si>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</si>
  <si>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</si>
  <si>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r>
      <rPr>
        <sz val="11"/>
        <color theme="1"/>
        <rFont val="等线"/>
        <charset val="134"/>
        <scheme val="minor"/>
      </rPr>
      <t>音质选择</t>
    </r>
  </si>
  <si>
    <t>&lt;标准|vip&gt;</t>
  </si>
  <si>
    <r>
      <rPr>
        <sz val="11"/>
        <color theme="1"/>
        <rFont val="等线"/>
        <charset val="134"/>
        <scheme val="minor"/>
      </rPr>
      <t>歌词显示</t>
    </r>
  </si>
  <si>
    <r>
      <rPr>
        <sz val="11"/>
        <color theme="1"/>
        <rFont val="等线"/>
        <charset val="134"/>
        <scheme val="minor"/>
      </rPr>
      <t>每日精选</t>
    </r>
  </si>
  <si>
    <r>
      <rPr>
        <sz val="11"/>
        <color theme="1"/>
        <rFont val="等线"/>
        <charset val="134"/>
        <scheme val="minor"/>
      </rPr>
      <t>猜你喜欢</t>
    </r>
  </si>
  <si>
    <r>
      <rPr>
        <sz val="11"/>
        <color theme="1"/>
        <rFont val="等线"/>
        <charset val="134"/>
        <scheme val="minor"/>
      </rPr>
      <t>推荐歌单</t>
    </r>
  </si>
  <si>
    <t>分类歌单</t>
  </si>
  <si>
    <t>具体名称</t>
  </si>
  <si>
    <t>ximalaya</t>
  </si>
  <si>
    <t>喜马拉雅相关的按键</t>
  </si>
  <si>
    <t>每日精选</t>
  </si>
  <si>
    <t>一键听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</si>
  <si>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专区</t>
    </r>
  </si>
  <si>
    <r>
      <rPr>
        <sz val="11"/>
        <color theme="1"/>
        <rFont val="等线"/>
        <charset val="134"/>
        <scheme val="minor"/>
      </rPr>
      <t>已购专辑</t>
    </r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</si>
  <si>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</si>
  <si>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</si>
  <si>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</si>
  <si>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</si>
  <si>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</si>
  <si>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</si>
  <si>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</si>
  <si>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</si>
  <si>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</si>
  <si>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r>
      <rPr>
        <sz val="11"/>
        <color theme="1"/>
        <rFont val="等线"/>
        <charset val="134"/>
        <scheme val="minor"/>
      </rPr>
      <t>&lt;爱奇艺l小视频|</t>
    </r>
    <r>
      <rPr>
        <sz val="11"/>
        <color theme="7"/>
        <rFont val="等线"/>
        <charset val="134"/>
        <scheme val="minor"/>
      </rPr>
      <t>usb</t>
    </r>
    <r>
      <rPr>
        <sz val="11"/>
        <color theme="1"/>
        <rFont val="等线"/>
        <charset val="134"/>
        <scheme val="minor"/>
      </rPr>
      <t>&gt;</t>
    </r>
  </si>
  <si>
    <t>视频停止播放</t>
  </si>
  <si>
    <t>&lt;video start play time&gt;</t>
  </si>
  <si>
    <t>&lt;video end play time&gt;</t>
  </si>
  <si>
    <t>视频检索</t>
  </si>
  <si>
    <t>&lt;爱奇艺l小视频&gt;</t>
  </si>
  <si>
    <t>faceid</t>
  </si>
  <si>
    <t>recstarted</t>
  </si>
  <si>
    <t>faceid开始识别</t>
  </si>
  <si>
    <t>&lt;后台|系统主动调起前台人脸|人脸识别按钮调起前台人脸|注销调起前台人脸&gt;</t>
  </si>
  <si>
    <t>人脸录入成功后，区分识别场景</t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</si>
  <si>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</si>
  <si>
    <t>recended</t>
  </si>
  <si>
    <t>faceid识别结束</t>
  </si>
  <si>
    <t>区分识别场景</t>
  </si>
  <si>
    <t>识别是否成功</t>
  </si>
  <si>
    <t>仅在识别失败时，打印具体原因
人脸识别失败reason：超时/摄像头异常/人脸匹配失败/用户退出</t>
  </si>
  <si>
    <t xml:space="preserve">                                          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</si>
  <si>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</si>
  <si>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</si>
  <si>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</si>
  <si>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</si>
  <si>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</si>
  <si>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</si>
  <si>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</si>
  <si>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</si>
  <si>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</si>
  <si>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</si>
  <si>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</si>
  <si>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</si>
  <si>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</si>
  <si>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</si>
  <si>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</si>
  <si>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</si>
  <si>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</si>
  <si>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</si>
  <si>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点击人脸识别重试按钮</t>
  </si>
  <si>
    <t>点击重试后，会触发人脸识别开始中 系统主动调起前台人脸场景</t>
  </si>
  <si>
    <r>
      <rPr>
        <sz val="11"/>
        <color theme="1"/>
        <rFont val="DengXian"/>
        <charset val="134"/>
      </rPr>
      <t>摄像头异常</t>
    </r>
    <r>
      <rPr>
        <sz val="11"/>
        <color theme="1"/>
        <rFont val="Calibri"/>
        <charset val="134"/>
      </rPr>
      <t>reason</t>
    </r>
    <r>
      <rPr>
        <sz val="11"/>
        <color theme="1"/>
        <rFont val="DengXian"/>
        <charset val="134"/>
      </rPr>
      <t>：</t>
    </r>
    <r>
      <rPr>
        <sz val="11"/>
        <color theme="1"/>
        <rFont val="Calibri"/>
        <charset val="134"/>
      </rPr>
      <t>DSMC</t>
    </r>
    <r>
      <rPr>
        <sz val="11"/>
        <color theme="1"/>
        <rFont val="DengXian"/>
        <charset val="134"/>
      </rPr>
      <t>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摄像头断连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临时不可用超</t>
    </r>
    <r>
      <rPr>
        <sz val="11"/>
        <color theme="1"/>
        <rFont val="Calibri"/>
        <charset val="134"/>
      </rPr>
      <t>10</t>
    </r>
    <r>
      <rPr>
        <sz val="11"/>
        <color theme="1"/>
        <rFont val="DengXian"/>
        <charset val="134"/>
      </rPr>
      <t>秒</t>
    </r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</si>
  <si>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</si>
  <si>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</si>
  <si>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</si>
  <si>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</si>
  <si>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</si>
  <si>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</si>
  <si>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</si>
  <si>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</si>
  <si>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</si>
  <si>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</si>
  <si>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</si>
  <si>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</si>
  <si>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</si>
  <si>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</si>
  <si>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</si>
  <si>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</si>
  <si>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</si>
  <si>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r>
      <rPr>
        <sz val="11"/>
        <color theme="1"/>
        <rFont val="等线"/>
        <charset val="134"/>
        <scheme val="minor"/>
      </rPr>
      <t>删除</t>
    </r>
  </si>
  <si>
    <t>待发送密信被删除</t>
  </si>
  <si>
    <r>
      <rPr>
        <sz val="11"/>
        <color theme="1"/>
        <rFont val="等线"/>
        <charset val="134"/>
        <scheme val="minor"/>
      </rPr>
      <t>退出编辑</t>
    </r>
  </si>
  <si>
    <t>退出编辑页面</t>
  </si>
  <si>
    <t>秘信来临时，车速是否超过阈值速度</t>
  </si>
  <si>
    <t>isoverspeed</t>
  </si>
  <si>
    <t>fidget</t>
  </si>
  <si>
    <t>l2opened</t>
  </si>
  <si>
    <t>进入二级页面</t>
  </si>
  <si>
    <t>position</t>
  </si>
  <si>
    <t>&lt;widget|车端消息|内容标题&gt;</t>
  </si>
  <si>
    <t>进入位置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</si>
  <si>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</si>
  <si>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</si>
  <si>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</si>
  <si>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</si>
  <si>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</si>
  <si>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</si>
  <si>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</si>
  <si>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</si>
  <si>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</si>
  <si>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</si>
  <si>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</si>
  <si>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</si>
  <si>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</si>
  <si>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</si>
  <si>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</si>
  <si>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</si>
  <si>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</si>
  <si>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</si>
  <si>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</si>
  <si>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</si>
  <si>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</si>
  <si>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</si>
  <si>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</si>
  <si>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</si>
  <si>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</si>
  <si>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</si>
  <si>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</si>
  <si>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</si>
  <si>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</si>
  <si>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</si>
  <si>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</si>
  <si>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</si>
  <si>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</si>
  <si>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</si>
  <si>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</si>
  <si>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</si>
  <si>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</si>
  <si>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</si>
  <si>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</si>
  <si>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</si>
  <si>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</si>
  <si>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</si>
  <si>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lidget</t>
  </si>
  <si>
    <t>应用退出</t>
  </si>
  <si>
    <t>test case</t>
  </si>
  <si>
    <t xml:space="preserve">carmodel </t>
  </si>
  <si>
    <t>点击进入3d车模</t>
  </si>
  <si>
    <t>frontPsgDetect</t>
  </si>
  <si>
    <t>副驾是否有人</t>
  </si>
  <si>
    <t>&lt;outside|inside&gt;</t>
  </si>
  <si>
    <t>区分进入外交视角 or 内视角页面</t>
  </si>
  <si>
    <t>交互界面停留时长</t>
  </si>
  <si>
    <t>开始进入外视角页面</t>
  </si>
  <si>
    <t>退出外视角页面</t>
  </si>
  <si>
    <t>&lt;outside|inside|香氛|主驾座椅|副驾座椅|氛围灯|音效&gt;</t>
  </si>
  <si>
    <t>setting</t>
  </si>
  <si>
    <t>车模开关控制</t>
  </si>
  <si>
    <t>sunroofControl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</si>
  <si>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charset val="134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</si>
  <si>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</si>
  <si>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</si>
  <si>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</si>
  <si>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</si>
  <si>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</si>
  <si>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香氛开关</t>
  </si>
  <si>
    <t>fragranceMode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</si>
  <si>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charset val="134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</si>
  <si>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</si>
  <si>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</si>
  <si>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</si>
  <si>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</si>
  <si>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</si>
  <si>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</si>
  <si>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</si>
  <si>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AmbientLightColor</t>
  </si>
  <si>
    <t>跟随模式选择变化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</si>
  <si>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</si>
  <si>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</si>
  <si>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</si>
  <si>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</si>
  <si>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</si>
  <si>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主驾按摩模式
1:向上按摩
2: 向下按摩
3: 坐垫按摩
4: 完全放松
5: 舒适放松</t>
  </si>
  <si>
    <t>driverMassageIntensity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</si>
  <si>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charset val="134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</si>
  <si>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</si>
  <si>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</si>
  <si>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</si>
  <si>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</si>
  <si>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</si>
  <si>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副驾按摩模式
1:向上按摩
2: 向下按摩
3: 坐垫按摩
4: 完全放松
5: 舒适放松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</si>
  <si>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</si>
  <si>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</si>
  <si>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</si>
  <si>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</si>
  <si>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</si>
  <si>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</si>
  <si>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</si>
  <si>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车模点击事件</t>
  </si>
  <si>
    <t>otherapp</t>
  </si>
  <si>
    <t>&lt;VHA|香氛|主驾按摩|副驾按摩|氛围灯|音效&gt;</t>
  </si>
  <si>
    <t>点击进入其他app</t>
  </si>
  <si>
    <t>color</t>
  </si>
  <si>
    <t>&lt;colorID&gt;</t>
  </si>
  <si>
    <t>RGB info. 车身颜色变色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</si>
  <si>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</si>
  <si>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</si>
  <si>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</si>
  <si>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</si>
  <si>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</si>
  <si>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</si>
  <si>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</si>
  <si>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</si>
  <si>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时间</t>
  </si>
  <si>
    <t>xxx</t>
  </si>
  <si>
    <t>座椅按摩开关</t>
  </si>
  <si>
    <t>座椅按摩选择</t>
  </si>
  <si>
    <t>&lt;off|主驾|副驾}主副驾&gt;</t>
  </si>
  <si>
    <t>退出主题时记录使用时长</t>
  </si>
  <si>
    <t>Screen</t>
  </si>
  <si>
    <t>关闭分屏通知</t>
  </si>
  <si>
    <t>通知弹窗操作</t>
  </si>
  <si>
    <t>&lt;确认切换|取消&gt;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</si>
  <si>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</si>
  <si>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</si>
  <si>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</si>
  <si>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</si>
  <si>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</si>
  <si>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</si>
  <si>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</si>
  <si>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</si>
  <si>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</si>
  <si>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</si>
  <si>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</si>
  <si>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</si>
  <si>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</si>
  <si>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</si>
  <si>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</si>
  <si>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</si>
  <si>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</si>
  <si>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</si>
  <si>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</si>
  <si>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</si>
  <si>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</si>
  <si>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</si>
  <si>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</si>
  <si>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</si>
  <si>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</si>
  <si>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</si>
  <si>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</si>
  <si>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</si>
  <si>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</si>
  <si>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</si>
  <si>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</si>
  <si>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</si>
  <si>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</si>
  <si>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</si>
  <si>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</si>
  <si>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</si>
  <si>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</si>
  <si>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</si>
  <si>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</si>
  <si>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</si>
  <si>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</si>
  <si>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</si>
  <si>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</si>
  <si>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</si>
  <si>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</si>
  <si>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</si>
  <si>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</si>
  <si>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</si>
  <si>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</si>
  <si>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</si>
  <si>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</si>
  <si>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</si>
  <si>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</si>
  <si>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</si>
  <si>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</si>
  <si>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</si>
  <si>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</si>
  <si>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</si>
  <si>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</si>
  <si>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</si>
  <si>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</si>
  <si>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</si>
  <si>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</si>
  <si>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</si>
  <si>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</si>
  <si>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</si>
  <si>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</si>
  <si>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</si>
  <si>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</si>
  <si>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</si>
  <si>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</si>
  <si>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</si>
  <si>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</si>
  <si>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</si>
  <si>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aar</t>
  </si>
  <si>
    <t>进入aar 页面</t>
  </si>
  <si>
    <t>&lt;空调智能馨风|消息中心|天气|语音&gt;</t>
  </si>
  <si>
    <t>进入方式</t>
  </si>
  <si>
    <t>&lt;空调智能馨风&gt;</t>
  </si>
  <si>
    <t>onAarOpened</t>
  </si>
  <si>
    <t>空调智能馨风</t>
  </si>
  <si>
    <t>SOC：20230812_FB_R04_ENG00
MCU：20230802_FB_R04_ENG00</t>
  </si>
  <si>
    <t>&lt;消息中心&gt;</t>
  </si>
  <si>
    <t>消息中心</t>
  </si>
  <si>
    <t>SOC：20230802_FB_R04_ENG00
MCU：20230802_FB_R04_ENG00</t>
  </si>
  <si>
    <t>天气</t>
  </si>
  <si>
    <t>FCIVIOS-15939 【U625】【黑盒】【必现】【AAR】【埋点】从launcher界面点击AAR的入口，未进行埋点</t>
  </si>
  <si>
    <t>&lt;语音&gt;</t>
  </si>
  <si>
    <t>语音</t>
  </si>
  <si>
    <t>AAR功能点击</t>
  </si>
  <si>
    <t>循环模式</t>
  </si>
  <si>
    <t>&lt;内循环|外循环&gt;</t>
  </si>
  <si>
    <t>收到AAR切换空气循环模式通知点击循环按钮</t>
  </si>
  <si>
    <t>&lt;外循环&gt;</t>
  </si>
  <si>
    <t>onAarClicked</t>
  </si>
  <si>
    <t>外循环</t>
  </si>
  <si>
    <t>&lt;内循环&gt;</t>
  </si>
  <si>
    <t>内循环</t>
  </si>
  <si>
    <t>滤芯更换</t>
  </si>
  <si>
    <t>&lt;重置|取消|我知道了|我已更换滤芯&gt;</t>
  </si>
  <si>
    <t>&lt;重置&gt;</t>
  </si>
  <si>
    <t>&lt;取消&gt;</t>
  </si>
  <si>
    <t>&lt;我知道了&gt;</t>
  </si>
  <si>
    <t>知道了</t>
  </si>
  <si>
    <t>&lt;我已更换滤芯&gt;</t>
  </si>
  <si>
    <t>我已更换滤芯</t>
  </si>
  <si>
    <t>语音提醒</t>
  </si>
  <si>
    <t>座舱新风</t>
  </si>
  <si>
    <t>msgpush</t>
  </si>
  <si>
    <t>AAR通知推送</t>
  </si>
  <si>
    <t>切换循环模式</t>
  </si>
  <si>
    <t>收到AAR切换空气循环模式通知</t>
  </si>
  <si>
    <t>onAarMsgpush</t>
  </si>
  <si>
    <t>滤芯更换通知</t>
  </si>
  <si>
    <t>每次开机车内首个pm2.5值</t>
  </si>
  <si>
    <t>本次点火循环pm2.5值，若外部pm无法获取到，则使用510.（有效值范围为0-500，无效值获取到的数值也上传）</t>
  </si>
  <si>
    <t>开机五分钟之后进行首次埋点。       车外pm2.5值，若外部pm无法获取到，则使用510.（有效值范围为0-500，无效值获取到的数值也上传）。</t>
  </si>
  <si>
    <t>onAarValue</t>
  </si>
  <si>
    <t>external_value</t>
  </si>
  <si>
    <t>车内pm2.5值</t>
  </si>
  <si>
    <t>internal_value</t>
  </si>
  <si>
    <t>开机后每20分钟车内pm2.5值以及空调状态</t>
  </si>
  <si>
    <t>车外pm2.5值，若外部pm无法获取到，则使用510.（有效值范围为0-500，无效值获取到的数值也上传）。</t>
  </si>
  <si>
    <t>onAarStatus</t>
  </si>
  <si>
    <t>每20分钟pm2.5值，若外部pm无法获取到，则使用510.（有效值范围为0-500，无效值获取到的数值也上传）</t>
  </si>
  <si>
    <t>当前的空调开关状态</t>
  </si>
  <si>
    <t>适用app版本</t>
  </si>
  <si>
    <t>type类型</t>
  </si>
  <si>
    <t>车企</t>
  </si>
  <si>
    <t>车系</t>
  </si>
  <si>
    <t>渠道号</t>
  </si>
  <si>
    <t>事件ID</t>
  </si>
  <si>
    <t>事件描述</t>
  </si>
  <si>
    <t>attach信息</t>
  </si>
  <si>
    <t>1.1.6</t>
  </si>
  <si>
    <t>[{"value":"触屏","key":"1"}]</t>
  </si>
  <si>
    <t>福特</t>
  </si>
  <si>
    <t>CX727</t>
  </si>
  <si>
    <t>AAR100014</t>
  </si>
  <si>
    <t xml:space="preserve">mode|enum|["内循环","外循环"]|循环模式|必填
</t>
  </si>
  <si>
    <t>[{"value":"消息","key":"2"}]</t>
  </si>
  <si>
    <t>AAR100013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</si>
  <si>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</si>
  <si>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</si>
  <si>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</si>
  <si>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</si>
  <si>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</si>
  <si>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</si>
  <si>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</si>
  <si>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</si>
  <si>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[{"value":"缺省","key":"-1"}]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</si>
  <si>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</si>
  <si>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</si>
  <si>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</si>
  <si>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</si>
  <si>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</si>
  <si>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</si>
  <si>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</si>
  <si>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[{"value":"点击","key":"1"}]</t>
  </si>
  <si>
    <t>AAR100003</t>
  </si>
  <si>
    <t>通过不同渠道进入AAR</t>
  </si>
  <si>
    <t xml:space="preserve">mode|enum|["空调智能馨风","消息中心","Launcher天气卡片","底部bar","语音"]|打开AAR渠道|必填
</t>
  </si>
  <si>
    <t>[{"key":"-1","value":"缺省"}]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</si>
  <si>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</si>
  <si>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</si>
  <si>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</si>
  <si>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</si>
  <si>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</si>
  <si>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</si>
  <si>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GCGLOG</t>
  </si>
  <si>
    <t>onCarmodel Clicked</t>
  </si>
  <si>
    <t>trunk</t>
  </si>
  <si>
    <t>后备箱</t>
  </si>
  <si>
    <t>onCarmodelClicked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</si>
  <si>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</si>
  <si>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</si>
  <si>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</si>
  <si>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</si>
  <si>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</si>
  <si>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</si>
  <si>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</si>
  <si>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</si>
  <si>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r>
      <rPr>
        <sz val="10"/>
        <rFont val="Arial"/>
        <charset val="134"/>
      </rPr>
      <t>&lt;</t>
    </r>
    <r>
      <rPr>
        <sz val="10"/>
        <rFont val="DengXian"/>
        <charset val="134"/>
      </rPr>
      <t>下拉屏</t>
    </r>
    <r>
      <rPr>
        <sz val="10"/>
        <rFont val="Arial"/>
        <charset val="134"/>
      </rPr>
      <t>|</t>
    </r>
    <r>
      <rPr>
        <sz val="10"/>
        <rFont val="DengXian"/>
        <charset val="134"/>
      </rPr>
      <t>消息盒子</t>
    </r>
    <r>
      <rPr>
        <sz val="10"/>
        <rFont val="Arial"/>
        <charset val="134"/>
      </rPr>
      <t>&gt;</t>
    </r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</si>
  <si>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</si>
  <si>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</si>
  <si>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</si>
  <si>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</si>
  <si>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</si>
  <si>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</si>
  <si>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</si>
  <si>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</si>
  <si>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</si>
  <si>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</si>
  <si>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</si>
  <si>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</si>
  <si>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</si>
  <si>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</si>
  <si>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</si>
  <si>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</si>
  <si>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</si>
  <si>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</si>
  <si>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</si>
  <si>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</si>
  <si>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</si>
  <si>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</si>
  <si>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</si>
  <si>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</si>
  <si>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</si>
  <si>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</si>
  <si>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</si>
  <si>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</si>
  <si>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</si>
  <si>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</si>
  <si>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</si>
  <si>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</si>
  <si>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</si>
  <si>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</si>
  <si>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</si>
  <si>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</si>
  <si>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</si>
  <si>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</si>
  <si>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</si>
  <si>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</si>
  <si>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</si>
  <si>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</si>
  <si>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</si>
  <si>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</si>
  <si>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</si>
  <si>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</si>
  <si>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</si>
  <si>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</si>
  <si>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</si>
  <si>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</si>
  <si>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</si>
  <si>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</si>
  <si>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</si>
  <si>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</si>
  <si>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</si>
  <si>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</si>
  <si>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</si>
  <si>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</si>
  <si>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</si>
  <si>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</si>
  <si>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</si>
  <si>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</si>
  <si>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</si>
  <si>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</si>
  <si>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</si>
  <si>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</si>
  <si>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</si>
  <si>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</si>
  <si>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</si>
  <si>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</si>
  <si>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</si>
  <si>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</si>
  <si>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</si>
  <si>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</si>
  <si>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</si>
  <si>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</si>
  <si>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</si>
  <si>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</si>
  <si>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</si>
  <si>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</si>
  <si>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</si>
  <si>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</si>
  <si>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</si>
  <si>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</si>
  <si>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</si>
  <si>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</si>
  <si>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</si>
  <si>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</si>
  <si>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</si>
  <si>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</si>
  <si>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</si>
  <si>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</si>
  <si>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</si>
  <si>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</si>
  <si>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</si>
  <si>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</si>
  <si>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</si>
  <si>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</si>
  <si>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autoparking</t>
  </si>
  <si>
    <t>APA弹窗点击事件</t>
  </si>
  <si>
    <t>自动泊车</t>
  </si>
  <si>
    <t>360影像</t>
  </si>
  <si>
    <t>泊车雷达</t>
  </si>
  <si>
    <t>导航至停车场</t>
  </si>
  <si>
    <t>started</t>
  </si>
  <si>
    <t>开始自动泊车</t>
  </si>
  <si>
    <t>&lt;水平|垂直|泊出&gt;</t>
  </si>
  <si>
    <t>记录用户具体选择的泊车模式</t>
  </si>
  <si>
    <t>自动泊车结束</t>
  </si>
  <si>
    <t>记录是否成功完成自动泊车</t>
  </si>
  <si>
    <t>自动泊车失败时，记录可识别出的失败原因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</si>
  <si>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</si>
  <si>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</si>
  <si>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</si>
  <si>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</si>
  <si>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</si>
  <si>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</si>
  <si>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</si>
  <si>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</si>
  <si>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</si>
  <si>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</si>
  <si>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</si>
  <si>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</si>
  <si>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</si>
  <si>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r>
      <rPr>
        <sz val="11"/>
        <color rgb="FF000000"/>
        <rFont val="等线"/>
        <charset val="134"/>
        <scheme val="minor"/>
      </rPr>
      <t>Cai</t>
    </r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</si>
  <si>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</si>
  <si>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</si>
  <si>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</si>
  <si>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</si>
  <si>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sz val="11"/>
        <color rgb="FF000000"/>
        <rFont val="等线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charset val="134"/>
        <scheme val="minor"/>
      </rPr>
      <t>需要FO通知到各方</t>
    </r>
    <r>
      <rPr>
        <sz val="11"/>
        <color rgb="FF000000"/>
        <rFont val="等线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</si>
  <si>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</si>
  <si>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</si>
  <si>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</si>
  <si>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</si>
  <si>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</si>
  <si>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</si>
  <si>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</si>
  <si>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sz val="11"/>
        <color rgb="FF000000"/>
        <rFont val="等线"/>
        <charset val="134"/>
        <scheme val="minor"/>
      </rPr>
      <t>04/19 朱昊：</t>
    </r>
    <r>
      <rPr>
        <sz val="12"/>
        <color rgb="FFFF0000"/>
        <rFont val="等线"/>
        <charset val="134"/>
        <scheme val="minor"/>
      </rPr>
      <t xml:space="preserve">
</t>
    </r>
    <r>
      <rPr>
        <sz val="12"/>
        <color rgb="FFFFC000"/>
        <rFont val="等线"/>
        <charset val="134"/>
        <scheme val="minor"/>
      </rPr>
      <t>“底部bar”确认删除，请FO更新字典</t>
    </r>
    <r>
      <rPr>
        <sz val="12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</si>
  <si>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</si>
  <si>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sz val="11"/>
        <color rgb="FF000000"/>
        <rFont val="等线"/>
        <charset val="134"/>
        <scheme val="minor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charset val="134"/>
        <scheme val="minor"/>
      </rPr>
      <t>需FO确定实现方案，更新字典</t>
    </r>
    <r>
      <rPr>
        <sz val="11"/>
        <color rgb="FF000000"/>
        <rFont val="等线"/>
        <charset val="134"/>
        <scheme val="minor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</si>
  <si>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</si>
  <si>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sz val="11"/>
        <color rgb="FF000000"/>
        <rFont val="等线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charset val="134"/>
        <scheme val="minor"/>
      </rPr>
      <t>请FO更新字典</t>
    </r>
    <r>
      <rPr>
        <sz val="11"/>
        <color rgb="FF000000"/>
        <rFont val="等线"/>
        <charset val="134"/>
        <scheme val="minor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</si>
  <si>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</si>
  <si>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sz val="11"/>
        <color rgb="FF000000"/>
        <rFont val="等线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charset val="134"/>
        <scheme val="minor"/>
      </rPr>
      <t>字典里的value 字段 &lt;开/关&gt; ？ 需要FO确认</t>
    </r>
    <r>
      <rPr>
        <sz val="11"/>
        <color rgb="FF000000"/>
        <rFont val="等线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</si>
  <si>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</si>
  <si>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</si>
  <si>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已澄清，建议更新到字典中</t>
    </r>
    <r>
      <rPr>
        <sz val="11"/>
        <color rgb="FF000000"/>
        <rFont val="等线"/>
        <charset val="134"/>
        <scheme val="minor"/>
      </rPr>
      <t xml:space="preserve">
04/15:FO反馈 
是的，有几个就填几个</t>
    </r>
  </si>
  <si>
    <t>电子手册、预约保养非VHA界面</t>
  </si>
  <si>
    <r>
      <rPr>
        <sz val="11"/>
        <color rgb="FF000000"/>
        <rFont val="等线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charset val="134"/>
        <scheme val="minor"/>
      </rPr>
      <t>目前没有对应的Button，需要FO确认需求</t>
    </r>
    <r>
      <rPr>
        <sz val="11"/>
        <color rgb="FF000000"/>
        <rFont val="等线"/>
        <charset val="134"/>
        <scheme val="minor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</si>
  <si>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</si>
  <si>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</si>
  <si>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sz val="11"/>
        <color rgb="FF000000"/>
        <rFont val="等线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charset val="134"/>
        <scheme val="minor"/>
      </rPr>
      <t>需要FO澄清，这里埋点哪些数据</t>
    </r>
    <r>
      <rPr>
        <sz val="11"/>
        <color rgb="FF000000"/>
        <rFont val="等线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</si>
  <si>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</si>
  <si>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</si>
  <si>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VehicleControl</t>
  </si>
  <si>
    <t>泊车辅助系统&amp;泊车辅助传感器在707上不做，是否有埋点需求</t>
  </si>
  <si>
    <t>nandongdong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</si>
  <si>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已明确，FO更新字典</t>
    </r>
    <r>
      <rPr>
        <sz val="11"/>
        <color rgb="FF000000"/>
        <rFont val="等线"/>
        <charset val="134"/>
        <scheme val="minor"/>
      </rPr>
      <t xml:space="preserve">
04/15:FO反馈 
如果HMI 没有控制开关，可以不做</t>
    </r>
  </si>
  <si>
    <t>遥控启动设置里未提到具体子项，子项各功能对应property值未定义</t>
  </si>
  <si>
    <r>
      <rPr>
        <sz val="11"/>
        <color rgb="FF000000"/>
        <rFont val="等线"/>
        <charset val="134"/>
        <scheme val="minor"/>
      </rPr>
      <t xml:space="preserve">0428 朱昊：
</t>
    </r>
    <r>
      <rPr>
        <sz val="11"/>
        <color rgb="FFFF0000"/>
        <rFont val="等线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</si>
  <si>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</si>
  <si>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sz val="11"/>
        <color rgb="FF000000"/>
        <rFont val="等线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0~6代表什么含义？如何区分开关</t>
    </r>
  </si>
  <si>
    <t>Account onAccountLogin reason都有哪些可选项?</t>
  </si>
  <si>
    <t>zhang jia</t>
  </si>
  <si>
    <r>
      <rPr>
        <sz val="11"/>
        <color rgb="FF000000"/>
        <rFont val="等线"/>
        <charset val="134"/>
        <scheme val="minor"/>
      </rPr>
      <t xml:space="preserve">0429：
</t>
    </r>
    <r>
      <rPr>
        <sz val="11"/>
        <color rgb="FFFFC000"/>
        <rFont val="等线"/>
        <charset val="134"/>
        <scheme val="minor"/>
      </rPr>
      <t>更新字典</t>
    </r>
    <r>
      <rPr>
        <sz val="11"/>
        <color rgb="FF000000"/>
        <rFont val="等线"/>
        <charset val="134"/>
        <scheme val="minor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</si>
</sst>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23" formatCode="\$#,##0_);\(\$#,##0\)"/>
    <numFmt numFmtId="177" formatCode="#\ ??/??"/>
    <numFmt numFmtId="5" formatCode="&quot;￥&quot;#,##0;&quot;￥&quot;\-#,##0"/>
    <numFmt numFmtId="25" formatCode="\$#,##0.00_);\(\$#,##0.00\)"/>
    <numFmt numFmtId="7" formatCode="&quot;￥&quot;#,##0.00;&quot;￥&quot;\-#,##0.00"/>
    <numFmt numFmtId="178" formatCode="[$-804]aaaa"/>
    <numFmt numFmtId="26" formatCode="\$#,##0.00_);[Red]\(\$#,##0.00\)"/>
    <numFmt numFmtId="24" formatCode="\$#,##0_);[Red]\(\$#,##0\)"/>
    <numFmt numFmtId="179" formatCode="h:mm:ss\ AM/PM"/>
    <numFmt numFmtId="180" formatCode="mmmm\-yy"/>
    <numFmt numFmtId="181" formatCode="[DBNum1]上午/下午h&quot;时&quot;mm&quot;分&quot;"/>
    <numFmt numFmtId="182" formatCode="\¥#,##0.00;[Red]\¥\-#,##0.00"/>
    <numFmt numFmtId="8" formatCode="&quot;￥&quot;#,##0.00;[Red]&quot;￥&quot;\-#,##0.00"/>
    <numFmt numFmtId="183" formatCode="mm/dd/yy"/>
    <numFmt numFmtId="184" formatCode="#\ ?/?"/>
    <numFmt numFmtId="185" formatCode="[DBNum1][$-804]yyyy&quot;年&quot;m&quot;月&quot;d&quot;日&quot;"/>
    <numFmt numFmtId="186" formatCode="dd\-mmm\-yy"/>
    <numFmt numFmtId="187" formatCode="mmmmm"/>
    <numFmt numFmtId="188" formatCode="h:mm\ AM/P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9" formatCode="[DBNum1]h&quot;时&quot;mm&quot;分&quot;"/>
    <numFmt numFmtId="190" formatCode="[$-804]aaa"/>
    <numFmt numFmtId="191" formatCode="\¥#,##0;[Red]\¥\-#,##0"/>
    <numFmt numFmtId="192" formatCode="yyyy/m/d\ h:mm\ AM/PM"/>
    <numFmt numFmtId="193" formatCode="\¥#,##0.00;\¥\-#,##0.00"/>
    <numFmt numFmtId="194" formatCode="#\ ??"/>
    <numFmt numFmtId="195" formatCode="yy/m/d"/>
    <numFmt numFmtId="196" formatCode="yyyy\-m\-d"/>
    <numFmt numFmtId="197" formatCode="[DBNum1][$-804]m&quot;月&quot;d&quot;日&quot;"/>
    <numFmt numFmtId="198" formatCode="yyyy&quot;年&quot;m&quot;月&quot;d&quot;日&quot;;@"/>
    <numFmt numFmtId="199" formatCode="\¥#,##0;\¥\-#,##0"/>
    <numFmt numFmtId="6" formatCode="&quot;￥&quot;#,##0;[Red]&quot;￥&quot;\-#,##0"/>
    <numFmt numFmtId="200" formatCode="m/d"/>
    <numFmt numFmtId="201" formatCode="mmmmm\-yy"/>
    <numFmt numFmtId="202" formatCode="m/d/yy\ h:mm"/>
    <numFmt numFmtId="41" formatCode="_ * #,##0_ ;_ * \-#,##0_ ;_ * &quot;-&quot;_ ;_ @_ "/>
    <numFmt numFmtId="43" formatCode="_ * #,##0.00_ ;_ * \-#,##0.00_ ;_ * &quot;-&quot;??_ ;_ @_ "/>
  </numFmts>
  <fonts count="108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0"/>
      <color rgb="FF006100"/>
      <name val="Arial"/>
      <charset val="134"/>
    </font>
    <font>
      <sz val="11"/>
      <color rgb="FF0000FF"/>
      <name val="等线"/>
      <charset val="134"/>
      <scheme val="minor"/>
    </font>
    <font>
      <sz val="10"/>
      <color rgb="FF0000FF"/>
      <name val="Arial"/>
      <charset val="134"/>
    </font>
    <font>
      <sz val="11"/>
      <color rgb="FF0000FF"/>
      <name val="Calibri"/>
      <charset val="134"/>
    </font>
    <font>
      <sz val="11"/>
      <color rgb="FF0000FF"/>
      <name val="DengXian"/>
      <charset val="134"/>
    </font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name val="等线"/>
      <charset val="134"/>
      <scheme val="minor"/>
    </font>
    <font>
      <sz val="10"/>
      <name val="Arial"/>
      <charset val="134"/>
    </font>
    <font>
      <sz val="10"/>
      <color rgb="FF9C5700"/>
      <name val="Arial"/>
      <charset val="134"/>
    </font>
    <font>
      <sz val="10"/>
      <name val="DengXian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10"/>
      <color rgb="FF0061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373C43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6100"/>
      <name val="微软雅黑"/>
      <charset val="134"/>
    </font>
    <font>
      <sz val="10"/>
      <color rgb="FF0061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sz val="10"/>
      <color theme="1"/>
      <name val="Arial"/>
      <charset val="134"/>
    </font>
    <font>
      <sz val="10"/>
      <color rgb="FF9C5700"/>
      <name val="DengXian"/>
      <charset val="134"/>
    </font>
    <font>
      <sz val="11"/>
      <name val="等线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"/>
      <color rgb="FFFF0000"/>
      <name val="等线"/>
      <charset val="134"/>
      <scheme val="minor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color rgb="FF92D050"/>
      <name val="等线"/>
      <charset val="134"/>
      <scheme val="minor"/>
    </font>
    <font>
      <sz val="11"/>
      <color rgb="FF92D050"/>
      <name val="Segoe UI"/>
      <charset val="134"/>
    </font>
    <font>
      <sz val="11"/>
      <color rgb="FFFF0000"/>
      <name val="Segoe UI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DengXian"/>
      <charset val="134"/>
    </font>
    <font>
      <sz val="11"/>
      <color theme="1"/>
      <name val="Calibri"/>
      <charset val="134"/>
    </font>
    <font>
      <sz val="11"/>
      <color rgb="FF000000"/>
      <name val="等线"/>
      <charset val="134"/>
    </font>
    <font>
      <sz val="11"/>
      <name val="Calibri"/>
      <charset val="134"/>
    </font>
    <font>
      <strike/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rgb="FF0000FF"/>
      <name val="微软雅黑"/>
      <charset val="134"/>
    </font>
    <font>
      <sz val="10"/>
      <color rgb="FFFF0000"/>
      <name val="微软雅黑"/>
      <charset val="134"/>
    </font>
    <font>
      <sz val="11"/>
      <color rgb="FF3333FF"/>
      <name val="等线"/>
      <charset val="134"/>
      <scheme val="minor"/>
    </font>
    <font>
      <b/>
      <sz val="10"/>
      <color theme="1"/>
      <name val="微软雅黑"/>
      <charset val="134"/>
    </font>
    <font>
      <sz val="9.75"/>
      <color rgb="FF0061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0.5"/>
      <color rgb="FF1F2329"/>
      <name val="等线"/>
      <charset val="134"/>
    </font>
    <font>
      <sz val="11"/>
      <color rgb="FF000000"/>
      <name val="Microsoft YaHei"/>
      <charset val="134"/>
    </font>
    <font>
      <sz val="11"/>
      <color rgb="FF000000"/>
      <name val="Segoe UI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2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0"/>
      <name val="宋体"/>
      <charset val="134"/>
    </font>
    <font>
      <sz val="11"/>
      <color rgb="FF00B050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C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.5"/>
      <color rgb="FF0000FF"/>
      <name val="等线"/>
      <charset val="134"/>
      <scheme val="minor"/>
    </font>
    <font>
      <sz val="9.75"/>
      <color rgb="FF0000FF"/>
      <name val="等线"/>
      <charset val="134"/>
      <scheme val="minor"/>
    </font>
    <font>
      <sz val="10.5"/>
      <color rgb="FF000000"/>
      <name val="等线"/>
      <charset val="134"/>
    </font>
    <font>
      <sz val="10"/>
      <color rgb="FF9C5700"/>
      <name val="等线"/>
      <charset val="134"/>
      <scheme val="minor"/>
    </font>
    <font>
      <sz val="10"/>
      <color rgb="FF70AD47"/>
      <name val="等线"/>
      <charset val="134"/>
      <scheme val="minor"/>
    </font>
    <font>
      <sz val="10"/>
      <color rgb="FF70AD47"/>
      <name val="等线"/>
      <charset val="134"/>
    </font>
    <font>
      <b/>
      <sz val="9.75"/>
      <color rgb="FF000000"/>
      <name val="等线"/>
      <charset val="134"/>
      <scheme val="minor"/>
    </font>
    <font>
      <sz val="10"/>
      <color rgb="FF000000"/>
      <name val="Arial"/>
      <charset val="134"/>
    </font>
    <font>
      <sz val="10"/>
      <color rgb="FFF54A4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FF0000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0"/>
      <color rgb="FF9C5700"/>
      <name val="Calibri"/>
      <charset val="134"/>
    </font>
    <font>
      <sz val="10.5"/>
      <color rgb="FF1F2329"/>
      <name val="Calibri"/>
      <charset val="134"/>
    </font>
    <font>
      <sz val="9.75"/>
      <color rgb="FF1F2329"/>
      <name val="Calibri"/>
      <charset val="134"/>
    </font>
    <font>
      <sz val="10"/>
      <color rgb="FF000000"/>
      <name val="DengXian"/>
      <charset val="134"/>
    </font>
    <font>
      <sz val="11"/>
      <color theme="7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0"/>
      <color rgb="FF9C5700"/>
      <name val="微软雅黑"/>
      <charset val="134"/>
    </font>
    <font>
      <sz val="10"/>
      <color rgb="FF006100"/>
      <name val="等线"/>
      <charset val="134"/>
    </font>
    <font>
      <sz val="11"/>
      <color theme="9" tint="-0.499984740745262"/>
      <name val="等线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E6E6FA"/>
        <bgColor rgb="FF000000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DEE0E3"/>
      </bottom>
      <diagonal/>
    </border>
    <border>
      <left style="medium">
        <color rgb="FF1F2329"/>
      </left>
      <right style="medium">
        <color rgb="FFDEE0E3"/>
      </right>
      <top style="medium">
        <color rgb="FF1F2329"/>
      </top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1F2329"/>
      </right>
      <top/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000000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000000"/>
      </left>
      <right style="medium">
        <color rgb="FF1F2329"/>
      </right>
      <top style="medium">
        <color rgb="FF000000"/>
      </top>
      <bottom style="medium">
        <color rgb="FF000000"/>
      </bottom>
      <diagonal/>
    </border>
    <border>
      <left style="medium">
        <color rgb="FF1F2329"/>
      </left>
      <right style="medium">
        <color rgb="FFDEE0E3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DEE0E3"/>
      </right>
      <top style="medium">
        <color rgb="FFDEE0E3"/>
      </top>
      <bottom style="medium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71">
    <xf numFmtId="0" fontId="0" fillId="0" borderId="0"/>
    <xf numFmtId="0" fontId="0" fillId="0" borderId="0"/>
    <xf numFmtId="0" fontId="67" fillId="0" borderId="0">
      <alignment vertical="center"/>
    </xf>
    <xf numFmtId="0" fontId="6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1" fillId="32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0" fillId="0" borderId="0"/>
    <xf numFmtId="0" fontId="81" fillId="49" borderId="0" applyNumberFormat="0" applyBorder="0" applyAlignment="0" applyProtection="0">
      <alignment vertical="center"/>
    </xf>
    <xf numFmtId="0" fontId="96" fillId="56" borderId="65" applyNumberFormat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1" fillId="59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8" borderId="0" applyNumberFormat="0" applyBorder="0" applyAlignment="0" applyProtection="0">
      <alignment vertical="center"/>
    </xf>
    <xf numFmtId="0" fontId="91" fillId="44" borderId="65" applyNumberFormat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8" fillId="0" borderId="64" applyNumberFormat="0" applyFill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92" fillId="52" borderId="66" applyNumberFormat="0" applyAlignment="0" applyProtection="0">
      <alignment vertical="center"/>
    </xf>
    <xf numFmtId="0" fontId="83" fillId="44" borderId="62" applyNumberFormat="0" applyAlignment="0" applyProtection="0">
      <alignment vertical="center"/>
    </xf>
    <xf numFmtId="0" fontId="85" fillId="0" borderId="63" applyNumberFormat="0" applyFill="0" applyAlignment="0" applyProtection="0">
      <alignment vertical="center"/>
    </xf>
    <xf numFmtId="0" fontId="0" fillId="0" borderId="0"/>
    <xf numFmtId="0" fontId="93" fillId="0" borderId="0" applyNumberFormat="0" applyFill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67" fillId="0" borderId="0">
      <alignment vertical="center"/>
    </xf>
    <xf numFmtId="0" fontId="9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/>
    <xf numFmtId="0" fontId="80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0" fillId="42" borderId="61" applyNumberFormat="0" applyFont="0" applyAlignment="0" applyProtection="0">
      <alignment vertical="center"/>
    </xf>
    <xf numFmtId="0" fontId="80" fillId="60" borderId="0" applyNumberFormat="0" applyBorder="0" applyAlignment="0" applyProtection="0">
      <alignment vertical="center"/>
    </xf>
    <xf numFmtId="0" fontId="0" fillId="0" borderId="0"/>
    <xf numFmtId="0" fontId="81" fillId="41" borderId="0" applyNumberFormat="0" applyBorder="0" applyAlignment="0" applyProtection="0">
      <alignment vertical="center"/>
    </xf>
    <xf numFmtId="0" fontId="0" fillId="0" borderId="0"/>
    <xf numFmtId="0" fontId="80" fillId="4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95" fillId="0" borderId="63" applyNumberFormat="0" applyFill="0" applyAlignment="0" applyProtection="0">
      <alignment vertical="center"/>
    </xf>
    <xf numFmtId="0" fontId="0" fillId="0" borderId="0"/>
    <xf numFmtId="0" fontId="80" fillId="57" borderId="0" applyNumberFormat="0" applyBorder="0" applyAlignment="0" applyProtection="0">
      <alignment vertical="center"/>
    </xf>
    <xf numFmtId="0" fontId="0" fillId="0" borderId="0"/>
    <xf numFmtId="0" fontId="94" fillId="0" borderId="67" applyNumberFormat="0" applyFill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67" fillId="0" borderId="0">
      <alignment vertical="center"/>
    </xf>
    <xf numFmtId="0" fontId="0" fillId="0" borderId="0"/>
    <xf numFmtId="0" fontId="79" fillId="0" borderId="60" applyNumberFormat="0" applyFill="0" applyAlignment="0" applyProtection="0">
      <alignment vertical="center"/>
    </xf>
  </cellStyleXfs>
  <cellXfs count="67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96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96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96" fontId="2" fillId="0" borderId="5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4" borderId="4" xfId="0" applyFont="1" applyFill="1" applyBorder="1"/>
    <xf numFmtId="0" fontId="4" fillId="4" borderId="4" xfId="30" applyBorder="1" applyAlignment="1">
      <alignment wrapText="1"/>
    </xf>
    <xf numFmtId="0" fontId="0" fillId="0" borderId="4" xfId="0" applyBorder="1"/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4" fillId="4" borderId="4" xfId="5" applyFont="1" applyFill="1" applyBorder="1" applyAlignment="1">
      <alignment vertical="center" wrapText="1"/>
    </xf>
    <xf numFmtId="0" fontId="4" fillId="4" borderId="4" xfId="30" applyBorder="1" applyAlignment="1"/>
    <xf numFmtId="0" fontId="6" fillId="0" borderId="4" xfId="30" applyFont="1" applyFill="1" applyBorder="1" applyAlignment="1">
      <alignment wrapText="1"/>
    </xf>
    <xf numFmtId="0" fontId="7" fillId="0" borderId="4" xfId="0" applyFont="1" applyBorder="1" applyAlignment="1">
      <alignment vertical="center"/>
    </xf>
    <xf numFmtId="0" fontId="5" fillId="0" borderId="4" xfId="0" applyFont="1" applyFill="1" applyBorder="1"/>
    <xf numFmtId="0" fontId="5" fillId="0" borderId="4" xfId="30" applyNumberFormat="1" applyFont="1" applyFill="1" applyBorder="1" applyAlignment="1" applyProtection="1"/>
    <xf numFmtId="0" fontId="8" fillId="0" borderId="4" xfId="30" applyFont="1" applyFill="1" applyBorder="1" applyAlignment="1">
      <alignment wrapText="1"/>
    </xf>
    <xf numFmtId="0" fontId="4" fillId="4" borderId="0" xfId="0" applyFont="1" applyFill="1"/>
    <xf numFmtId="0" fontId="9" fillId="0" borderId="0" xfId="0" applyFont="1"/>
    <xf numFmtId="0" fontId="4" fillId="4" borderId="0" xfId="30" applyBorder="1" applyAlignment="1"/>
    <xf numFmtId="0" fontId="4" fillId="4" borderId="4" xfId="64" applyFont="1" applyFill="1" applyBorder="1"/>
    <xf numFmtId="0" fontId="4" fillId="4" borderId="4" xfId="49" applyBorder="1" applyAlignment="1"/>
    <xf numFmtId="0" fontId="0" fillId="0" borderId="4" xfId="64" applyBorder="1"/>
    <xf numFmtId="0" fontId="0" fillId="0" borderId="4" xfId="49" applyNumberFormat="1" applyFont="1" applyFill="1" applyBorder="1" applyAlignment="1" applyProtection="1">
      <alignment wrapText="1"/>
    </xf>
    <xf numFmtId="0" fontId="0" fillId="0" borderId="6" xfId="64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2" fillId="0" borderId="4" xfId="64" applyFont="1" applyBorder="1"/>
    <xf numFmtId="0" fontId="12" fillId="5" borderId="4" xfId="49" applyNumberFormat="1" applyFont="1" applyFill="1" applyBorder="1" applyAlignment="1" applyProtection="1"/>
    <xf numFmtId="0" fontId="13" fillId="0" borderId="4" xfId="49" applyFont="1" applyFill="1" applyBorder="1" applyAlignment="1">
      <alignment wrapText="1"/>
    </xf>
    <xf numFmtId="0" fontId="0" fillId="0" borderId="4" xfId="64" applyBorder="1" applyAlignment="1">
      <alignment vertical="center"/>
    </xf>
    <xf numFmtId="0" fontId="0" fillId="5" borderId="4" xfId="64" applyFill="1" applyBorder="1"/>
    <xf numFmtId="0" fontId="0" fillId="0" borderId="7" xfId="0" applyBorder="1"/>
    <xf numFmtId="0" fontId="4" fillId="4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14" fillId="6" borderId="4" xfId="30" applyFont="1" applyFill="1" applyBorder="1" applyAlignment="1">
      <alignment wrapText="1"/>
    </xf>
    <xf numFmtId="0" fontId="13" fillId="0" borderId="4" xfId="30" applyFont="1" applyFill="1" applyBorder="1" applyAlignment="1">
      <alignment wrapText="1"/>
    </xf>
    <xf numFmtId="0" fontId="13" fillId="7" borderId="4" xfId="30" applyFont="1" applyFill="1" applyBorder="1" applyAlignment="1">
      <alignment wrapText="1"/>
    </xf>
    <xf numFmtId="0" fontId="15" fillId="0" borderId="4" xfId="30" applyFont="1" applyFill="1" applyBorder="1" applyAlignment="1">
      <alignment wrapText="1"/>
    </xf>
    <xf numFmtId="0" fontId="15" fillId="7" borderId="4" xfId="30" applyFont="1" applyFill="1" applyBorder="1" applyAlignment="1">
      <alignment wrapText="1"/>
    </xf>
    <xf numFmtId="0" fontId="12" fillId="0" borderId="4" xfId="0" applyFont="1" applyBorder="1"/>
    <xf numFmtId="0" fontId="12" fillId="5" borderId="4" xfId="30" applyNumberFormat="1" applyFont="1" applyFill="1" applyBorder="1" applyAlignment="1" applyProtection="1"/>
    <xf numFmtId="0" fontId="13" fillId="8" borderId="4" xfId="30" applyFont="1" applyFill="1" applyBorder="1" applyAlignment="1">
      <alignment wrapText="1"/>
    </xf>
    <xf numFmtId="0" fontId="12" fillId="0" borderId="4" xfId="30" applyNumberFormat="1" applyFont="1" applyFill="1" applyBorder="1" applyAlignment="1" applyProtection="1"/>
    <xf numFmtId="0" fontId="14" fillId="0" borderId="4" xfId="30" applyFont="1" applyFill="1" applyBorder="1" applyAlignment="1">
      <alignment wrapText="1"/>
    </xf>
    <xf numFmtId="0" fontId="16" fillId="0" borderId="0" xfId="7" applyFont="1" applyAlignment="1">
      <alignment horizontal="left" vertical="center"/>
    </xf>
    <xf numFmtId="0" fontId="16" fillId="0" borderId="0" xfId="7" applyFont="1" applyAlignment="1">
      <alignment horizontal="center" vertical="center"/>
    </xf>
    <xf numFmtId="0" fontId="16" fillId="0" borderId="0" xfId="7" applyFont="1" applyAlignment="1">
      <alignment vertical="center" wrapText="1"/>
    </xf>
    <xf numFmtId="0" fontId="17" fillId="0" borderId="0" xfId="7" applyFont="1" applyAlignment="1">
      <alignment horizontal="left" vertical="center"/>
    </xf>
    <xf numFmtId="0" fontId="16" fillId="0" borderId="0" xfId="7" applyFont="1" applyAlignment="1">
      <alignment horizontal="center" vertical="center" wrapText="1"/>
    </xf>
    <xf numFmtId="0" fontId="16" fillId="0" borderId="0" xfId="7" applyFont="1" applyAlignment="1">
      <alignment horizontal="left" vertical="center" wrapText="1"/>
    </xf>
    <xf numFmtId="0" fontId="16" fillId="0" borderId="0" xfId="59" applyFont="1" applyAlignment="1">
      <alignment horizontal="left" vertical="center"/>
    </xf>
    <xf numFmtId="0" fontId="16" fillId="0" borderId="0" xfId="59" applyFont="1" applyAlignment="1"/>
    <xf numFmtId="0" fontId="16" fillId="0" borderId="0" xfId="59" applyFont="1" applyAlignment="1">
      <alignment horizontal="center" vertical="center"/>
    </xf>
    <xf numFmtId="0" fontId="16" fillId="0" borderId="0" xfId="59" applyFont="1" applyAlignment="1">
      <alignment wrapText="1"/>
    </xf>
    <xf numFmtId="0" fontId="16" fillId="0" borderId="0" xfId="7" applyFont="1">
      <alignment vertical="center"/>
    </xf>
    <xf numFmtId="0" fontId="16" fillId="0" borderId="0" xfId="62" applyFont="1" applyAlignment="1">
      <alignment horizontal="left" vertical="center"/>
    </xf>
    <xf numFmtId="0" fontId="16" fillId="0" borderId="0" xfId="62" applyFont="1" applyAlignment="1">
      <alignment horizontal="center" vertical="center"/>
    </xf>
    <xf numFmtId="0" fontId="16" fillId="0" borderId="0" xfId="59" applyFont="1">
      <alignment vertical="center"/>
    </xf>
    <xf numFmtId="0" fontId="16" fillId="0" borderId="0" xfId="59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7" applyFont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0" fillId="0" borderId="1" xfId="0" applyBorder="1"/>
    <xf numFmtId="0" fontId="20" fillId="4" borderId="9" xfId="0" applyFont="1" applyFill="1" applyBorder="1"/>
    <xf numFmtId="0" fontId="20" fillId="4" borderId="10" xfId="0" applyFont="1" applyFill="1" applyBorder="1"/>
    <xf numFmtId="0" fontId="20" fillId="4" borderId="11" xfId="0" applyFont="1" applyFill="1" applyBorder="1"/>
    <xf numFmtId="0" fontId="0" fillId="0" borderId="10" xfId="0" applyBorder="1"/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0" fillId="9" borderId="10" xfId="0" applyFont="1" applyFill="1" applyBorder="1"/>
    <xf numFmtId="0" fontId="20" fillId="9" borderId="9" xfId="0" applyFont="1" applyFill="1" applyBorder="1"/>
    <xf numFmtId="0" fontId="20" fillId="9" borderId="1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22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4" borderId="1" xfId="3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1" xfId="30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4" fillId="11" borderId="1" xfId="3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0" fontId="28" fillId="0" borderId="1" xfId="30" applyFont="1" applyFill="1" applyBorder="1" applyAlignment="1">
      <alignment horizontal="center" vertical="center" wrapText="1"/>
    </xf>
    <xf numFmtId="0" fontId="23" fillId="5" borderId="1" xfId="30" applyNumberFormat="1" applyFont="1" applyFill="1" applyBorder="1" applyAlignment="1" applyProtection="1">
      <alignment horizontal="center" vertical="center" wrapText="1"/>
    </xf>
    <xf numFmtId="0" fontId="23" fillId="0" borderId="1" xfId="30" applyNumberFormat="1" applyFont="1" applyFill="1" applyBorder="1" applyAlignment="1" applyProtection="1">
      <alignment horizontal="center" vertical="center" wrapText="1"/>
    </xf>
    <xf numFmtId="22" fontId="23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12" borderId="5" xfId="0" applyFont="1" applyFill="1" applyBorder="1" applyAlignment="1">
      <alignment horizontal="center" vertical="center" wrapText="1"/>
    </xf>
    <xf numFmtId="0" fontId="0" fillId="14" borderId="16" xfId="0" applyFill="1" applyBorder="1"/>
    <xf numFmtId="0" fontId="0" fillId="14" borderId="17" xfId="0" applyFill="1" applyBorder="1" applyAlignment="1">
      <alignment wrapText="1"/>
    </xf>
    <xf numFmtId="0" fontId="0" fillId="14" borderId="17" xfId="0" applyFill="1" applyBorder="1"/>
    <xf numFmtId="0" fontId="0" fillId="0" borderId="8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8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4" fillId="0" borderId="4" xfId="30" applyFill="1" applyBorder="1" applyAlignment="1">
      <alignment wrapText="1"/>
    </xf>
    <xf numFmtId="0" fontId="29" fillId="0" borderId="4" xfId="30" applyFont="1" applyFill="1" applyBorder="1" applyAlignment="1">
      <alignment wrapText="1"/>
    </xf>
    <xf numFmtId="0" fontId="29" fillId="14" borderId="17" xfId="30" applyFont="1" applyFill="1" applyBorder="1" applyAlignment="1">
      <alignment wrapText="1"/>
    </xf>
    <xf numFmtId="0" fontId="0" fillId="5" borderId="4" xfId="30" applyNumberFormat="1" applyFont="1" applyFill="1" applyBorder="1" applyAlignment="1" applyProtection="1"/>
    <xf numFmtId="0" fontId="0" fillId="0" borderId="4" xfId="0" applyBorder="1" applyAlignment="1">
      <alignment horizontal="left" vertical="center"/>
    </xf>
    <xf numFmtId="0" fontId="0" fillId="0" borderId="4" xfId="30" applyNumberFormat="1" applyFont="1" applyFill="1" applyBorder="1" applyAlignment="1" applyProtection="1"/>
    <xf numFmtId="0" fontId="0" fillId="15" borderId="0" xfId="0" applyFill="1"/>
    <xf numFmtId="0" fontId="4" fillId="4" borderId="4" xfId="30" applyFont="1" applyBorder="1" applyAlignment="1"/>
    <xf numFmtId="0" fontId="4" fillId="4" borderId="8" xfId="30" applyFont="1" applyBorder="1" applyAlignment="1"/>
    <xf numFmtId="0" fontId="12" fillId="0" borderId="4" xfId="0" applyFont="1" applyBorder="1" applyAlignment="1">
      <alignment wrapText="1"/>
    </xf>
    <xf numFmtId="0" fontId="4" fillId="11" borderId="4" xfId="30" applyFont="1" applyFill="1" applyBorder="1" applyAlignment="1"/>
    <xf numFmtId="0" fontId="4" fillId="11" borderId="8" xfId="0" applyFont="1" applyFill="1" applyBorder="1"/>
    <xf numFmtId="0" fontId="30" fillId="0" borderId="4" xfId="30" applyFont="1" applyFill="1" applyBorder="1" applyAlignment="1">
      <alignment wrapText="1"/>
    </xf>
    <xf numFmtId="0" fontId="0" fillId="0" borderId="4" xfId="30" applyNumberFormat="1" applyFont="1" applyFill="1" applyBorder="1" applyAlignment="1" applyProtection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31" fillId="0" borderId="0" xfId="0" applyFont="1"/>
    <xf numFmtId="0" fontId="4" fillId="11" borderId="0" xfId="0" applyFont="1" applyFill="1"/>
    <xf numFmtId="0" fontId="4" fillId="11" borderId="8" xfId="30" applyFont="1" applyFill="1" applyBorder="1" applyAlignment="1"/>
    <xf numFmtId="0" fontId="0" fillId="0" borderId="4" xfId="0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0" fillId="0" borderId="4" xfId="0" applyFont="1" applyBorder="1"/>
    <xf numFmtId="0" fontId="4" fillId="11" borderId="4" xfId="0" applyFont="1" applyFill="1" applyBorder="1"/>
    <xf numFmtId="0" fontId="34" fillId="0" borderId="4" xfId="0" applyFont="1" applyBorder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4" fillId="0" borderId="0" xfId="0" applyFont="1"/>
    <xf numFmtId="0" fontId="0" fillId="0" borderId="4" xfId="0" applyBorder="1" applyAlignment="1">
      <alignment horizontal="left" vertical="center" wrapText="1"/>
    </xf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" fillId="0" borderId="0" xfId="30" applyFill="1" applyBorder="1" applyAlignment="1"/>
    <xf numFmtId="0" fontId="42" fillId="0" borderId="0" xfId="0" applyFont="1" applyAlignment="1">
      <alignment horizontal="justify" vertical="center"/>
    </xf>
    <xf numFmtId="0" fontId="43" fillId="0" borderId="0" xfId="0" applyFont="1" applyAlignment="1">
      <alignment horizontal="justify" vertical="center"/>
    </xf>
    <xf numFmtId="0" fontId="4" fillId="4" borderId="8" xfId="0" applyFont="1" applyFill="1" applyBorder="1"/>
    <xf numFmtId="0" fontId="0" fillId="16" borderId="4" xfId="0" applyFill="1" applyBorder="1"/>
    <xf numFmtId="0" fontId="0" fillId="0" borderId="0" xfId="30" applyNumberFormat="1" applyFont="1" applyFill="1" applyBorder="1" applyAlignment="1" applyProtection="1">
      <alignment wrapText="1"/>
    </xf>
    <xf numFmtId="0" fontId="0" fillId="0" borderId="0" xfId="30" applyNumberFormat="1" applyFont="1" applyFill="1" applyBorder="1" applyAlignment="1" applyProtection="1"/>
    <xf numFmtId="0" fontId="29" fillId="0" borderId="4" xfId="0" applyFont="1" applyBorder="1"/>
    <xf numFmtId="0" fontId="29" fillId="0" borderId="4" xfId="5" applyFont="1" applyBorder="1" applyAlignment="1">
      <alignment horizontal="left" vertical="center" wrapText="1"/>
    </xf>
    <xf numFmtId="0" fontId="13" fillId="0" borderId="4" xfId="5" applyFont="1" applyBorder="1" applyAlignment="1">
      <alignment horizontal="left" vertical="center" wrapText="1"/>
    </xf>
    <xf numFmtId="0" fontId="29" fillId="0" borderId="4" xfId="5" applyFont="1" applyBorder="1" applyAlignment="1">
      <alignment vertical="center" wrapText="1"/>
    </xf>
    <xf numFmtId="0" fontId="0" fillId="0" borderId="4" xfId="5" applyBorder="1" applyAlignment="1">
      <alignment vertical="center" wrapText="1"/>
    </xf>
    <xf numFmtId="0" fontId="6" fillId="0" borderId="4" xfId="0" applyFont="1" applyBorder="1"/>
    <xf numFmtId="0" fontId="4" fillId="11" borderId="0" xfId="30" applyFont="1" applyFill="1" applyBorder="1" applyAlignment="1"/>
    <xf numFmtId="0" fontId="13" fillId="0" borderId="4" xfId="5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/>
    <xf numFmtId="0" fontId="0" fillId="0" borderId="8" xfId="0" applyBorder="1"/>
    <xf numFmtId="0" fontId="4" fillId="11" borderId="20" xfId="30" applyFont="1" applyFill="1" applyBorder="1" applyAlignment="1"/>
    <xf numFmtId="0" fontId="0" fillId="0" borderId="6" xfId="0" applyBorder="1"/>
    <xf numFmtId="0" fontId="0" fillId="16" borderId="6" xfId="30" applyNumberFormat="1" applyFont="1" applyFill="1" applyBorder="1" applyAlignment="1" applyProtection="1"/>
    <xf numFmtId="0" fontId="0" fillId="0" borderId="6" xfId="30" applyNumberFormat="1" applyFont="1" applyFill="1" applyBorder="1" applyAlignment="1" applyProtection="1"/>
    <xf numFmtId="0" fontId="0" fillId="0" borderId="1" xfId="0" applyFont="1" applyBorder="1"/>
    <xf numFmtId="0" fontId="0" fillId="5" borderId="6" xfId="30" applyNumberFormat="1" applyFont="1" applyFill="1" applyBorder="1" applyAlignment="1" applyProtection="1"/>
    <xf numFmtId="0" fontId="44" fillId="0" borderId="6" xfId="0" applyFont="1" applyBorder="1"/>
    <xf numFmtId="0" fontId="44" fillId="16" borderId="6" xfId="30" applyNumberFormat="1" applyFont="1" applyFill="1" applyBorder="1" applyAlignment="1" applyProtection="1"/>
    <xf numFmtId="0" fontId="12" fillId="16" borderId="6" xfId="0" applyFont="1" applyFill="1" applyBorder="1"/>
    <xf numFmtId="0" fontId="44" fillId="16" borderId="20" xfId="0" applyFont="1" applyFill="1" applyBorder="1"/>
    <xf numFmtId="0" fontId="0" fillId="0" borderId="3" xfId="0" applyBorder="1"/>
    <xf numFmtId="0" fontId="44" fillId="0" borderId="1" xfId="0" applyFont="1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22" fontId="44" fillId="0" borderId="1" xfId="0" applyNumberFormat="1" applyFont="1" applyBorder="1"/>
    <xf numFmtId="0" fontId="44" fillId="0" borderId="1" xfId="0" applyFont="1" applyBorder="1" applyAlignment="1">
      <alignment wrapText="1"/>
    </xf>
    <xf numFmtId="0" fontId="23" fillId="0" borderId="0" xfId="0" applyFont="1" applyAlignment="1">
      <alignment wrapText="1"/>
    </xf>
    <xf numFmtId="0" fontId="0" fillId="16" borderId="4" xfId="30" applyNumberFormat="1" applyFont="1" applyFill="1" applyBorder="1" applyAlignment="1" applyProtection="1">
      <alignment wrapText="1"/>
    </xf>
    <xf numFmtId="0" fontId="45" fillId="0" borderId="4" xfId="0" applyFont="1" applyBorder="1"/>
    <xf numFmtId="0" fontId="45" fillId="0" borderId="4" xfId="30" applyNumberFormat="1" applyFont="1" applyFill="1" applyBorder="1" applyAlignment="1" applyProtection="1">
      <alignment wrapText="1"/>
    </xf>
    <xf numFmtId="0" fontId="7" fillId="0" borderId="4" xfId="0" applyFont="1" applyBorder="1"/>
    <xf numFmtId="0" fontId="7" fillId="0" borderId="4" xfId="30" applyNumberFormat="1" applyFont="1" applyFill="1" applyBorder="1" applyAlignment="1" applyProtection="1">
      <alignment wrapText="1"/>
    </xf>
    <xf numFmtId="0" fontId="26" fillId="12" borderId="1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wrapText="1"/>
    </xf>
    <xf numFmtId="0" fontId="0" fillId="17" borderId="4" xfId="0" applyFill="1" applyBorder="1"/>
    <xf numFmtId="0" fontId="0" fillId="18" borderId="4" xfId="0" applyFill="1" applyBorder="1"/>
    <xf numFmtId="0" fontId="44" fillId="0" borderId="4" xfId="0" applyFont="1" applyBorder="1"/>
    <xf numFmtId="0" fontId="46" fillId="0" borderId="4" xfId="0" applyFont="1" applyBorder="1"/>
    <xf numFmtId="0" fontId="43" fillId="0" borderId="4" xfId="0" applyFont="1" applyBorder="1" applyAlignment="1">
      <alignment wrapText="1"/>
    </xf>
    <xf numFmtId="0" fontId="45" fillId="19" borderId="4" xfId="0" applyFont="1" applyFill="1" applyBorder="1"/>
    <xf numFmtId="0" fontId="45" fillId="0" borderId="4" xfId="0" applyFont="1" applyBorder="1" applyAlignment="1">
      <alignment wrapText="1"/>
    </xf>
    <xf numFmtId="22" fontId="26" fillId="0" borderId="1" xfId="0" applyNumberFormat="1" applyFont="1" applyBorder="1" applyAlignment="1">
      <alignment wrapText="1"/>
    </xf>
    <xf numFmtId="0" fontId="26" fillId="0" borderId="1" xfId="0" applyNumberFormat="1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23" fillId="0" borderId="0" xfId="0" applyFont="1" applyBorder="1" applyAlignment="1">
      <alignment wrapText="1"/>
    </xf>
    <xf numFmtId="22" fontId="26" fillId="0" borderId="1" xfId="0" applyNumberFormat="1" applyFont="1" applyBorder="1" applyAlignment="1">
      <alignment wrapText="1"/>
    </xf>
    <xf numFmtId="0" fontId="2" fillId="0" borderId="1" xfId="0" applyNumberFormat="1" applyFont="1" applyBorder="1"/>
    <xf numFmtId="0" fontId="23" fillId="20" borderId="0" xfId="0" applyFont="1" applyFill="1" applyAlignment="1">
      <alignment wrapText="1"/>
    </xf>
    <xf numFmtId="0" fontId="23" fillId="0" borderId="0" xfId="0" applyFont="1" applyAlignment="1">
      <alignment horizontal="left" vertical="center" wrapText="1"/>
    </xf>
    <xf numFmtId="0" fontId="25" fillId="4" borderId="0" xfId="0" applyFont="1" applyFill="1" applyAlignment="1">
      <alignment wrapText="1"/>
    </xf>
    <xf numFmtId="0" fontId="25" fillId="4" borderId="4" xfId="0" applyFont="1" applyFill="1" applyBorder="1" applyAlignment="1">
      <alignment wrapText="1"/>
    </xf>
    <xf numFmtId="0" fontId="25" fillId="4" borderId="6" xfId="49" applyFont="1" applyBorder="1" applyAlignment="1">
      <alignment wrapText="1"/>
    </xf>
    <xf numFmtId="0" fontId="25" fillId="4" borderId="1" xfId="0" applyFont="1" applyFill="1" applyBorder="1" applyAlignment="1">
      <alignment wrapText="1"/>
    </xf>
    <xf numFmtId="0" fontId="25" fillId="4" borderId="8" xfId="0" applyFont="1" applyFill="1" applyBorder="1" applyAlignment="1">
      <alignment wrapText="1"/>
    </xf>
    <xf numFmtId="0" fontId="25" fillId="4" borderId="20" xfId="49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3" fillId="0" borderId="6" xfId="0" applyFont="1" applyBorder="1" applyAlignment="1">
      <alignment wrapText="1"/>
    </xf>
    <xf numFmtId="0" fontId="47" fillId="0" borderId="1" xfId="0" applyFont="1" applyBorder="1" applyAlignment="1">
      <alignment wrapText="1"/>
    </xf>
    <xf numFmtId="0" fontId="23" fillId="20" borderId="4" xfId="0" applyFont="1" applyFill="1" applyBorder="1" applyAlignment="1">
      <alignment wrapText="1"/>
    </xf>
    <xf numFmtId="0" fontId="23" fillId="20" borderId="6" xfId="0" applyFont="1" applyFill="1" applyBorder="1" applyAlignment="1">
      <alignment wrapText="1"/>
    </xf>
    <xf numFmtId="0" fontId="47" fillId="20" borderId="1" xfId="0" applyFont="1" applyFill="1" applyBorder="1" applyAlignment="1">
      <alignment wrapText="1"/>
    </xf>
    <xf numFmtId="0" fontId="25" fillId="21" borderId="7" xfId="49" applyFont="1" applyFill="1" applyBorder="1" applyAlignment="1">
      <alignment wrapText="1"/>
    </xf>
    <xf numFmtId="0" fontId="25" fillId="21" borderId="7" xfId="0" applyFont="1" applyFill="1" applyBorder="1" applyAlignment="1">
      <alignment wrapText="1"/>
    </xf>
    <xf numFmtId="0" fontId="23" fillId="0" borderId="7" xfId="0" applyFont="1" applyBorder="1" applyAlignment="1">
      <alignment wrapText="1"/>
    </xf>
    <xf numFmtId="0" fontId="23" fillId="5" borderId="7" xfId="49" applyNumberFormat="1" applyFont="1" applyFill="1" applyBorder="1" applyAlignment="1" applyProtection="1">
      <alignment wrapText="1"/>
    </xf>
    <xf numFmtId="0" fontId="28" fillId="0" borderId="7" xfId="49" applyNumberFormat="1" applyFont="1" applyFill="1" applyBorder="1" applyAlignment="1" applyProtection="1">
      <alignment wrapText="1"/>
    </xf>
    <xf numFmtId="0" fontId="28" fillId="20" borderId="7" xfId="49" applyNumberFormat="1" applyFont="1" applyFill="1" applyBorder="1" applyAlignment="1" applyProtection="1">
      <alignment wrapText="1"/>
    </xf>
    <xf numFmtId="0" fontId="23" fillId="0" borderId="7" xfId="49" applyNumberFormat="1" applyFont="1" applyFill="1" applyBorder="1" applyAlignment="1" applyProtection="1">
      <alignment wrapText="1"/>
    </xf>
    <xf numFmtId="0" fontId="48" fillId="0" borderId="7" xfId="49" applyNumberFormat="1" applyFont="1" applyFill="1" applyBorder="1" applyAlignment="1" applyProtection="1">
      <alignment wrapText="1"/>
    </xf>
    <xf numFmtId="0" fontId="28" fillId="0" borderId="21" xfId="49" applyNumberFormat="1" applyFont="1" applyFill="1" applyBorder="1" applyAlignment="1" applyProtection="1">
      <alignment wrapText="1"/>
    </xf>
    <xf numFmtId="0" fontId="48" fillId="0" borderId="21" xfId="49" applyNumberFormat="1" applyFont="1" applyFill="1" applyBorder="1" applyAlignment="1" applyProtection="1">
      <alignment wrapText="1"/>
    </xf>
    <xf numFmtId="0" fontId="25" fillId="21" borderId="4" xfId="49" applyFont="1" applyFill="1" applyBorder="1" applyAlignment="1">
      <alignment wrapText="1"/>
    </xf>
    <xf numFmtId="0" fontId="25" fillId="21" borderId="6" xfId="0" applyFont="1" applyFill="1" applyBorder="1" applyAlignment="1">
      <alignment wrapText="1"/>
    </xf>
    <xf numFmtId="0" fontId="25" fillId="21" borderId="4" xfId="0" applyFont="1" applyFill="1" applyBorder="1" applyAlignment="1">
      <alignment wrapText="1"/>
    </xf>
    <xf numFmtId="0" fontId="25" fillId="21" borderId="6" xfId="49" applyFont="1" applyFill="1" applyBorder="1" applyAlignment="1">
      <alignment wrapText="1"/>
    </xf>
    <xf numFmtId="0" fontId="28" fillId="17" borderId="4" xfId="0" applyFont="1" applyFill="1" applyBorder="1" applyAlignment="1">
      <alignment wrapText="1"/>
    </xf>
    <xf numFmtId="0" fontId="28" fillId="0" borderId="4" xfId="0" applyFont="1" applyBorder="1" applyAlignment="1">
      <alignment wrapText="1"/>
    </xf>
    <xf numFmtId="0" fontId="28" fillId="20" borderId="4" xfId="0" applyFont="1" applyFill="1" applyBorder="1" applyAlignment="1">
      <alignment wrapText="1"/>
    </xf>
    <xf numFmtId="0" fontId="23" fillId="20" borderId="1" xfId="0" applyFont="1" applyFill="1" applyBorder="1" applyAlignment="1">
      <alignment horizontal="center" vertical="center" wrapText="1"/>
    </xf>
    <xf numFmtId="0" fontId="23" fillId="0" borderId="4" xfId="49" applyNumberFormat="1" applyFont="1" applyFill="1" applyBorder="1" applyAlignment="1" applyProtection="1">
      <alignment wrapText="1"/>
    </xf>
    <xf numFmtId="0" fontId="48" fillId="0" borderId="6" xfId="0" applyFont="1" applyBorder="1" applyAlignment="1">
      <alignment wrapText="1"/>
    </xf>
    <xf numFmtId="0" fontId="48" fillId="0" borderId="6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49" applyNumberFormat="1" applyFont="1" applyFill="1" applyBorder="1" applyAlignment="1" applyProtection="1">
      <alignment wrapText="1"/>
    </xf>
    <xf numFmtId="0" fontId="28" fillId="0" borderId="6" xfId="49" applyNumberFormat="1" applyFont="1" applyFill="1" applyBorder="1" applyAlignment="1" applyProtection="1">
      <alignment wrapText="1"/>
    </xf>
    <xf numFmtId="0" fontId="28" fillId="20" borderId="4" xfId="49" applyNumberFormat="1" applyFont="1" applyFill="1" applyBorder="1" applyAlignment="1" applyProtection="1">
      <alignment wrapText="1"/>
    </xf>
    <xf numFmtId="0" fontId="28" fillId="0" borderId="8" xfId="49" applyNumberFormat="1" applyFont="1" applyFill="1" applyBorder="1" applyAlignment="1" applyProtection="1">
      <alignment wrapText="1"/>
    </xf>
    <xf numFmtId="22" fontId="26" fillId="0" borderId="1" xfId="0" applyNumberFormat="1" applyFont="1" applyBorder="1" applyAlignment="1">
      <alignment horizontal="center" vertical="center" wrapText="1"/>
    </xf>
    <xf numFmtId="0" fontId="26" fillId="20" borderId="1" xfId="0" applyFont="1" applyFill="1" applyBorder="1" applyAlignment="1">
      <alignment horizontal="center" vertical="center" wrapText="1"/>
    </xf>
    <xf numFmtId="22" fontId="26" fillId="20" borderId="1" xfId="0" applyNumberFormat="1" applyFont="1" applyFill="1" applyBorder="1" applyAlignment="1">
      <alignment horizontal="center" vertical="center" wrapText="1"/>
    </xf>
    <xf numFmtId="0" fontId="26" fillId="0" borderId="7" xfId="49" applyNumberFormat="1" applyFont="1" applyFill="1" applyBorder="1" applyAlignment="1" applyProtection="1">
      <alignment horizontal="center" vertical="center" wrapText="1"/>
    </xf>
    <xf numFmtId="0" fontId="26" fillId="12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6" fillId="20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48" fillId="0" borderId="7" xfId="0" applyFont="1" applyBorder="1" applyAlignment="1">
      <alignment wrapText="1"/>
    </xf>
    <xf numFmtId="0" fontId="23" fillId="20" borderId="7" xfId="49" applyNumberFormat="1" applyFont="1" applyFill="1" applyBorder="1" applyAlignment="1" applyProtection="1">
      <alignment wrapText="1"/>
    </xf>
    <xf numFmtId="0" fontId="47" fillId="0" borderId="1" xfId="0" applyFont="1" applyBorder="1" applyAlignment="1"/>
    <xf numFmtId="0" fontId="23" fillId="0" borderId="21" xfId="49" applyNumberFormat="1" applyFont="1" applyFill="1" applyBorder="1" applyAlignment="1" applyProtection="1">
      <alignment wrapText="1"/>
    </xf>
    <xf numFmtId="0" fontId="28" fillId="0" borderId="7" xfId="0" applyFont="1" applyBorder="1" applyAlignment="1">
      <alignment wrapText="1"/>
    </xf>
    <xf numFmtId="0" fontId="28" fillId="0" borderId="22" xfId="0" applyFont="1" applyBorder="1" applyAlignment="1">
      <alignment wrapText="1"/>
    </xf>
    <xf numFmtId="0" fontId="23" fillId="0" borderId="22" xfId="49" applyNumberFormat="1" applyFont="1" applyFill="1" applyBorder="1" applyAlignment="1" applyProtection="1">
      <alignment wrapText="1"/>
    </xf>
    <xf numFmtId="0" fontId="23" fillId="0" borderId="23" xfId="0" applyFont="1" applyBorder="1" applyAlignment="1">
      <alignment wrapText="1"/>
    </xf>
    <xf numFmtId="0" fontId="23" fillId="0" borderId="8" xfId="0" applyFont="1" applyBorder="1" applyAlignment="1">
      <alignment wrapText="1"/>
    </xf>
    <xf numFmtId="0" fontId="28" fillId="0" borderId="19" xfId="0" applyFont="1" applyBorder="1" applyAlignment="1">
      <alignment wrapText="1"/>
    </xf>
    <xf numFmtId="0" fontId="23" fillId="0" borderId="19" xfId="0" applyFont="1" applyFill="1" applyBorder="1" applyAlignment="1">
      <alignment wrapText="1"/>
    </xf>
    <xf numFmtId="0" fontId="23" fillId="0" borderId="19" xfId="0" applyFont="1" applyBorder="1" applyAlignment="1">
      <alignment wrapText="1"/>
    </xf>
    <xf numFmtId="0" fontId="28" fillId="0" borderId="6" xfId="0" applyFont="1" applyBorder="1" applyAlignment="1">
      <alignment wrapText="1"/>
    </xf>
    <xf numFmtId="22" fontId="26" fillId="0" borderId="0" xfId="0" applyNumberFormat="1" applyFont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7" xfId="49" applyNumberFormat="1" applyFont="1" applyFill="1" applyBorder="1" applyAlignment="1" applyProtection="1">
      <alignment horizontal="center" vertical="center" wrapText="1"/>
    </xf>
    <xf numFmtId="0" fontId="23" fillId="0" borderId="21" xfId="49" applyNumberFormat="1" applyFont="1" applyFill="1" applyBorder="1" applyAlignment="1" applyProtection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3" fillId="0" borderId="22" xfId="49" applyNumberFormat="1" applyFont="1" applyFill="1" applyBorder="1" applyAlignment="1" applyProtection="1">
      <alignment horizontal="center" vertical="center" wrapText="1"/>
    </xf>
    <xf numFmtId="0" fontId="28" fillId="0" borderId="7" xfId="49" applyNumberFormat="1" applyFont="1" applyFill="1" applyBorder="1" applyAlignment="1" applyProtection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23" fillId="0" borderId="6" xfId="0" applyFont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6" fillId="0" borderId="7" xfId="49" applyNumberFormat="1" applyFont="1" applyFill="1" applyBorder="1" applyAlignment="1" applyProtection="1">
      <alignment wrapText="1"/>
    </xf>
    <xf numFmtId="0" fontId="28" fillId="17" borderId="7" xfId="49" applyNumberFormat="1" applyFont="1" applyFill="1" applyBorder="1" applyAlignment="1" applyProtection="1">
      <alignment wrapText="1"/>
    </xf>
    <xf numFmtId="0" fontId="48" fillId="20" borderId="7" xfId="49" applyNumberFormat="1" applyFont="1" applyFill="1" applyBorder="1" applyAlignment="1" applyProtection="1">
      <alignment wrapText="1"/>
    </xf>
    <xf numFmtId="0" fontId="23" fillId="0" borderId="7" xfId="49" applyNumberFormat="1" applyFont="1" applyFill="1" applyBorder="1" applyAlignment="1" applyProtection="1">
      <alignment vertical="center" wrapText="1"/>
    </xf>
    <xf numFmtId="0" fontId="23" fillId="0" borderId="6" xfId="49" applyNumberFormat="1" applyFont="1" applyFill="1" applyBorder="1" applyAlignment="1" applyProtection="1">
      <alignment wrapText="1"/>
    </xf>
    <xf numFmtId="0" fontId="48" fillId="0" borderId="6" xfId="49" applyNumberFormat="1" applyFont="1" applyFill="1" applyBorder="1" applyAlignment="1" applyProtection="1">
      <alignment wrapText="1"/>
    </xf>
    <xf numFmtId="0" fontId="28" fillId="20" borderId="6" xfId="0" applyFont="1" applyFill="1" applyBorder="1" applyAlignment="1">
      <alignment wrapText="1"/>
    </xf>
    <xf numFmtId="0" fontId="28" fillId="17" borderId="6" xfId="0" applyFont="1" applyFill="1" applyBorder="1" applyAlignment="1">
      <alignment wrapText="1"/>
    </xf>
    <xf numFmtId="0" fontId="48" fillId="20" borderId="4" xfId="49" applyNumberFormat="1" applyFont="1" applyFill="1" applyBorder="1" applyAlignment="1" applyProtection="1">
      <alignment wrapText="1"/>
    </xf>
    <xf numFmtId="0" fontId="49" fillId="0" borderId="1" xfId="0" applyFont="1" applyBorder="1" applyAlignment="1">
      <alignment horizontal="center" vertical="center" wrapText="1"/>
    </xf>
    <xf numFmtId="0" fontId="23" fillId="0" borderId="4" xfId="49" applyNumberFormat="1" applyFont="1" applyFill="1" applyBorder="1" applyAlignment="1" applyProtection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28" fillId="5" borderId="7" xfId="49" applyNumberFormat="1" applyFont="1" applyFill="1" applyBorder="1" applyAlignment="1" applyProtection="1">
      <alignment wrapText="1"/>
    </xf>
    <xf numFmtId="0" fontId="26" fillId="0" borderId="4" xfId="0" applyFont="1" applyBorder="1" applyAlignment="1">
      <alignment wrapText="1"/>
    </xf>
    <xf numFmtId="0" fontId="26" fillId="0" borderId="4" xfId="49" applyNumberFormat="1" applyFont="1" applyFill="1" applyBorder="1" applyAlignment="1" applyProtection="1">
      <alignment wrapText="1"/>
    </xf>
    <xf numFmtId="0" fontId="48" fillId="0" borderId="4" xfId="49" applyNumberFormat="1" applyFont="1" applyFill="1" applyBorder="1" applyAlignment="1" applyProtection="1">
      <alignment wrapText="1"/>
    </xf>
    <xf numFmtId="0" fontId="48" fillId="0" borderId="4" xfId="0" applyFont="1" applyBorder="1" applyAlignment="1">
      <alignment wrapText="1"/>
    </xf>
    <xf numFmtId="0" fontId="28" fillId="0" borderId="6" xfId="30" applyFont="1" applyFill="1" applyBorder="1" applyAlignment="1">
      <alignment wrapText="1"/>
    </xf>
    <xf numFmtId="0" fontId="26" fillId="0" borderId="4" xfId="0" applyFont="1" applyBorder="1" applyAlignment="1">
      <alignment horizontal="center" vertical="center" wrapText="1"/>
    </xf>
    <xf numFmtId="0" fontId="26" fillId="0" borderId="4" xfId="49" applyNumberFormat="1" applyFont="1" applyFill="1" applyBorder="1" applyAlignment="1" applyProtection="1">
      <alignment horizontal="center" vertical="center" wrapText="1"/>
    </xf>
    <xf numFmtId="0" fontId="23" fillId="0" borderId="20" xfId="0" applyFont="1" applyBorder="1" applyAlignment="1">
      <alignment wrapText="1"/>
    </xf>
    <xf numFmtId="0" fontId="28" fillId="0" borderId="1" xfId="49" applyNumberFormat="1" applyFont="1" applyFill="1" applyBorder="1" applyAlignment="1" applyProtection="1">
      <alignment wrapText="1"/>
    </xf>
    <xf numFmtId="0" fontId="28" fillId="0" borderId="1" xfId="0" applyFont="1" applyBorder="1" applyAlignment="1">
      <alignment wrapText="1"/>
    </xf>
    <xf numFmtId="0" fontId="28" fillId="0" borderId="7" xfId="0" applyFont="1" applyFill="1" applyBorder="1" applyAlignment="1">
      <alignment wrapText="1"/>
    </xf>
    <xf numFmtId="0" fontId="28" fillId="0" borderId="2" xfId="0" applyFont="1" applyBorder="1" applyAlignment="1">
      <alignment wrapText="1"/>
    </xf>
    <xf numFmtId="0" fontId="23" fillId="0" borderId="21" xfId="0" applyFont="1" applyFill="1" applyBorder="1" applyAlignment="1">
      <alignment wrapText="1"/>
    </xf>
    <xf numFmtId="0" fontId="23" fillId="0" borderId="1" xfId="49" applyNumberFormat="1" applyFont="1" applyFill="1" applyBorder="1" applyAlignment="1" applyProtection="1">
      <alignment wrapText="1"/>
    </xf>
    <xf numFmtId="0" fontId="23" fillId="0" borderId="1" xfId="0" applyFont="1" applyFill="1" applyBorder="1" applyAlignment="1">
      <alignment wrapText="1"/>
    </xf>
    <xf numFmtId="0" fontId="28" fillId="5" borderId="6" xfId="0" applyFont="1" applyFill="1" applyBorder="1" applyAlignment="1">
      <alignment wrapText="1"/>
    </xf>
    <xf numFmtId="0" fontId="23" fillId="0" borderId="6" xfId="0" applyFont="1" applyFill="1" applyBorder="1" applyAlignment="1">
      <alignment wrapText="1"/>
    </xf>
    <xf numFmtId="0" fontId="23" fillId="0" borderId="2" xfId="0" applyFont="1" applyBorder="1" applyAlignment="1">
      <alignment horizontal="center" vertical="center" wrapText="1"/>
    </xf>
    <xf numFmtId="0" fontId="23" fillId="0" borderId="8" xfId="0" applyFont="1" applyFill="1" applyBorder="1" applyAlignment="1">
      <alignment wrapText="1"/>
    </xf>
    <xf numFmtId="0" fontId="23" fillId="0" borderId="20" xfId="0" applyFont="1" applyFill="1" applyBorder="1" applyAlignment="1">
      <alignment wrapText="1"/>
    </xf>
    <xf numFmtId="0" fontId="23" fillId="0" borderId="0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22" fontId="26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0" fillId="4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7" fillId="0" borderId="0" xfId="5" applyFont="1" applyAlignment="1">
      <alignment horizontal="center"/>
    </xf>
    <xf numFmtId="0" fontId="47" fillId="0" borderId="0" xfId="5" applyFont="1" applyAlignment="1">
      <alignment horizontal="center" wrapText="1"/>
    </xf>
    <xf numFmtId="0" fontId="20" fillId="4" borderId="1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0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horizontal="left" vertical="center"/>
    </xf>
    <xf numFmtId="0" fontId="47" fillId="0" borderId="0" xfId="5" applyFont="1" applyAlignment="1">
      <alignment horizontal="justify" vertical="center" wrapText="1"/>
    </xf>
    <xf numFmtId="0" fontId="47" fillId="0" borderId="0" xfId="5" applyFont="1" applyAlignment="1">
      <alignment vertical="center"/>
    </xf>
    <xf numFmtId="0" fontId="41" fillId="0" borderId="0" xfId="0" applyFont="1"/>
    <xf numFmtId="0" fontId="47" fillId="0" borderId="0" xfId="5" applyFont="1"/>
    <xf numFmtId="0" fontId="47" fillId="0" borderId="0" xfId="5" applyFont="1" applyAlignment="1">
      <alignment vertical="center" wrapText="1"/>
    </xf>
    <xf numFmtId="0" fontId="40" fillId="0" borderId="0" xfId="5" applyFont="1" applyAlignment="1">
      <alignment vertical="center" wrapText="1"/>
    </xf>
    <xf numFmtId="0" fontId="40" fillId="0" borderId="0" xfId="0" applyFont="1"/>
    <xf numFmtId="0" fontId="51" fillId="13" borderId="1" xfId="0" applyNumberFormat="1" applyFont="1" applyFill="1" applyBorder="1" applyAlignment="1" applyProtection="1">
      <alignment horizontal="left" vertical="center" wrapText="1"/>
    </xf>
    <xf numFmtId="0" fontId="23" fillId="13" borderId="1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23" fillId="22" borderId="1" xfId="0" applyNumberFormat="1" applyFont="1" applyFill="1" applyBorder="1" applyAlignment="1" applyProtection="1">
      <alignment horizontal="left" vertical="center" wrapText="1"/>
    </xf>
    <xf numFmtId="22" fontId="0" fillId="0" borderId="1" xfId="0" applyNumberFormat="1" applyBorder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44" fillId="0" borderId="1" xfId="0" applyFont="1" applyBorder="1" applyAlignment="1">
      <alignment horizontal="left" vertical="center" wrapText="1"/>
    </xf>
    <xf numFmtId="0" fontId="52" fillId="4" borderId="24" xfId="0" applyFont="1" applyFill="1" applyBorder="1" applyAlignment="1">
      <alignment vertical="center" wrapText="1"/>
    </xf>
    <xf numFmtId="0" fontId="52" fillId="4" borderId="5" xfId="0" applyFont="1" applyFill="1" applyBorder="1" applyAlignment="1">
      <alignment vertical="center" wrapText="1"/>
    </xf>
    <xf numFmtId="0" fontId="53" fillId="0" borderId="24" xfId="0" applyFont="1" applyBorder="1" applyAlignment="1">
      <alignment vertical="center" wrapText="1"/>
    </xf>
    <xf numFmtId="0" fontId="53" fillId="0" borderId="5" xfId="0" applyFont="1" applyBorder="1" applyAlignment="1">
      <alignment vertical="center" wrapText="1"/>
    </xf>
    <xf numFmtId="0" fontId="53" fillId="0" borderId="25" xfId="0" applyFont="1" applyBorder="1" applyAlignment="1">
      <alignment vertical="center" wrapText="1"/>
    </xf>
    <xf numFmtId="0" fontId="53" fillId="0" borderId="1" xfId="0" applyFont="1" applyBorder="1" applyAlignment="1">
      <alignment vertical="center" wrapText="1"/>
    </xf>
    <xf numFmtId="0" fontId="54" fillId="0" borderId="1" xfId="0" applyFont="1" applyBorder="1" applyAlignment="1"/>
    <xf numFmtId="0" fontId="52" fillId="9" borderId="1" xfId="0" applyFont="1" applyFill="1" applyBorder="1" applyAlignment="1">
      <alignment vertical="center" wrapText="1"/>
    </xf>
    <xf numFmtId="0" fontId="52" fillId="9" borderId="26" xfId="0" applyFont="1" applyFill="1" applyBorder="1" applyAlignment="1">
      <alignment vertical="center" wrapText="1"/>
    </xf>
    <xf numFmtId="0" fontId="53" fillId="23" borderId="24" xfId="0" applyFont="1" applyFill="1" applyBorder="1" applyAlignment="1">
      <alignment vertical="center" wrapText="1"/>
    </xf>
    <xf numFmtId="0" fontId="52" fillId="9" borderId="27" xfId="0" applyFont="1" applyFill="1" applyBorder="1" applyAlignment="1">
      <alignment vertical="center" wrapText="1"/>
    </xf>
    <xf numFmtId="0" fontId="52" fillId="9" borderId="24" xfId="0" applyFont="1" applyFill="1" applyBorder="1" applyAlignment="1">
      <alignment vertical="center" wrapText="1"/>
    </xf>
    <xf numFmtId="0" fontId="53" fillId="0" borderId="27" xfId="0" applyFont="1" applyBorder="1" applyAlignment="1">
      <alignment vertical="center" wrapText="1"/>
    </xf>
    <xf numFmtId="0" fontId="53" fillId="0" borderId="28" xfId="0" applyFont="1" applyBorder="1" applyAlignment="1">
      <alignment vertical="center" wrapText="1"/>
    </xf>
    <xf numFmtId="0" fontId="53" fillId="5" borderId="24" xfId="0" applyFont="1" applyFill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53" fillId="0" borderId="29" xfId="0" applyFont="1" applyBorder="1" applyAlignment="1">
      <alignment vertical="center" wrapText="1"/>
    </xf>
    <xf numFmtId="0" fontId="55" fillId="0" borderId="1" xfId="0" applyFont="1" applyBorder="1" applyAlignment="1"/>
    <xf numFmtId="0" fontId="55" fillId="0" borderId="27" xfId="0" applyFont="1" applyBorder="1" applyAlignment="1"/>
    <xf numFmtId="0" fontId="54" fillId="0" borderId="2" xfId="0" applyFont="1" applyBorder="1" applyAlignment="1"/>
    <xf numFmtId="0" fontId="55" fillId="0" borderId="2" xfId="0" applyFont="1" applyBorder="1" applyAlignment="1"/>
    <xf numFmtId="0" fontId="55" fillId="0" borderId="30" xfId="0" applyFont="1" applyBorder="1" applyAlignment="1"/>
    <xf numFmtId="0" fontId="53" fillId="0" borderId="31" xfId="0" applyFont="1" applyBorder="1" applyAlignment="1">
      <alignment vertical="center" wrapText="1"/>
    </xf>
    <xf numFmtId="0" fontId="53" fillId="0" borderId="32" xfId="0" applyFont="1" applyBorder="1" applyAlignment="1">
      <alignment vertical="center" wrapText="1"/>
    </xf>
    <xf numFmtId="0" fontId="55" fillId="0" borderId="33" xfId="0" applyFont="1" applyBorder="1" applyAlignment="1"/>
    <xf numFmtId="0" fontId="53" fillId="23" borderId="24" xfId="0" applyFont="1" applyFill="1" applyBorder="1" applyAlignment="1">
      <alignment horizontal="center" vertical="center" wrapText="1"/>
    </xf>
    <xf numFmtId="0" fontId="53" fillId="0" borderId="24" xfId="0" applyFont="1" applyBorder="1" applyAlignment="1">
      <alignment vertical="center"/>
    </xf>
    <xf numFmtId="0" fontId="53" fillId="0" borderId="31" xfId="0" applyFont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53" fillId="0" borderId="34" xfId="0" applyFont="1" applyBorder="1" applyAlignment="1">
      <alignment vertical="center" wrapText="1"/>
    </xf>
    <xf numFmtId="0" fontId="53" fillId="0" borderId="35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0" fontId="53" fillId="0" borderId="36" xfId="0" applyFont="1" applyBorder="1" applyAlignment="1">
      <alignment vertical="center" wrapText="1"/>
    </xf>
    <xf numFmtId="202" fontId="53" fillId="0" borderId="5" xfId="0" applyNumberFormat="1" applyFont="1" applyBorder="1" applyAlignment="1">
      <alignment vertical="center" wrapText="1"/>
    </xf>
    <xf numFmtId="22" fontId="53" fillId="0" borderId="5" xfId="0" applyNumberFormat="1" applyFont="1" applyBorder="1" applyAlignment="1">
      <alignment vertical="center" wrapText="1"/>
    </xf>
    <xf numFmtId="0" fontId="53" fillId="0" borderId="37" xfId="0" applyFont="1" applyBorder="1" applyAlignment="1">
      <alignment vertical="center" wrapText="1"/>
    </xf>
    <xf numFmtId="22" fontId="53" fillId="0" borderId="38" xfId="0" applyNumberFormat="1" applyFont="1" applyBorder="1" applyAlignment="1">
      <alignment vertical="center" wrapText="1"/>
    </xf>
    <xf numFmtId="0" fontId="53" fillId="0" borderId="39" xfId="0" applyFont="1" applyBorder="1" applyAlignment="1">
      <alignment vertical="center" wrapText="1"/>
    </xf>
    <xf numFmtId="22" fontId="53" fillId="0" borderId="1" xfId="0" applyNumberFormat="1" applyFont="1" applyBorder="1" applyAlignment="1">
      <alignment vertical="center" wrapText="1"/>
    </xf>
    <xf numFmtId="22" fontId="53" fillId="0" borderId="35" xfId="0" applyNumberFormat="1" applyFont="1" applyBorder="1" applyAlignment="1">
      <alignment vertical="center" wrapText="1"/>
    </xf>
    <xf numFmtId="202" fontId="53" fillId="0" borderId="40" xfId="0" applyNumberFormat="1" applyFont="1" applyBorder="1" applyAlignment="1">
      <alignment vertical="center" wrapText="1"/>
    </xf>
    <xf numFmtId="0" fontId="53" fillId="0" borderId="41" xfId="0" applyFont="1" applyBorder="1" applyAlignment="1">
      <alignment vertical="center" wrapText="1"/>
    </xf>
    <xf numFmtId="22" fontId="53" fillId="0" borderId="24" xfId="0" applyNumberFormat="1" applyFont="1" applyBorder="1" applyAlignment="1">
      <alignment vertical="center"/>
    </xf>
    <xf numFmtId="0" fontId="56" fillId="0" borderId="1" xfId="0" applyFont="1" applyBorder="1" applyAlignment="1"/>
    <xf numFmtId="0" fontId="53" fillId="0" borderId="1" xfId="0" applyFont="1" applyBorder="1" applyAlignment="1">
      <alignment horizontal="left" vertical="center" wrapText="1"/>
    </xf>
    <xf numFmtId="0" fontId="53" fillId="0" borderId="26" xfId="0" applyFont="1" applyBorder="1" applyAlignment="1">
      <alignment vertical="center" wrapText="1"/>
    </xf>
    <xf numFmtId="0" fontId="53" fillId="0" borderId="42" xfId="0" applyFont="1" applyBorder="1" applyAlignment="1">
      <alignment vertical="center" wrapText="1"/>
    </xf>
    <xf numFmtId="0" fontId="11" fillId="0" borderId="26" xfId="0" applyFont="1" applyFill="1" applyBorder="1" applyAlignment="1">
      <alignment vertical="center" wrapText="1"/>
    </xf>
    <xf numFmtId="0" fontId="53" fillId="0" borderId="24" xfId="0" applyFont="1" applyBorder="1" applyAlignment="1">
      <alignment horizontal="left" vertical="center" wrapText="1"/>
    </xf>
    <xf numFmtId="0" fontId="11" fillId="0" borderId="42" xfId="0" applyFont="1" applyBorder="1" applyAlignment="1">
      <alignment vertical="center" wrapText="1"/>
    </xf>
    <xf numFmtId="0" fontId="11" fillId="0" borderId="24" xfId="0" applyFont="1" applyBorder="1" applyAlignment="1">
      <alignment vertical="center"/>
    </xf>
    <xf numFmtId="0" fontId="53" fillId="0" borderId="43" xfId="0" applyFont="1" applyBorder="1" applyAlignment="1">
      <alignment vertical="center" wrapText="1"/>
    </xf>
    <xf numFmtId="0" fontId="53" fillId="0" borderId="31" xfId="0" applyFont="1" applyBorder="1" applyAlignment="1">
      <alignment horizontal="left" vertical="center" wrapText="1"/>
    </xf>
    <xf numFmtId="0" fontId="53" fillId="0" borderId="44" xfId="0" applyFont="1" applyBorder="1" applyAlignment="1">
      <alignment vertical="center" wrapText="1"/>
    </xf>
    <xf numFmtId="0" fontId="54" fillId="24" borderId="1" xfId="0" applyFont="1" applyFill="1" applyBorder="1" applyAlignment="1"/>
    <xf numFmtId="0" fontId="53" fillId="0" borderId="0" xfId="0" applyFont="1" applyAlignment="1">
      <alignment vertical="center"/>
    </xf>
    <xf numFmtId="0" fontId="53" fillId="0" borderId="33" xfId="0" applyFont="1" applyBorder="1" applyAlignment="1">
      <alignment vertical="center" wrapText="1"/>
    </xf>
    <xf numFmtId="0" fontId="55" fillId="0" borderId="1" xfId="0" applyFont="1" applyBorder="1" applyAlignment="1">
      <alignment vertical="center" wrapText="1"/>
    </xf>
    <xf numFmtId="0" fontId="54" fillId="0" borderId="33" xfId="0" applyFont="1" applyBorder="1" applyAlignment="1"/>
    <xf numFmtId="0" fontId="55" fillId="24" borderId="1" xfId="0" applyFont="1" applyFill="1" applyBorder="1" applyAlignment="1"/>
    <xf numFmtId="0" fontId="55" fillId="24" borderId="27" xfId="0" applyFont="1" applyFill="1" applyBorder="1" applyAlignment="1">
      <alignment vertical="center" wrapText="1"/>
    </xf>
    <xf numFmtId="0" fontId="53" fillId="24" borderId="24" xfId="0" applyFont="1" applyFill="1" applyBorder="1" applyAlignment="1">
      <alignment vertical="center" wrapText="1"/>
    </xf>
    <xf numFmtId="0" fontId="53" fillId="0" borderId="45" xfId="0" applyFont="1" applyBorder="1" applyAlignment="1">
      <alignment vertical="center" wrapText="1"/>
    </xf>
    <xf numFmtId="0" fontId="56" fillId="24" borderId="1" xfId="0" applyFont="1" applyFill="1" applyBorder="1" applyAlignment="1"/>
    <xf numFmtId="0" fontId="53" fillId="24" borderId="1" xfId="0" applyFont="1" applyFill="1" applyBorder="1" applyAlignment="1">
      <alignment horizontal="left" vertical="center" wrapText="1"/>
    </xf>
    <xf numFmtId="202" fontId="11" fillId="24" borderId="5" xfId="0" applyNumberFormat="1" applyFont="1" applyFill="1" applyBorder="1" applyAlignment="1">
      <alignment vertical="center" wrapText="1"/>
    </xf>
    <xf numFmtId="0" fontId="53" fillId="24" borderId="26" xfId="0" applyFont="1" applyFill="1" applyBorder="1" applyAlignment="1">
      <alignment vertical="center" wrapText="1"/>
    </xf>
    <xf numFmtId="0" fontId="53" fillId="24" borderId="24" xfId="0" applyFont="1" applyFill="1" applyBorder="1" applyAlignment="1">
      <alignment horizontal="left" vertical="center" wrapText="1"/>
    </xf>
    <xf numFmtId="0" fontId="53" fillId="24" borderId="24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1" xfId="30" applyFont="1" applyBorder="1" applyAlignment="1"/>
    <xf numFmtId="0" fontId="1" fillId="13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/>
    </xf>
    <xf numFmtId="22" fontId="2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7" fillId="0" borderId="4" xfId="0" applyFont="1" applyBorder="1"/>
    <xf numFmtId="0" fontId="58" fillId="0" borderId="4" xfId="0" applyFont="1" applyBorder="1"/>
    <xf numFmtId="0" fontId="5" fillId="0" borderId="4" xfId="0" applyFont="1" applyBorder="1" applyAlignment="1">
      <alignment horizontal="left" vertical="center"/>
    </xf>
    <xf numFmtId="0" fontId="0" fillId="0" borderId="46" xfId="0" applyBorder="1"/>
    <xf numFmtId="0" fontId="0" fillId="0" borderId="4" xfId="49" applyNumberFormat="1" applyFont="1" applyFill="1" applyBorder="1" applyAlignment="1" applyProtection="1"/>
    <xf numFmtId="0" fontId="4" fillId="4" borderId="0" xfId="0" applyFont="1" applyFill="1" applyAlignment="1">
      <alignment vertical="center"/>
    </xf>
    <xf numFmtId="0" fontId="4" fillId="4" borderId="0" xfId="30" applyBorder="1" applyAlignment="1">
      <alignment vertical="center"/>
    </xf>
    <xf numFmtId="0" fontId="4" fillId="4" borderId="0" xfId="0" applyFont="1" applyFill="1" applyAlignment="1">
      <alignment vertical="center" wrapText="1"/>
    </xf>
    <xf numFmtId="0" fontId="4" fillId="4" borderId="0" xfId="30" applyBorder="1" applyAlignment="1">
      <alignment vertical="center" wrapText="1"/>
    </xf>
    <xf numFmtId="0" fontId="4" fillId="4" borderId="0" xfId="5" applyFont="1" applyFill="1" applyAlignment="1">
      <alignment vertical="center"/>
    </xf>
    <xf numFmtId="0" fontId="0" fillId="26" borderId="0" xfId="0" applyFill="1"/>
    <xf numFmtId="0" fontId="0" fillId="11" borderId="0" xfId="0" applyFill="1" applyAlignment="1">
      <alignment wrapText="1"/>
    </xf>
    <xf numFmtId="0" fontId="0" fillId="11" borderId="0" xfId="0" applyFill="1"/>
    <xf numFmtId="0" fontId="0" fillId="21" borderId="1" xfId="0" applyFill="1" applyBorder="1" applyAlignment="1">
      <alignment wrapText="1"/>
    </xf>
    <xf numFmtId="0" fontId="4" fillId="4" borderId="0" xfId="5" applyFont="1" applyFill="1" applyAlignment="1">
      <alignment vertical="center" wrapText="1"/>
    </xf>
    <xf numFmtId="0" fontId="4" fillId="4" borderId="0" xfId="30" applyBorder="1" applyAlignment="1">
      <alignment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0" fillId="7" borderId="4" xfId="0" applyFill="1" applyBorder="1"/>
    <xf numFmtId="0" fontId="0" fillId="0" borderId="18" xfId="0" applyBorder="1"/>
    <xf numFmtId="0" fontId="0" fillId="0" borderId="8" xfId="49" applyNumberFormat="1" applyFont="1" applyFill="1" applyBorder="1" applyAlignment="1" applyProtection="1"/>
    <xf numFmtId="0" fontId="0" fillId="0" borderId="4" xfId="30" applyFont="1" applyFill="1" applyBorder="1" applyAlignment="1">
      <alignment wrapText="1"/>
    </xf>
    <xf numFmtId="0" fontId="46" fillId="14" borderId="4" xfId="0" applyFont="1" applyFill="1" applyBorder="1"/>
    <xf numFmtId="0" fontId="46" fillId="14" borderId="4" xfId="30" applyNumberFormat="1" applyFont="1" applyFill="1" applyBorder="1" applyAlignment="1" applyProtection="1">
      <alignment wrapText="1"/>
    </xf>
    <xf numFmtId="0" fontId="0" fillId="0" borderId="4" xfId="30" applyFont="1" applyFill="1" applyBorder="1" applyAlignment="1"/>
    <xf numFmtId="0" fontId="0" fillId="5" borderId="4" xfId="30" applyFont="1" applyFill="1" applyBorder="1" applyAlignment="1"/>
    <xf numFmtId="0" fontId="44" fillId="0" borderId="4" xfId="64" applyFont="1" applyBorder="1" applyAlignment="1">
      <alignment horizontal="left" wrapText="1"/>
    </xf>
    <xf numFmtId="0" fontId="46" fillId="14" borderId="4" xfId="30" applyNumberFormat="1" applyFont="1" applyFill="1" applyBorder="1" applyAlignment="1" applyProtection="1"/>
    <xf numFmtId="0" fontId="61" fillId="0" borderId="4" xfId="0" applyFont="1" applyBorder="1"/>
    <xf numFmtId="0" fontId="62" fillId="0" borderId="4" xfId="0" applyFont="1" applyBorder="1"/>
    <xf numFmtId="0" fontId="5" fillId="16" borderId="4" xfId="0" applyFont="1" applyFill="1" applyBorder="1"/>
    <xf numFmtId="0" fontId="60" fillId="0" borderId="4" xfId="0" applyFont="1" applyBorder="1" applyAlignment="1">
      <alignment vertical="center"/>
    </xf>
    <xf numFmtId="0" fontId="63" fillId="0" borderId="0" xfId="0" applyFont="1" applyAlignment="1">
      <alignment vertical="center"/>
    </xf>
    <xf numFmtId="0" fontId="64" fillId="0" borderId="4" xfId="0" applyFont="1" applyBorder="1"/>
    <xf numFmtId="0" fontId="65" fillId="0" borderId="4" xfId="0" applyFont="1" applyBorder="1"/>
    <xf numFmtId="0" fontId="5" fillId="0" borderId="0" xfId="0" applyFont="1"/>
    <xf numFmtId="0" fontId="0" fillId="27" borderId="47" xfId="0" applyFill="1" applyBorder="1"/>
    <xf numFmtId="0" fontId="0" fillId="27" borderId="47" xfId="0" applyFill="1" applyBorder="1" applyAlignment="1">
      <alignment wrapText="1"/>
    </xf>
    <xf numFmtId="0" fontId="12" fillId="0" borderId="4" xfId="30" applyNumberFormat="1" applyFont="1" applyFill="1" applyBorder="1" applyAlignment="1" applyProtection="1">
      <alignment wrapText="1"/>
    </xf>
    <xf numFmtId="0" fontId="4" fillId="11" borderId="4" xfId="5" applyFont="1" applyFill="1" applyBorder="1" applyAlignment="1">
      <alignment vertical="center" wrapText="1"/>
    </xf>
    <xf numFmtId="0" fontId="14" fillId="11" borderId="4" xfId="30" applyFont="1" applyFill="1" applyBorder="1" applyAlignment="1">
      <alignment wrapText="1"/>
    </xf>
    <xf numFmtId="0" fontId="4" fillId="11" borderId="0" xfId="30" applyFill="1" applyBorder="1" applyAlignment="1"/>
    <xf numFmtId="0" fontId="4" fillId="11" borderId="8" xfId="30" applyFont="1" applyFill="1" applyBorder="1" applyAlignment="1">
      <alignment wrapText="1"/>
    </xf>
    <xf numFmtId="0" fontId="66" fillId="28" borderId="0" xfId="0" applyFont="1" applyFill="1" applyAlignment="1">
      <alignment vertical="center" wrapText="1"/>
    </xf>
    <xf numFmtId="0" fontId="0" fillId="0" borderId="18" xfId="0" applyBorder="1" applyAlignment="1">
      <alignment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12" fillId="16" borderId="4" xfId="0" applyFont="1" applyFill="1" applyBorder="1"/>
    <xf numFmtId="0" fontId="5" fillId="0" borderId="0" xfId="0" applyFont="1" applyAlignment="1">
      <alignment wrapText="1"/>
    </xf>
    <xf numFmtId="0" fontId="12" fillId="16" borderId="4" xfId="0" applyFont="1" applyFill="1" applyBorder="1" applyAlignment="1">
      <alignment wrapText="1"/>
    </xf>
    <xf numFmtId="0" fontId="34" fillId="16" borderId="21" xfId="0" applyFont="1" applyFill="1" applyBorder="1" applyAlignment="1">
      <alignment horizontal="left" wrapText="1"/>
    </xf>
    <xf numFmtId="0" fontId="34" fillId="16" borderId="4" xfId="0" applyFont="1" applyFill="1" applyBorder="1"/>
    <xf numFmtId="0" fontId="34" fillId="16" borderId="4" xfId="0" applyFont="1" applyFill="1" applyBorder="1" applyAlignment="1">
      <alignment wrapText="1"/>
    </xf>
    <xf numFmtId="0" fontId="34" fillId="16" borderId="22" xfId="0" applyFont="1" applyFill="1" applyBorder="1" applyAlignment="1">
      <alignment horizontal="left" wrapText="1"/>
    </xf>
    <xf numFmtId="0" fontId="8" fillId="22" borderId="4" xfId="0" applyFont="1" applyFill="1" applyBorder="1" applyAlignment="1">
      <alignment vertical="center"/>
    </xf>
    <xf numFmtId="0" fontId="8" fillId="22" borderId="4" xfId="0" applyFont="1" applyFill="1" applyBorder="1" applyAlignment="1">
      <alignment vertical="center" wrapText="1"/>
    </xf>
    <xf numFmtId="0" fontId="34" fillId="16" borderId="22" xfId="0" applyFont="1" applyFill="1" applyBorder="1" applyAlignment="1">
      <alignment horizontal="center" wrapText="1"/>
    </xf>
    <xf numFmtId="0" fontId="46" fillId="17" borderId="4" xfId="0" applyFont="1" applyFill="1" applyBorder="1"/>
    <xf numFmtId="0" fontId="46" fillId="14" borderId="4" xfId="0" applyFont="1" applyFill="1" applyBorder="1" applyAlignment="1">
      <alignment wrapText="1"/>
    </xf>
    <xf numFmtId="0" fontId="46" fillId="0" borderId="4" xfId="0" applyFont="1" applyBorder="1" applyAlignment="1">
      <alignment wrapText="1"/>
    </xf>
    <xf numFmtId="0" fontId="12" fillId="27" borderId="47" xfId="0" applyFont="1" applyFill="1" applyBorder="1"/>
    <xf numFmtId="0" fontId="12" fillId="27" borderId="47" xfId="0" applyFont="1" applyFill="1" applyBorder="1" applyAlignment="1">
      <alignment wrapText="1"/>
    </xf>
    <xf numFmtId="0" fontId="0" fillId="0" borderId="0" xfId="0" applyFont="1"/>
    <xf numFmtId="0" fontId="67" fillId="0" borderId="0" xfId="40">
      <alignment vertical="center"/>
    </xf>
    <xf numFmtId="9" fontId="0" fillId="0" borderId="0" xfId="0" applyNumberFormat="1"/>
    <xf numFmtId="0" fontId="67" fillId="0" borderId="0" xfId="40" applyAlignment="1">
      <alignment vertical="center"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0" fillId="0" borderId="4" xfId="0" applyFont="1" applyBorder="1" applyAlignment="1">
      <alignment wrapText="1"/>
    </xf>
    <xf numFmtId="0" fontId="34" fillId="0" borderId="18" xfId="0" applyFont="1" applyBorder="1"/>
    <xf numFmtId="0" fontId="4" fillId="4" borderId="8" xfId="49" applyBorder="1" applyAlignment="1"/>
    <xf numFmtId="0" fontId="4" fillId="21" borderId="4" xfId="49" applyFill="1" applyBorder="1" applyAlignment="1"/>
    <xf numFmtId="0" fontId="4" fillId="21" borderId="4" xfId="0" applyFont="1" applyFill="1" applyBorder="1"/>
    <xf numFmtId="0" fontId="4" fillId="21" borderId="8" xfId="0" applyFont="1" applyFill="1" applyBorder="1"/>
    <xf numFmtId="0" fontId="4" fillId="21" borderId="8" xfId="49" applyFill="1" applyBorder="1" applyAlignment="1"/>
    <xf numFmtId="0" fontId="0" fillId="0" borderId="1" xfId="0" applyBorder="1" applyAlignment="1">
      <alignment horizontal="center"/>
    </xf>
    <xf numFmtId="22" fontId="9" fillId="0" borderId="1" xfId="0" applyNumberFormat="1" applyFont="1" applyBorder="1" applyAlignment="1">
      <alignment vertical="center"/>
    </xf>
    <xf numFmtId="0" fontId="52" fillId="4" borderId="1" xfId="0" applyFont="1" applyFill="1" applyBorder="1" applyAlignment="1">
      <alignment horizontal="center" vertical="center"/>
    </xf>
    <xf numFmtId="0" fontId="52" fillId="4" borderId="1" xfId="0" applyFont="1" applyFill="1" applyBorder="1" applyAlignment="1">
      <alignment vertical="center"/>
    </xf>
    <xf numFmtId="0" fontId="54" fillId="0" borderId="1" xfId="0" applyFont="1" applyBorder="1" applyAlignment="1">
      <alignment vertical="center"/>
    </xf>
    <xf numFmtId="0" fontId="54" fillId="29" borderId="1" xfId="0" applyFont="1" applyFill="1" applyBorder="1" applyAlignment="1">
      <alignment vertical="center"/>
    </xf>
    <xf numFmtId="0" fontId="70" fillId="0" borderId="1" xfId="0" applyFont="1" applyBorder="1" applyAlignment="1">
      <alignment vertical="center"/>
    </xf>
    <xf numFmtId="0" fontId="52" fillId="9" borderId="1" xfId="0" applyFont="1" applyFill="1" applyBorder="1" applyAlignment="1">
      <alignment vertical="center"/>
    </xf>
    <xf numFmtId="0" fontId="52" fillId="5" borderId="1" xfId="0" applyFont="1" applyFill="1" applyBorder="1" applyAlignment="1">
      <alignment vertic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54" fillId="0" borderId="1" xfId="0" applyFont="1" applyBorder="1" applyAlignment="1">
      <alignment vertical="center" wrapText="1"/>
    </xf>
    <xf numFmtId="0" fontId="53" fillId="29" borderId="1" xfId="0" applyFont="1" applyFill="1" applyBorder="1" applyAlignment="1">
      <alignment vertical="center"/>
    </xf>
    <xf numFmtId="0" fontId="71" fillId="0" borderId="1" xfId="0" applyFont="1" applyBorder="1" applyAlignment="1">
      <alignment vertical="center"/>
    </xf>
    <xf numFmtId="0" fontId="72" fillId="0" borderId="1" xfId="0" applyFont="1" applyBorder="1" applyAlignment="1">
      <alignment vertical="center"/>
    </xf>
    <xf numFmtId="22" fontId="0" fillId="0" borderId="0" xfId="0" applyNumberFormat="1"/>
    <xf numFmtId="0" fontId="20" fillId="4" borderId="48" xfId="0" applyFont="1" applyFill="1" applyBorder="1"/>
    <xf numFmtId="0" fontId="20" fillId="4" borderId="49" xfId="0" applyFont="1" applyFill="1" applyBorder="1"/>
    <xf numFmtId="0" fontId="20" fillId="4" borderId="50" xfId="0" applyFont="1" applyFill="1" applyBorder="1"/>
    <xf numFmtId="0" fontId="2" fillId="0" borderId="10" xfId="0" applyFont="1" applyBorder="1"/>
    <xf numFmtId="0" fontId="20" fillId="0" borderId="10" xfId="0" applyFont="1" applyBorder="1"/>
    <xf numFmtId="0" fontId="20" fillId="9" borderId="51" xfId="0" applyFont="1" applyFill="1" applyBorder="1"/>
    <xf numFmtId="0" fontId="20" fillId="0" borderId="51" xfId="0" applyFont="1" applyBorder="1"/>
    <xf numFmtId="0" fontId="2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0" fontId="73" fillId="0" borderId="51" xfId="0" applyFont="1" applyBorder="1" applyAlignment="1">
      <alignment vertical="center"/>
    </xf>
    <xf numFmtId="0" fontId="2" fillId="5" borderId="10" xfId="0" applyFont="1" applyFill="1" applyBorder="1"/>
    <xf numFmtId="0" fontId="21" fillId="0" borderId="10" xfId="0" applyFont="1" applyBorder="1"/>
    <xf numFmtId="0" fontId="21" fillId="0" borderId="51" xfId="0" applyFont="1" applyBorder="1"/>
    <xf numFmtId="0" fontId="2" fillId="0" borderId="10" xfId="0" applyFont="1" applyBorder="1" applyAlignment="1">
      <alignment horizontal="left" vertical="center"/>
    </xf>
    <xf numFmtId="0" fontId="73" fillId="0" borderId="10" xfId="0" applyFont="1" applyBorder="1" applyAlignment="1">
      <alignment horizontal="left" vertical="center"/>
    </xf>
    <xf numFmtId="0" fontId="21" fillId="0" borderId="51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1" xfId="0" applyFont="1" applyBorder="1"/>
    <xf numFmtId="0" fontId="21" fillId="0" borderId="15" xfId="0" applyFont="1" applyBorder="1" applyAlignment="1">
      <alignment horizontal="center" vertical="center"/>
    </xf>
    <xf numFmtId="0" fontId="2" fillId="0" borderId="15" xfId="0" applyFont="1" applyBorder="1"/>
    <xf numFmtId="22" fontId="21" fillId="0" borderId="15" xfId="0" applyNumberFormat="1" applyFont="1" applyBorder="1" applyAlignment="1">
      <alignment vertical="center"/>
    </xf>
    <xf numFmtId="0" fontId="21" fillId="29" borderId="15" xfId="0" applyFont="1" applyFill="1" applyBorder="1" applyAlignment="1">
      <alignment vertical="center"/>
    </xf>
    <xf numFmtId="9" fontId="21" fillId="0" borderId="15" xfId="0" applyNumberFormat="1" applyFont="1" applyBorder="1" applyAlignment="1">
      <alignment horizontal="left" vertical="center"/>
    </xf>
    <xf numFmtId="22" fontId="11" fillId="0" borderId="15" xfId="0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22" fontId="21" fillId="0" borderId="9" xfId="0" applyNumberFormat="1" applyFont="1" applyBorder="1" applyAlignment="1">
      <alignment vertical="center"/>
    </xf>
    <xf numFmtId="0" fontId="21" fillId="0" borderId="52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11" fillId="0" borderId="5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21" fillId="0" borderId="53" xfId="0" applyFont="1" applyBorder="1" applyAlignment="1">
      <alignment vertical="center"/>
    </xf>
    <xf numFmtId="0" fontId="0" fillId="31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20" fillId="4" borderId="0" xfId="0" applyFont="1" applyFill="1" applyAlignment="1"/>
    <xf numFmtId="0" fontId="20" fillId="4" borderId="1" xfId="0" applyFont="1" applyFill="1" applyBorder="1" applyAlignment="1"/>
    <xf numFmtId="0" fontId="20" fillId="4" borderId="1" xfId="0" applyFont="1" applyFill="1" applyBorder="1" applyAlignment="1">
      <alignment wrapText="1"/>
    </xf>
    <xf numFmtId="0" fontId="20" fillId="4" borderId="3" xfId="0" applyFont="1" applyFill="1" applyBorder="1" applyAlignment="1"/>
    <xf numFmtId="0" fontId="2" fillId="0" borderId="3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31" borderId="3" xfId="0" applyFont="1" applyFill="1" applyBorder="1" applyAlignment="1"/>
    <xf numFmtId="0" fontId="2" fillId="31" borderId="1" xfId="0" applyFont="1" applyFill="1" applyBorder="1" applyAlignment="1"/>
    <xf numFmtId="0" fontId="2" fillId="31" borderId="1" xfId="0" applyFont="1" applyFill="1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4" fillId="9" borderId="1" xfId="0" applyFont="1" applyFill="1" applyBorder="1" applyAlignment="1"/>
    <xf numFmtId="0" fontId="74" fillId="9" borderId="1" xfId="0" applyFont="1" applyFill="1" applyBorder="1" applyAlignment="1">
      <alignment wrapText="1"/>
    </xf>
    <xf numFmtId="0" fontId="74" fillId="31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31" borderId="1" xfId="0" applyFont="1" applyFill="1" applyBorder="1" applyAlignment="1">
      <alignment horizontal="left" vertical="top" wrapText="1"/>
    </xf>
    <xf numFmtId="0" fontId="0" fillId="31" borderId="1" xfId="0" applyFill="1" applyBorder="1" applyAlignment="1">
      <alignment vertical="center"/>
    </xf>
    <xf numFmtId="0" fontId="74" fillId="31" borderId="3" xfId="0" applyFont="1" applyFill="1" applyBorder="1" applyAlignment="1">
      <alignment horizontal="center" vertical="center"/>
    </xf>
    <xf numFmtId="0" fontId="74" fillId="31" borderId="54" xfId="0" applyFont="1" applyFill="1" applyBorder="1" applyAlignment="1">
      <alignment horizontal="center" vertical="center"/>
    </xf>
    <xf numFmtId="22" fontId="74" fillId="31" borderId="54" xfId="0" applyNumberFormat="1" applyFont="1" applyFill="1" applyBorder="1" applyAlignment="1">
      <alignment horizontal="center" vertical="center"/>
    </xf>
    <xf numFmtId="0" fontId="74" fillId="31" borderId="1" xfId="0" applyFont="1" applyFill="1" applyBorder="1" applyAlignment="1">
      <alignment vertical="center" wrapText="1"/>
    </xf>
    <xf numFmtId="0" fontId="75" fillId="31" borderId="1" xfId="0" applyFont="1" applyFill="1" applyBorder="1" applyAlignment="1">
      <alignment vertical="center"/>
    </xf>
    <xf numFmtId="22" fontId="74" fillId="31" borderId="1" xfId="0" applyNumberFormat="1" applyFont="1" applyFill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11" fillId="31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/>
    </xf>
    <xf numFmtId="0" fontId="0" fillId="31" borderId="1" xfId="0" applyFill="1" applyBorder="1" applyAlignment="1">
      <alignment vertical="center" wrapText="1"/>
    </xf>
    <xf numFmtId="22" fontId="0" fillId="31" borderId="1" xfId="0" applyNumberFormat="1" applyFill="1" applyBorder="1" applyAlignment="1">
      <alignment vertical="center"/>
    </xf>
    <xf numFmtId="22" fontId="0" fillId="0" borderId="1" xfId="0" applyNumberFormat="1" applyFill="1" applyBorder="1" applyAlignment="1">
      <alignment vertical="center"/>
    </xf>
    <xf numFmtId="0" fontId="74" fillId="31" borderId="5" xfId="0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 wrapText="1"/>
    </xf>
    <xf numFmtId="0" fontId="75" fillId="31" borderId="1" xfId="0" applyFont="1" applyFill="1" applyBorder="1" applyAlignment="1">
      <alignment vertical="center" wrapText="1"/>
    </xf>
    <xf numFmtId="0" fontId="74" fillId="5" borderId="1" xfId="0" applyFont="1" applyFill="1" applyBorder="1" applyAlignment="1">
      <alignment vertical="center"/>
    </xf>
    <xf numFmtId="0" fontId="74" fillId="0" borderId="1" xfId="0" applyFont="1" applyBorder="1" applyAlignment="1">
      <alignment vertical="center"/>
    </xf>
    <xf numFmtId="0" fontId="74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53" fillId="32" borderId="4" xfId="0" applyFont="1" applyFill="1" applyBorder="1" applyAlignment="1">
      <alignment horizontal="left" vertical="top" wrapText="1"/>
    </xf>
    <xf numFmtId="0" fontId="76" fillId="0" borderId="4" xfId="0" applyFont="1" applyBorder="1" applyAlignment="1">
      <alignment horizontal="left" vertical="top" wrapText="1"/>
    </xf>
    <xf numFmtId="0" fontId="53" fillId="0" borderId="4" xfId="0" applyFont="1" applyBorder="1" applyAlignment="1">
      <alignment horizontal="left" vertical="top" wrapText="1"/>
    </xf>
    <xf numFmtId="0" fontId="76" fillId="0" borderId="4" xfId="0" applyFont="1" applyFill="1" applyBorder="1" applyAlignment="1">
      <alignment horizontal="left" vertical="top" wrapText="1"/>
    </xf>
    <xf numFmtId="0" fontId="0" fillId="33" borderId="0" xfId="0" applyFill="1"/>
    <xf numFmtId="0" fontId="0" fillId="16" borderId="0" xfId="0" applyFill="1"/>
    <xf numFmtId="0" fontId="77" fillId="16" borderId="55" xfId="0" applyFont="1" applyFill="1" applyBorder="1" applyAlignment="1">
      <alignment horizontal="left" vertical="center"/>
    </xf>
    <xf numFmtId="0" fontId="4" fillId="4" borderId="56" xfId="0" applyFont="1" applyFill="1" applyBorder="1" applyAlignment="1">
      <alignment horizontal="left" vertical="center"/>
    </xf>
    <xf numFmtId="0" fontId="4" fillId="4" borderId="57" xfId="0" applyFont="1" applyFill="1" applyBorder="1" applyAlignment="1">
      <alignment horizontal="left" vertical="center"/>
    </xf>
    <xf numFmtId="0" fontId="4" fillId="4" borderId="55" xfId="49" applyBorder="1" applyAlignment="1">
      <alignment horizontal="left" vertical="center"/>
    </xf>
    <xf numFmtId="0" fontId="77" fillId="16" borderId="58" xfId="0" applyFont="1" applyFill="1" applyBorder="1" applyAlignment="1">
      <alignment horizontal="center" vertical="center"/>
    </xf>
    <xf numFmtId="0" fontId="77" fillId="0" borderId="58" xfId="0" applyFont="1" applyBorder="1" applyAlignment="1">
      <alignment horizontal="center" vertical="center"/>
    </xf>
    <xf numFmtId="0" fontId="77" fillId="0" borderId="55" xfId="0" applyFont="1" applyBorder="1" applyAlignment="1">
      <alignment horizontal="left" vertical="center"/>
    </xf>
    <xf numFmtId="0" fontId="77" fillId="5" borderId="55" xfId="0" applyFont="1" applyFill="1" applyBorder="1" applyAlignment="1">
      <alignment horizontal="left" vertical="center"/>
    </xf>
    <xf numFmtId="0" fontId="29" fillId="0" borderId="58" xfId="0" applyFont="1" applyBorder="1" applyAlignment="1">
      <alignment horizontal="center" vertical="center"/>
    </xf>
    <xf numFmtId="0" fontId="77" fillId="0" borderId="58" xfId="0" applyFont="1" applyBorder="1" applyAlignment="1">
      <alignment horizontal="left" vertical="center"/>
    </xf>
    <xf numFmtId="0" fontId="77" fillId="16" borderId="56" xfId="0" applyFont="1" applyFill="1" applyBorder="1" applyAlignment="1">
      <alignment horizontal="left" vertical="center"/>
    </xf>
    <xf numFmtId="0" fontId="77" fillId="16" borderId="0" xfId="0" applyFont="1" applyFill="1" applyAlignment="1">
      <alignment horizontal="left" vertical="center"/>
    </xf>
    <xf numFmtId="0" fontId="0" fillId="34" borderId="59" xfId="0" applyFill="1" applyBorder="1"/>
    <xf numFmtId="0" fontId="0" fillId="0" borderId="4" xfId="0" applyBorder="1" applyAlignment="1">
      <alignment horizontal="center" vertical="center"/>
    </xf>
    <xf numFmtId="0" fontId="12" fillId="35" borderId="4" xfId="0" applyFont="1" applyFill="1" applyBorder="1"/>
    <xf numFmtId="0" fontId="0" fillId="34" borderId="47" xfId="0" applyFill="1" applyBorder="1" applyAlignment="1">
      <alignment horizontal="center" vertical="center"/>
    </xf>
    <xf numFmtId="0" fontId="0" fillId="34" borderId="47" xfId="0" applyFill="1" applyBorder="1"/>
    <xf numFmtId="0" fontId="12" fillId="7" borderId="4" xfId="0" applyFont="1" applyFill="1" applyBorder="1"/>
    <xf numFmtId="0" fontId="0" fillId="36" borderId="18" xfId="0" applyFill="1" applyBorder="1"/>
    <xf numFmtId="0" fontId="0" fillId="17" borderId="18" xfId="0" applyFill="1" applyBorder="1"/>
    <xf numFmtId="0" fontId="58" fillId="0" borderId="0" xfId="0" applyFont="1"/>
    <xf numFmtId="0" fontId="23" fillId="0" borderId="0" xfId="0" applyFont="1" applyBorder="1" applyAlignment="1">
      <alignment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37" borderId="1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6" fillId="38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left" vertical="center" wrapText="1"/>
    </xf>
    <xf numFmtId="10" fontId="26" fillId="0" borderId="1" xfId="0" applyNumberFormat="1" applyFont="1" applyBorder="1" applyAlignment="1">
      <alignment horizontal="left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vertical="center" wrapText="1"/>
    </xf>
    <xf numFmtId="0" fontId="78" fillId="0" borderId="1" xfId="0" applyFont="1" applyBorder="1" applyAlignment="1">
      <alignment vertical="center" wrapText="1"/>
    </xf>
  </cellXfs>
  <cellStyles count="71">
    <cellStyle name="常规" xfId="0" builtinId="0"/>
    <cellStyle name="Normal 2 2" xfId="1"/>
    <cellStyle name="Normal 4 2" xfId="2"/>
    <cellStyle name="Normal 4 3" xfId="3"/>
    <cellStyle name="好 2" xfId="4"/>
    <cellStyle name="常规 2" xfId="5"/>
    <cellStyle name="常规 2 3 2 2" xfId="6"/>
    <cellStyle name="常规 3 2" xfId="7"/>
    <cellStyle name="常规 3 2 2" xfId="8"/>
    <cellStyle name="常规 3 2 2 2" xfId="9"/>
    <cellStyle name="常规 3 2 3" xfId="10"/>
    <cellStyle name="60% - 强调文字颜色 6" xfId="11" builtinId="52"/>
    <cellStyle name="20% - 强调文字颜色 4" xfId="12" builtinId="42"/>
    <cellStyle name="常规 2 3 2" xfId="13"/>
    <cellStyle name="强调文字颜色 4" xfId="14" builtinId="41"/>
    <cellStyle name="输入" xfId="15" builtinId="20"/>
    <cellStyle name="40% - 强调文字颜色 3" xfId="16" builtinId="39"/>
    <cellStyle name="20% - 强调文字颜色 3" xfId="17" builtinId="38"/>
    <cellStyle name="货币" xfId="18" builtinId="4"/>
    <cellStyle name="强调文字颜色 3" xfId="19" builtinId="37"/>
    <cellStyle name="百分比" xfId="20" builtinId="5"/>
    <cellStyle name="60% - 强调文字颜色 2" xfId="21" builtinId="36"/>
    <cellStyle name="60% - 强调文字颜色 5" xfId="22" builtinId="48"/>
    <cellStyle name="强调文字颜色 2" xfId="23" builtinId="33"/>
    <cellStyle name="60% - 强调文字颜色 1" xfId="24" builtinId="32"/>
    <cellStyle name="60% - 强调文字颜色 4" xfId="25" builtinId="44"/>
    <cellStyle name="计算" xfId="26" builtinId="22"/>
    <cellStyle name="强调文字颜色 1" xfId="27" builtinId="29"/>
    <cellStyle name="适中" xfId="28" builtinId="28"/>
    <cellStyle name="20% - 强调文字颜色 5" xfId="29" builtinId="46"/>
    <cellStyle name="好" xfId="30" builtinId="26"/>
    <cellStyle name="20% - 强调文字颜色 1" xfId="31" builtinId="30"/>
    <cellStyle name="汇总" xfId="32" builtinId="25"/>
    <cellStyle name="差" xfId="33" builtinId="27"/>
    <cellStyle name="检查单元格" xfId="34" builtinId="23"/>
    <cellStyle name="输出" xfId="35" builtinId="21"/>
    <cellStyle name="标题 1" xfId="36" builtinId="16"/>
    <cellStyle name="常规 2 2 2" xfId="37"/>
    <cellStyle name="解释性文本" xfId="38" builtinId="53"/>
    <cellStyle name="20% - 强调文字颜色 2" xfId="39" builtinId="34"/>
    <cellStyle name="Normal 3" xfId="40"/>
    <cellStyle name="标题 4" xfId="41" builtinId="19"/>
    <cellStyle name="货币[0]" xfId="42" builtinId="7"/>
    <cellStyle name="常规 2 2" xfId="43"/>
    <cellStyle name="40% - 强调文字颜色 4" xfId="44" builtinId="43"/>
    <cellStyle name="千位分隔" xfId="45" builtinId="3"/>
    <cellStyle name="已访问的超链接" xfId="46" builtinId="9"/>
    <cellStyle name="标题" xfId="47" builtinId="15"/>
    <cellStyle name="40% - 强调文字颜色 2" xfId="48" builtinId="35"/>
    <cellStyle name="Good 2" xfId="49"/>
    <cellStyle name="警告文本" xfId="50" builtinId="11"/>
    <cellStyle name="60% - 强调文字颜色 3" xfId="51" builtinId="40"/>
    <cellStyle name="注释" xfId="52" builtinId="10"/>
    <cellStyle name="20% - 强调文字颜色 6" xfId="53" builtinId="50"/>
    <cellStyle name="常规 2 3 3" xfId="54"/>
    <cellStyle name="强调文字颜色 5" xfId="55" builtinId="45"/>
    <cellStyle name="常规 2 4" xfId="56"/>
    <cellStyle name="40% - 强调文字颜色 6" xfId="57" builtinId="51"/>
    <cellStyle name="超链接" xfId="58" builtinId="8"/>
    <cellStyle name="Normal 4" xfId="59"/>
    <cellStyle name="千位分隔[0]" xfId="60" builtinId="6"/>
    <cellStyle name="标题 2" xfId="61" builtinId="17"/>
    <cellStyle name="常规 2 3" xfId="62"/>
    <cellStyle name="40% - 强调文字颜色 5" xfId="63" builtinId="47"/>
    <cellStyle name="Normal 2" xfId="64"/>
    <cellStyle name="标题 3" xfId="65" builtinId="18"/>
    <cellStyle name="强调文字颜色 6" xfId="66" builtinId="49"/>
    <cellStyle name="40% - 强调文字颜色 1" xfId="67" builtinId="31"/>
    <cellStyle name="Normal 4 2 2" xfId="68"/>
    <cellStyle name="常规 3" xfId="69"/>
    <cellStyle name="链接单元格" xfId="70" builtinId="24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tyles" Target="styles.xml"/><Relationship Id="rId51" Type="http://schemas.openxmlformats.org/officeDocument/2006/relationships/customXml" Target="../customXml/item3.xml"/><Relationship Id="rId5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49" Type="http://schemas.openxmlformats.org/officeDocument/2006/relationships/customXml" Target="../customXml/item1.xml"/><Relationship Id="rId48" Type="http://schemas.openxmlformats.org/officeDocument/2006/relationships/sharedStrings" Target="sharedString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>
          <a:fillRect/>
        </a:stretch>
      </xdr:blipFill>
      <xdr:spPr>
        <a:xfrm>
          <a:off x="1136650" y="3323590"/>
          <a:ext cx="9278620" cy="5519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69845" y="3438525"/>
          <a:ext cx="7152005" cy="29679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475" y="7419975"/>
          <a:ext cx="11264265" cy="371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FCIVIOS-15996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topLeftCell="F25" workbookViewId="0">
      <selection activeCell="D25" sqref="D25:F34"/>
    </sheetView>
  </sheetViews>
  <sheetFormatPr defaultColWidth="9" defaultRowHeight="36.75" customHeight="1"/>
  <cols>
    <col min="1" max="1" width="9" style="650"/>
    <col min="2" max="2" width="15.25" style="650" customWidth="1"/>
    <col min="3" max="3" width="9" style="650"/>
    <col min="4" max="4" width="11.9" style="650" customWidth="1"/>
    <col min="5" max="5" width="13.025" style="650" customWidth="1"/>
    <col min="6" max="6" width="13.65" style="650" customWidth="1"/>
    <col min="7" max="7" width="9" style="650"/>
    <col min="8" max="8" width="16.525" style="650" customWidth="1"/>
    <col min="9" max="9" width="15.025" style="650" customWidth="1"/>
    <col min="10" max="16384" width="9" style="650"/>
  </cols>
  <sheetData>
    <row r="1" customHeight="1" spans="1:20">
      <c r="A1" s="651" t="s">
        <v>0</v>
      </c>
      <c r="B1" s="651"/>
      <c r="C1" s="651"/>
      <c r="D1" s="651"/>
      <c r="E1" s="651"/>
      <c r="F1" s="651"/>
      <c r="G1" s="651"/>
      <c r="H1" s="651"/>
      <c r="I1" s="651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</row>
    <row r="2" customHeight="1" spans="1:20">
      <c r="A2" s="652" t="s">
        <v>1</v>
      </c>
      <c r="B2" s="278" t="s">
        <v>2</v>
      </c>
      <c r="C2" s="278"/>
      <c r="D2" s="278"/>
      <c r="E2" s="278"/>
      <c r="F2" s="652" t="s">
        <v>3</v>
      </c>
      <c r="G2" s="278" t="s">
        <v>4</v>
      </c>
      <c r="H2" s="278"/>
      <c r="I2" s="27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</row>
    <row r="3" customHeight="1" spans="1:20">
      <c r="A3" s="652" t="s">
        <v>5</v>
      </c>
      <c r="B3" s="278" t="s">
        <v>6</v>
      </c>
      <c r="C3" s="278"/>
      <c r="D3" s="278"/>
      <c r="E3" s="278"/>
      <c r="F3" s="652" t="s">
        <v>7</v>
      </c>
      <c r="G3" s="652" t="s">
        <v>8</v>
      </c>
      <c r="H3" s="652"/>
      <c r="I3" s="652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</row>
    <row r="4" customHeight="1" spans="1:20">
      <c r="A4" s="652" t="s">
        <v>9</v>
      </c>
      <c r="B4" s="278" t="s">
        <v>10</v>
      </c>
      <c r="C4" s="278"/>
      <c r="D4" s="278"/>
      <c r="E4" s="278"/>
      <c r="F4" s="652" t="s">
        <v>11</v>
      </c>
      <c r="G4" s="652" t="s">
        <v>12</v>
      </c>
      <c r="H4" s="652"/>
      <c r="I4" s="652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</row>
    <row r="5" customHeight="1" spans="1:20">
      <c r="A5" s="652" t="s">
        <v>13</v>
      </c>
      <c r="B5" s="278"/>
      <c r="C5" s="278"/>
      <c r="D5" s="278"/>
      <c r="E5" s="278"/>
      <c r="F5" s="278"/>
      <c r="G5" s="278"/>
      <c r="H5" s="278"/>
      <c r="I5" s="27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</row>
    <row r="6" customHeight="1" spans="1:20">
      <c r="A6" s="653" t="s">
        <v>14</v>
      </c>
      <c r="B6" s="653"/>
      <c r="C6" s="653"/>
      <c r="D6" s="653"/>
      <c r="E6" s="653"/>
      <c r="F6" s="653"/>
      <c r="G6" s="653"/>
      <c r="H6" s="653"/>
      <c r="I6" s="653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</row>
    <row r="7" customHeight="1" spans="1:20">
      <c r="A7" s="654" t="s">
        <v>15</v>
      </c>
      <c r="B7" s="655" t="s">
        <v>16</v>
      </c>
      <c r="C7" s="655" t="s">
        <v>17</v>
      </c>
      <c r="D7" s="655" t="s">
        <v>18</v>
      </c>
      <c r="E7" s="655" t="s">
        <v>19</v>
      </c>
      <c r="F7" s="655" t="s">
        <v>20</v>
      </c>
      <c r="G7" s="654" t="s">
        <v>21</v>
      </c>
      <c r="H7" s="654" t="s">
        <v>22</v>
      </c>
      <c r="I7" s="654" t="s">
        <v>23</v>
      </c>
      <c r="J7" s="668"/>
      <c r="K7" s="668"/>
      <c r="L7" s="668"/>
      <c r="M7" s="668"/>
      <c r="N7" s="668"/>
      <c r="O7" s="668"/>
      <c r="P7" s="668"/>
      <c r="Q7" s="668"/>
      <c r="R7" s="668"/>
      <c r="S7" s="668"/>
      <c r="T7" s="668"/>
    </row>
    <row r="8" customHeight="1" spans="1:20">
      <c r="A8" s="652" t="s">
        <v>24</v>
      </c>
      <c r="B8" s="656">
        <v>48</v>
      </c>
      <c r="C8" s="656">
        <v>48</v>
      </c>
      <c r="D8" s="656">
        <v>0</v>
      </c>
      <c r="E8" s="656">
        <v>0</v>
      </c>
      <c r="F8" s="656">
        <v>0</v>
      </c>
      <c r="G8" s="661">
        <f>C8/B8</f>
        <v>1</v>
      </c>
      <c r="H8" s="661">
        <f>(C8+D8+E8+F8)/B8</f>
        <v>1</v>
      </c>
      <c r="I8" s="652"/>
      <c r="J8" s="668"/>
      <c r="K8" s="668"/>
      <c r="L8" s="668"/>
      <c r="M8" s="668"/>
      <c r="N8" s="668"/>
      <c r="O8" s="668"/>
      <c r="P8" s="668"/>
      <c r="Q8" s="668"/>
      <c r="R8" s="668"/>
      <c r="S8" s="668"/>
      <c r="T8" s="668"/>
    </row>
    <row r="9" customHeight="1" spans="1:20">
      <c r="A9" s="652" t="s">
        <v>25</v>
      </c>
      <c r="B9" s="656">
        <v>29</v>
      </c>
      <c r="C9" s="656">
        <v>29</v>
      </c>
      <c r="D9" s="656">
        <v>0</v>
      </c>
      <c r="E9" s="656">
        <v>0</v>
      </c>
      <c r="F9" s="656">
        <v>0</v>
      </c>
      <c r="G9" s="661">
        <f t="shared" ref="G9:G20" si="0">C9/B9</f>
        <v>1</v>
      </c>
      <c r="H9" s="661">
        <f t="shared" ref="H9:H20" si="1">(C9+D9+E9+F9)/B9</f>
        <v>1</v>
      </c>
      <c r="I9" s="652"/>
      <c r="J9" s="668"/>
      <c r="K9" s="668"/>
      <c r="L9" s="668"/>
      <c r="M9" s="668"/>
      <c r="N9" s="668"/>
      <c r="O9" s="668"/>
      <c r="P9" s="668"/>
      <c r="Q9" s="668"/>
      <c r="R9" s="668"/>
      <c r="S9" s="668"/>
      <c r="T9" s="668"/>
    </row>
    <row r="10" customHeight="1" spans="1:20">
      <c r="A10" s="652" t="s">
        <v>26</v>
      </c>
      <c r="B10" s="656">
        <v>14</v>
      </c>
      <c r="C10" s="656">
        <v>14</v>
      </c>
      <c r="D10" s="656">
        <v>0</v>
      </c>
      <c r="E10" s="656">
        <v>0</v>
      </c>
      <c r="F10" s="656">
        <v>0</v>
      </c>
      <c r="G10" s="661">
        <f t="shared" si="0"/>
        <v>1</v>
      </c>
      <c r="H10" s="661">
        <f t="shared" si="1"/>
        <v>1</v>
      </c>
      <c r="I10" s="652"/>
      <c r="J10" s="668"/>
      <c r="K10" s="668"/>
      <c r="L10" s="668"/>
      <c r="M10" s="668"/>
      <c r="N10" s="668"/>
      <c r="O10" s="668"/>
      <c r="P10" s="668"/>
      <c r="Q10" s="668"/>
      <c r="R10" s="668"/>
      <c r="S10" s="668"/>
      <c r="T10" s="668"/>
    </row>
    <row r="11" customHeight="1" spans="1:20">
      <c r="A11" s="652" t="s">
        <v>27</v>
      </c>
      <c r="B11" s="656">
        <v>6</v>
      </c>
      <c r="C11" s="656">
        <v>6</v>
      </c>
      <c r="D11" s="656">
        <v>0</v>
      </c>
      <c r="E11" s="656">
        <v>0</v>
      </c>
      <c r="F11" s="656">
        <v>0</v>
      </c>
      <c r="G11" s="661">
        <f t="shared" si="0"/>
        <v>1</v>
      </c>
      <c r="H11" s="661">
        <f t="shared" si="1"/>
        <v>1</v>
      </c>
      <c r="I11" s="652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</row>
    <row r="12" customHeight="1" spans="1:20">
      <c r="A12" s="652" t="s">
        <v>28</v>
      </c>
      <c r="B12" s="656">
        <v>60</v>
      </c>
      <c r="C12" s="656">
        <v>60</v>
      </c>
      <c r="D12" s="656">
        <v>0</v>
      </c>
      <c r="E12" s="656">
        <v>0</v>
      </c>
      <c r="F12" s="656">
        <v>0</v>
      </c>
      <c r="G12" s="661">
        <f t="shared" si="0"/>
        <v>1</v>
      </c>
      <c r="H12" s="661">
        <f t="shared" si="1"/>
        <v>1</v>
      </c>
      <c r="I12" s="652"/>
      <c r="J12" s="668"/>
      <c r="K12" s="668"/>
      <c r="L12" s="668"/>
      <c r="M12" s="668"/>
      <c r="N12" s="668"/>
      <c r="O12" s="668"/>
      <c r="P12" s="668"/>
      <c r="Q12" s="668"/>
      <c r="R12" s="668"/>
      <c r="S12" s="668"/>
      <c r="T12" s="668"/>
    </row>
    <row r="13" customHeight="1" spans="1:20">
      <c r="A13" s="652" t="s">
        <v>29</v>
      </c>
      <c r="B13" s="656">
        <v>90</v>
      </c>
      <c r="C13" s="656">
        <v>78</v>
      </c>
      <c r="D13" s="656">
        <v>1</v>
      </c>
      <c r="E13" s="656">
        <v>0</v>
      </c>
      <c r="F13" s="656">
        <v>11</v>
      </c>
      <c r="G13" s="661">
        <f t="shared" si="0"/>
        <v>0.866666666666667</v>
      </c>
      <c r="H13" s="661">
        <f t="shared" si="1"/>
        <v>1</v>
      </c>
      <c r="I13" s="652" t="s">
        <v>30</v>
      </c>
      <c r="J13" s="668"/>
      <c r="K13" s="668"/>
      <c r="L13" s="668"/>
      <c r="M13" s="668"/>
      <c r="N13" s="668"/>
      <c r="O13" s="668"/>
      <c r="P13" s="668"/>
      <c r="Q13" s="668"/>
      <c r="R13" s="668"/>
      <c r="S13" s="668"/>
      <c r="T13" s="668"/>
    </row>
    <row r="14" customHeight="1" spans="1:20">
      <c r="A14" s="652" t="s">
        <v>31</v>
      </c>
      <c r="B14" s="656">
        <v>14</v>
      </c>
      <c r="C14" s="656">
        <v>14</v>
      </c>
      <c r="D14" s="656">
        <v>0</v>
      </c>
      <c r="E14" s="656">
        <v>0</v>
      </c>
      <c r="F14" s="656">
        <v>0</v>
      </c>
      <c r="G14" s="661">
        <f t="shared" si="0"/>
        <v>1</v>
      </c>
      <c r="H14" s="661">
        <f t="shared" si="1"/>
        <v>1</v>
      </c>
      <c r="I14" s="652"/>
      <c r="J14" s="668"/>
      <c r="K14" s="668"/>
      <c r="L14" s="668"/>
      <c r="M14" s="668"/>
      <c r="N14" s="668"/>
      <c r="O14" s="668"/>
      <c r="P14" s="668"/>
      <c r="Q14" s="668"/>
      <c r="R14" s="668"/>
      <c r="S14" s="668"/>
      <c r="T14" s="668"/>
    </row>
    <row r="15" customHeight="1" spans="1:20">
      <c r="A15" s="278" t="s">
        <v>32</v>
      </c>
      <c r="B15" s="656">
        <v>240</v>
      </c>
      <c r="C15" s="656">
        <v>214</v>
      </c>
      <c r="D15" s="656">
        <v>4</v>
      </c>
      <c r="E15" s="656">
        <v>22</v>
      </c>
      <c r="F15" s="656">
        <v>0</v>
      </c>
      <c r="G15" s="661">
        <f t="shared" si="0"/>
        <v>0.891666666666667</v>
      </c>
      <c r="H15" s="661">
        <f t="shared" si="1"/>
        <v>1</v>
      </c>
      <c r="I15" s="652"/>
      <c r="J15" s="668"/>
      <c r="K15" s="668"/>
      <c r="L15" s="668"/>
      <c r="M15" s="668"/>
      <c r="N15" s="668"/>
      <c r="O15" s="668"/>
      <c r="P15" s="668"/>
      <c r="Q15" s="668"/>
      <c r="R15" s="668"/>
      <c r="S15" s="668"/>
      <c r="T15" s="668"/>
    </row>
    <row r="16" customHeight="1" spans="1:20">
      <c r="A16" s="652" t="s">
        <v>33</v>
      </c>
      <c r="B16" s="656">
        <v>12</v>
      </c>
      <c r="C16" s="656">
        <v>12</v>
      </c>
      <c r="D16" s="656">
        <v>0</v>
      </c>
      <c r="E16" s="656">
        <v>0</v>
      </c>
      <c r="F16" s="656">
        <v>0</v>
      </c>
      <c r="G16" s="661">
        <f t="shared" si="0"/>
        <v>1</v>
      </c>
      <c r="H16" s="661">
        <f t="shared" si="1"/>
        <v>1</v>
      </c>
      <c r="I16" s="652"/>
      <c r="J16" s="668"/>
      <c r="K16" s="668"/>
      <c r="L16" s="668"/>
      <c r="M16" s="668"/>
      <c r="N16" s="668"/>
      <c r="O16" s="668"/>
      <c r="P16" s="668"/>
      <c r="Q16" s="668"/>
      <c r="R16" s="668"/>
      <c r="S16" s="668"/>
      <c r="T16" s="668"/>
    </row>
    <row r="17" customHeight="1" spans="1:20">
      <c r="A17" s="652" t="s">
        <v>34</v>
      </c>
      <c r="B17" s="656">
        <v>32</v>
      </c>
      <c r="C17" s="656">
        <v>20</v>
      </c>
      <c r="D17" s="656">
        <v>2</v>
      </c>
      <c r="E17" s="656">
        <v>8</v>
      </c>
      <c r="F17" s="656">
        <v>2</v>
      </c>
      <c r="G17" s="661">
        <f t="shared" si="0"/>
        <v>0.625</v>
      </c>
      <c r="H17" s="661">
        <f t="shared" si="1"/>
        <v>1</v>
      </c>
      <c r="I17" s="669" t="s">
        <v>35</v>
      </c>
      <c r="J17" s="668"/>
      <c r="K17" s="668"/>
      <c r="L17" s="668"/>
      <c r="M17" s="668"/>
      <c r="N17" s="668"/>
      <c r="O17" s="668"/>
      <c r="P17" s="668"/>
      <c r="Q17" s="668"/>
      <c r="R17" s="668"/>
      <c r="S17" s="668"/>
      <c r="T17" s="668"/>
    </row>
    <row r="18" customHeight="1" spans="1:20">
      <c r="A18" s="652" t="s">
        <v>36</v>
      </c>
      <c r="B18" s="656">
        <v>22</v>
      </c>
      <c r="C18" s="656">
        <v>21</v>
      </c>
      <c r="D18" s="656">
        <v>1</v>
      </c>
      <c r="E18" s="656">
        <v>0</v>
      </c>
      <c r="F18" s="656">
        <v>0</v>
      </c>
      <c r="G18" s="661">
        <f t="shared" si="0"/>
        <v>0.954545454545455</v>
      </c>
      <c r="H18" s="661">
        <f t="shared" si="1"/>
        <v>1</v>
      </c>
      <c r="I18" s="652"/>
      <c r="J18" s="668"/>
      <c r="K18" s="668"/>
      <c r="L18" s="668"/>
      <c r="M18" s="668"/>
      <c r="N18" s="668"/>
      <c r="O18" s="668"/>
      <c r="P18" s="668"/>
      <c r="Q18" s="668"/>
      <c r="R18" s="668"/>
      <c r="S18" s="668"/>
      <c r="T18" s="668"/>
    </row>
    <row r="19" customHeight="1" spans="1:20">
      <c r="A19" s="652" t="s">
        <v>37</v>
      </c>
      <c r="B19" s="656">
        <v>2</v>
      </c>
      <c r="C19" s="656">
        <v>2</v>
      </c>
      <c r="D19" s="656">
        <v>0</v>
      </c>
      <c r="E19" s="656">
        <v>0</v>
      </c>
      <c r="F19" s="656">
        <v>0</v>
      </c>
      <c r="G19" s="661">
        <f t="shared" si="0"/>
        <v>1</v>
      </c>
      <c r="H19" s="661">
        <f t="shared" si="1"/>
        <v>1</v>
      </c>
      <c r="I19" s="652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</row>
    <row r="20" customHeight="1" spans="1:20">
      <c r="A20" s="652" t="s">
        <v>38</v>
      </c>
      <c r="B20" s="656">
        <v>569</v>
      </c>
      <c r="C20" s="656">
        <v>518</v>
      </c>
      <c r="D20" s="656">
        <v>8</v>
      </c>
      <c r="E20" s="656">
        <v>30</v>
      </c>
      <c r="F20" s="656">
        <v>13</v>
      </c>
      <c r="G20" s="661">
        <f t="shared" si="0"/>
        <v>0.910369068541301</v>
      </c>
      <c r="H20" s="661">
        <f t="shared" si="1"/>
        <v>1</v>
      </c>
      <c r="I20" s="652"/>
      <c r="J20" s="668"/>
      <c r="K20" s="668"/>
      <c r="L20" s="668"/>
      <c r="M20" s="668"/>
      <c r="N20" s="668"/>
      <c r="O20" s="668"/>
      <c r="P20" s="668"/>
      <c r="Q20" s="668"/>
      <c r="R20" s="668"/>
      <c r="S20" s="668"/>
      <c r="T20" s="668"/>
    </row>
    <row r="21" customHeight="1" spans="1:20">
      <c r="A21" s="653" t="s">
        <v>39</v>
      </c>
      <c r="B21" s="653"/>
      <c r="C21" s="653"/>
      <c r="D21" s="653"/>
      <c r="E21" s="653"/>
      <c r="F21" s="653"/>
      <c r="G21" s="653"/>
      <c r="H21" s="653"/>
      <c r="I21" s="653"/>
      <c r="J21" s="668"/>
      <c r="K21" s="668"/>
      <c r="L21" s="668"/>
      <c r="M21" s="668"/>
      <c r="N21" s="668"/>
      <c r="O21" s="668"/>
      <c r="P21" s="668"/>
      <c r="Q21" s="668"/>
      <c r="R21" s="668"/>
      <c r="S21" s="668"/>
      <c r="T21" s="668"/>
    </row>
    <row r="22" customHeight="1" spans="1:20">
      <c r="A22" s="652"/>
      <c r="B22" s="652"/>
      <c r="C22" s="652"/>
      <c r="D22" s="652"/>
      <c r="E22" s="652"/>
      <c r="F22" s="652"/>
      <c r="G22" s="652"/>
      <c r="H22" s="652"/>
      <c r="I22" s="652"/>
      <c r="J22" s="668"/>
      <c r="K22" s="668"/>
      <c r="L22" s="668"/>
      <c r="M22" s="668"/>
      <c r="N22" s="668"/>
      <c r="O22" s="668"/>
      <c r="P22" s="668"/>
      <c r="Q22" s="668"/>
      <c r="R22" s="668"/>
      <c r="S22" s="668"/>
      <c r="T22" s="668"/>
    </row>
    <row r="23" customHeight="1" spans="1:20">
      <c r="A23" s="653" t="s">
        <v>40</v>
      </c>
      <c r="B23" s="653"/>
      <c r="C23" s="653"/>
      <c r="D23" s="653"/>
      <c r="E23" s="653"/>
      <c r="F23" s="653"/>
      <c r="G23" s="653"/>
      <c r="H23" s="653"/>
      <c r="I23" s="653"/>
      <c r="J23" s="668"/>
      <c r="K23" s="668"/>
      <c r="L23" s="668"/>
      <c r="M23" s="668"/>
      <c r="N23" s="668"/>
      <c r="O23" s="668"/>
      <c r="P23" s="668"/>
      <c r="Q23" s="668"/>
      <c r="R23" s="668"/>
      <c r="S23" s="668"/>
      <c r="T23" s="668"/>
    </row>
    <row r="24" customHeight="1" spans="1:20">
      <c r="A24" s="657" t="s">
        <v>15</v>
      </c>
      <c r="B24" s="657" t="s">
        <v>41</v>
      </c>
      <c r="C24" s="657" t="s">
        <v>42</v>
      </c>
      <c r="D24" s="658" t="s">
        <v>43</v>
      </c>
      <c r="E24" s="662"/>
      <c r="F24" s="663"/>
      <c r="G24" s="657" t="s">
        <v>44</v>
      </c>
      <c r="H24" s="657" t="s">
        <v>45</v>
      </c>
      <c r="I24" s="657" t="s">
        <v>46</v>
      </c>
      <c r="J24" s="668"/>
      <c r="K24" s="668"/>
      <c r="L24" s="668"/>
      <c r="M24" s="668"/>
      <c r="N24" s="668"/>
      <c r="O24" s="668"/>
      <c r="P24" s="668"/>
      <c r="Q24" s="668"/>
      <c r="R24" s="668"/>
      <c r="S24" s="668"/>
      <c r="T24" s="668"/>
    </row>
    <row r="25" customHeight="1" spans="1:20">
      <c r="A25" s="652" t="s">
        <v>29</v>
      </c>
      <c r="B25" s="652" t="s">
        <v>47</v>
      </c>
      <c r="C25" s="122">
        <v>1</v>
      </c>
      <c r="D25" s="659" t="s">
        <v>48</v>
      </c>
      <c r="E25" s="664"/>
      <c r="F25" s="665"/>
      <c r="G25" s="278" t="s">
        <v>49</v>
      </c>
      <c r="H25" s="278" t="s">
        <v>50</v>
      </c>
      <c r="I25" s="278"/>
      <c r="J25" s="668"/>
      <c r="K25" s="668"/>
      <c r="L25" s="668"/>
      <c r="M25" s="668"/>
      <c r="N25" s="668"/>
      <c r="O25" s="668"/>
      <c r="P25" s="668"/>
      <c r="Q25" s="668"/>
      <c r="R25" s="668"/>
      <c r="S25" s="668"/>
      <c r="T25" s="668"/>
    </row>
    <row r="26" customHeight="1" spans="1:20">
      <c r="A26" s="652" t="s">
        <v>36</v>
      </c>
      <c r="B26" s="652" t="s">
        <v>51</v>
      </c>
      <c r="C26" s="122">
        <v>1</v>
      </c>
      <c r="D26" s="660" t="s">
        <v>52</v>
      </c>
      <c r="E26" s="666"/>
      <c r="F26" s="667"/>
      <c r="G26" s="278" t="s">
        <v>49</v>
      </c>
      <c r="H26" s="278" t="s">
        <v>50</v>
      </c>
      <c r="I26" s="278"/>
      <c r="J26" s="668"/>
      <c r="K26" s="668"/>
      <c r="L26" s="668"/>
      <c r="M26" s="668"/>
      <c r="N26" s="668"/>
      <c r="O26" s="668"/>
      <c r="P26" s="668"/>
      <c r="Q26" s="668"/>
      <c r="R26" s="668"/>
      <c r="S26" s="668"/>
      <c r="T26" s="668"/>
    </row>
    <row r="27" customHeight="1" spans="1:20">
      <c r="A27" s="652" t="s">
        <v>32</v>
      </c>
      <c r="B27" s="652" t="s">
        <v>53</v>
      </c>
      <c r="C27" s="122">
        <v>6</v>
      </c>
      <c r="D27" s="659" t="s">
        <v>54</v>
      </c>
      <c r="E27" s="664"/>
      <c r="F27" s="665"/>
      <c r="G27" s="278" t="s">
        <v>49</v>
      </c>
      <c r="H27" s="278" t="s">
        <v>50</v>
      </c>
      <c r="I27" s="278"/>
      <c r="J27" s="668"/>
      <c r="K27" s="668"/>
      <c r="L27" s="668"/>
      <c r="M27" s="668"/>
      <c r="N27" s="668"/>
      <c r="O27" s="668"/>
      <c r="P27" s="668"/>
      <c r="Q27" s="668"/>
      <c r="R27" s="668"/>
      <c r="S27" s="668"/>
      <c r="T27" s="668"/>
    </row>
    <row r="28" customHeight="1" spans="1:20">
      <c r="A28" s="652"/>
      <c r="B28" s="652" t="s">
        <v>55</v>
      </c>
      <c r="C28" s="122">
        <v>18</v>
      </c>
      <c r="D28" s="659" t="s">
        <v>56</v>
      </c>
      <c r="E28" s="664"/>
      <c r="F28" s="665"/>
      <c r="G28" s="278" t="s">
        <v>49</v>
      </c>
      <c r="H28" s="278" t="s">
        <v>50</v>
      </c>
      <c r="I28" s="278"/>
      <c r="J28" s="668"/>
      <c r="K28" s="668"/>
      <c r="L28" s="668"/>
      <c r="M28" s="668"/>
      <c r="N28" s="668"/>
      <c r="O28" s="668"/>
      <c r="P28" s="668"/>
      <c r="Q28" s="668"/>
      <c r="R28" s="668"/>
      <c r="S28" s="668"/>
      <c r="T28" s="668"/>
    </row>
    <row r="29" customHeight="1" spans="1:20">
      <c r="A29" s="652"/>
      <c r="B29" s="278" t="s">
        <v>57</v>
      </c>
      <c r="C29" s="122">
        <v>1</v>
      </c>
      <c r="D29" s="659" t="s">
        <v>58</v>
      </c>
      <c r="E29" s="664"/>
      <c r="F29" s="665"/>
      <c r="G29" s="278" t="s">
        <v>49</v>
      </c>
      <c r="H29" s="278" t="s">
        <v>50</v>
      </c>
      <c r="I29" s="652"/>
      <c r="J29" s="668"/>
      <c r="K29" s="668"/>
      <c r="L29" s="668"/>
      <c r="M29" s="668"/>
      <c r="N29" s="668"/>
      <c r="O29" s="668"/>
      <c r="P29" s="668"/>
      <c r="Q29" s="668"/>
      <c r="R29" s="668"/>
      <c r="S29" s="668"/>
      <c r="T29" s="668"/>
    </row>
    <row r="30" customHeight="1" spans="1:20">
      <c r="A30" s="652"/>
      <c r="B30" s="278" t="s">
        <v>59</v>
      </c>
      <c r="C30" s="122">
        <v>1</v>
      </c>
      <c r="D30" s="659" t="s">
        <v>60</v>
      </c>
      <c r="E30" s="664"/>
      <c r="F30" s="665"/>
      <c r="G30" s="278" t="s">
        <v>49</v>
      </c>
      <c r="H30" s="278" t="s">
        <v>50</v>
      </c>
      <c r="I30" s="278"/>
      <c r="J30" s="668"/>
      <c r="K30" s="668"/>
      <c r="L30" s="668"/>
      <c r="M30" s="668"/>
      <c r="N30" s="668"/>
      <c r="O30" s="668"/>
      <c r="P30" s="668"/>
      <c r="Q30" s="668"/>
      <c r="R30" s="668"/>
      <c r="S30" s="668"/>
      <c r="T30" s="668"/>
    </row>
    <row r="31" customHeight="1" spans="1:20">
      <c r="A31" s="652" t="s">
        <v>34</v>
      </c>
      <c r="B31" s="278" t="s">
        <v>61</v>
      </c>
      <c r="C31" s="122">
        <v>1</v>
      </c>
      <c r="D31" s="660" t="s">
        <v>62</v>
      </c>
      <c r="E31" s="666"/>
      <c r="F31" s="667"/>
      <c r="G31" s="278" t="s">
        <v>49</v>
      </c>
      <c r="H31" s="278" t="s">
        <v>50</v>
      </c>
      <c r="I31" s="278"/>
      <c r="J31" s="668"/>
      <c r="K31" s="668"/>
      <c r="L31" s="668"/>
      <c r="M31" s="668"/>
      <c r="N31" s="668"/>
      <c r="O31" s="668"/>
      <c r="P31" s="668"/>
      <c r="Q31" s="668"/>
      <c r="R31" s="668"/>
      <c r="S31" s="668"/>
      <c r="T31" s="668"/>
    </row>
    <row r="32" customHeight="1" spans="1:20">
      <c r="A32" s="652"/>
      <c r="B32" s="278" t="s">
        <v>63</v>
      </c>
      <c r="C32" s="122">
        <v>9</v>
      </c>
      <c r="D32" s="659" t="s">
        <v>64</v>
      </c>
      <c r="E32" s="664"/>
      <c r="F32" s="665"/>
      <c r="G32" s="278" t="s">
        <v>49</v>
      </c>
      <c r="H32" s="278" t="s">
        <v>50</v>
      </c>
      <c r="I32" s="278"/>
      <c r="J32" s="668"/>
      <c r="K32" s="668"/>
      <c r="L32" s="668"/>
      <c r="M32" s="668"/>
      <c r="N32" s="668"/>
      <c r="O32" s="668"/>
      <c r="P32" s="668"/>
      <c r="Q32" s="668"/>
      <c r="R32" s="668"/>
      <c r="S32" s="668"/>
      <c r="T32" s="668"/>
    </row>
  </sheetData>
  <sheetProtection formatCells="0" insertHyperlinks="0" autoFilter="0"/>
  <mergeCells count="23"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A21:I21"/>
    <mergeCell ref="A22:I22"/>
    <mergeCell ref="A23:I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27:A30"/>
    <mergeCell ref="A31:A3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"/>
  <sheetViews>
    <sheetView workbookViewId="0">
      <selection activeCell="D16" sqref="D16:D17"/>
    </sheetView>
  </sheetViews>
  <sheetFormatPr defaultColWidth="9" defaultRowHeight="14.25" outlineLevelCol="6"/>
  <cols>
    <col min="1" max="1" width="17.425" customWidth="1"/>
    <col min="2" max="2" width="17" customWidth="1"/>
    <col min="3" max="3" width="27.425" customWidth="1"/>
    <col min="4" max="4" width="29.8583333333333" customWidth="1"/>
    <col min="5" max="5" width="42.1416666666667" customWidth="1"/>
    <col min="6" max="6" width="29.7083333333333" customWidth="1"/>
    <col min="7" max="7" width="32.7083333333333" customWidth="1"/>
  </cols>
  <sheetData>
    <row r="1" spans="1:7">
      <c r="A1" s="35" t="s">
        <v>225</v>
      </c>
      <c r="B1" s="23" t="s">
        <v>226</v>
      </c>
      <c r="C1" s="39" t="s">
        <v>227</v>
      </c>
      <c r="D1" s="39" t="s">
        <v>228</v>
      </c>
      <c r="E1" s="529" t="s">
        <v>229</v>
      </c>
      <c r="F1" s="529"/>
      <c r="G1" s="530"/>
    </row>
    <row r="2" spans="1:7">
      <c r="A2" s="35"/>
      <c r="B2" s="177"/>
      <c r="C2" s="528" t="s">
        <v>232</v>
      </c>
      <c r="D2" s="39"/>
      <c r="E2" s="530" t="s">
        <v>233</v>
      </c>
      <c r="F2" s="530" t="s">
        <v>234</v>
      </c>
      <c r="G2" s="529" t="s">
        <v>235</v>
      </c>
    </row>
    <row r="3" spans="1:7">
      <c r="A3" s="25" t="s">
        <v>472</v>
      </c>
      <c r="B3" s="25" t="s">
        <v>473</v>
      </c>
      <c r="C3" s="25" t="str">
        <f>_xlfn.CONCAT("on",REPLACE(A3,1,1,UPPER(LEFT(A3,1))),REPLACE(B3,1,1,UPPER(LEFT(B3,1))))</f>
        <v>onQuickpanelMediacontrol</v>
      </c>
      <c r="D3" s="25" t="s">
        <v>474</v>
      </c>
      <c r="G3" s="25"/>
    </row>
    <row r="4" spans="1:7">
      <c r="A4" s="25"/>
      <c r="B4" s="25"/>
      <c r="C4" s="25"/>
      <c r="D4" s="25"/>
      <c r="E4" s="26" t="s">
        <v>475</v>
      </c>
      <c r="F4" s="26" t="s">
        <v>476</v>
      </c>
      <c r="G4" s="25"/>
    </row>
    <row r="5" spans="1:7">
      <c r="A5" s="25"/>
      <c r="B5" s="25"/>
      <c r="C5" s="25"/>
      <c r="D5" s="25"/>
      <c r="E5" s="26" t="s">
        <v>395</v>
      </c>
      <c r="F5" s="33" t="s">
        <v>477</v>
      </c>
      <c r="G5" s="26"/>
    </row>
    <row r="6" spans="1:7">
      <c r="A6" s="25"/>
      <c r="B6" s="25"/>
      <c r="C6" s="25"/>
      <c r="D6" s="25"/>
      <c r="E6" s="26" t="s">
        <v>478</v>
      </c>
      <c r="F6" s="26" t="s">
        <v>479</v>
      </c>
      <c r="G6" s="25"/>
    </row>
    <row r="7" spans="1:7">
      <c r="A7" s="25" t="s">
        <v>472</v>
      </c>
      <c r="B7" s="25" t="s">
        <v>480</v>
      </c>
      <c r="C7" s="25" t="str">
        <f>_xlfn.CONCAT("on",REPLACE(A7,1,1,UPPER(LEFT(A7,1))),REPLACE(B7,1,1,UPPER(LEFT(B7,1))))</f>
        <v>onQuickpanelNormalset</v>
      </c>
      <c r="D7" s="25" t="s">
        <v>481</v>
      </c>
      <c r="E7" s="25"/>
      <c r="F7" s="25"/>
      <c r="G7" s="25"/>
    </row>
    <row r="8" spans="1:7">
      <c r="A8" s="25"/>
      <c r="B8" s="25"/>
      <c r="C8" s="25"/>
      <c r="D8" s="25"/>
      <c r="E8" s="25" t="s">
        <v>475</v>
      </c>
      <c r="F8" s="25" t="s">
        <v>476</v>
      </c>
      <c r="G8" s="25"/>
    </row>
    <row r="9" ht="13.5" customHeight="1" spans="1:7">
      <c r="A9" s="25"/>
      <c r="B9" s="25"/>
      <c r="C9" s="25"/>
      <c r="D9" s="25"/>
      <c r="E9" s="136" t="s">
        <v>342</v>
      </c>
      <c r="F9" s="25"/>
      <c r="G9" s="25"/>
    </row>
    <row r="10" ht="13.5" customHeight="1" spans="1:7">
      <c r="A10" s="25"/>
      <c r="B10" s="25"/>
      <c r="C10" s="25"/>
      <c r="D10" s="25"/>
      <c r="E10" s="25" t="s">
        <v>482</v>
      </c>
      <c r="F10" s="25" t="s">
        <v>483</v>
      </c>
      <c r="G10" s="25"/>
    </row>
    <row r="11" spans="1:7">
      <c r="A11" s="25"/>
      <c r="B11" s="25"/>
      <c r="C11" s="25"/>
      <c r="D11" s="25"/>
      <c r="E11" s="41" t="s">
        <v>484</v>
      </c>
      <c r="F11" s="25" t="s">
        <v>483</v>
      </c>
      <c r="G11" s="25"/>
    </row>
    <row r="12" spans="1:7">
      <c r="A12" s="25"/>
      <c r="B12" s="25"/>
      <c r="C12" s="25"/>
      <c r="D12" s="25"/>
      <c r="E12" s="25" t="s">
        <v>485</v>
      </c>
      <c r="F12" s="25" t="s">
        <v>483</v>
      </c>
      <c r="G12" s="25"/>
    </row>
    <row r="13" spans="1:7">
      <c r="A13" s="25"/>
      <c r="B13" s="25"/>
      <c r="C13" s="25"/>
      <c r="D13" s="25"/>
      <c r="E13" s="25" t="s">
        <v>486</v>
      </c>
      <c r="F13" s="25" t="s">
        <v>483</v>
      </c>
      <c r="G13" s="25"/>
    </row>
    <row r="14" spans="1:7">
      <c r="A14" s="25"/>
      <c r="B14" s="25"/>
      <c r="C14" s="25"/>
      <c r="D14" s="25"/>
      <c r="E14" s="25" t="s">
        <v>487</v>
      </c>
      <c r="F14" s="25" t="s">
        <v>483</v>
      </c>
      <c r="G14" s="25"/>
    </row>
    <row r="15" spans="1:7">
      <c r="A15" s="25"/>
      <c r="B15" s="25"/>
      <c r="C15" s="25"/>
      <c r="D15" s="25"/>
      <c r="E15" s="25" t="s">
        <v>488</v>
      </c>
      <c r="F15" s="25" t="s">
        <v>339</v>
      </c>
      <c r="G15" s="25"/>
    </row>
    <row r="16" spans="1:7">
      <c r="A16" s="25"/>
      <c r="B16" s="25"/>
      <c r="C16" s="25"/>
      <c r="D16" s="25"/>
      <c r="E16" s="25" t="s">
        <v>489</v>
      </c>
      <c r="F16" s="25" t="s">
        <v>490</v>
      </c>
      <c r="G16" s="62" t="s">
        <v>491</v>
      </c>
    </row>
    <row r="17" spans="1:7">
      <c r="A17" s="25"/>
      <c r="B17" s="25"/>
      <c r="C17" s="25"/>
      <c r="D17" s="25"/>
      <c r="E17" s="25" t="s">
        <v>492</v>
      </c>
      <c r="F17" s="62" t="s">
        <v>493</v>
      </c>
      <c r="G17" s="62" t="s">
        <v>494</v>
      </c>
    </row>
    <row r="18" spans="1:7">
      <c r="A18" s="25"/>
      <c r="B18" s="25"/>
      <c r="C18" s="25"/>
      <c r="D18" s="25"/>
      <c r="E18" s="25"/>
      <c r="F18" s="25"/>
      <c r="G18" s="25"/>
    </row>
    <row r="19" spans="1:7">
      <c r="A19" s="25"/>
      <c r="B19" s="25"/>
      <c r="C19" s="25"/>
      <c r="D19" s="25"/>
      <c r="E19" s="25"/>
      <c r="F19" s="25"/>
      <c r="G19" s="25"/>
    </row>
    <row r="20" spans="1:7">
      <c r="A20" s="25"/>
      <c r="B20" s="25"/>
      <c r="C20" s="25"/>
      <c r="D20" s="25"/>
      <c r="E20" s="25"/>
      <c r="F20" s="25"/>
      <c r="G20" s="25"/>
    </row>
    <row r="21" spans="1:7">
      <c r="A21" s="25"/>
      <c r="B21" s="25"/>
      <c r="C21" s="25"/>
      <c r="D21" s="25"/>
      <c r="E21" s="25"/>
      <c r="F21" s="25"/>
      <c r="G21" s="25"/>
    </row>
    <row r="22" spans="1:7">
      <c r="A22" s="25"/>
      <c r="B22" s="25"/>
      <c r="C22" s="25"/>
      <c r="D22" s="25"/>
      <c r="E22" s="25"/>
      <c r="F22" s="25"/>
      <c r="G22" s="25"/>
    </row>
    <row r="23" spans="1:7">
      <c r="A23" s="25"/>
      <c r="B23" s="25"/>
      <c r="C23" s="25"/>
      <c r="D23" s="25"/>
      <c r="E23" s="25"/>
      <c r="F23" s="25"/>
      <c r="G23" s="25"/>
    </row>
    <row r="24" spans="1:7">
      <c r="A24" s="25"/>
      <c r="B24" s="25"/>
      <c r="C24" s="25"/>
      <c r="D24" s="25"/>
      <c r="E24" s="25"/>
      <c r="F24" s="25"/>
      <c r="G24" s="25"/>
    </row>
    <row r="25" spans="1:7">
      <c r="A25" s="25"/>
      <c r="B25" s="25"/>
      <c r="C25" s="25"/>
      <c r="D25" s="25"/>
      <c r="E25" s="25"/>
      <c r="F25" s="25"/>
      <c r="G25" s="25"/>
    </row>
    <row r="26" spans="1:7">
      <c r="A26" s="25"/>
      <c r="B26" s="25"/>
      <c r="C26" s="25"/>
      <c r="D26" s="25"/>
      <c r="E26" s="25"/>
      <c r="F26" s="25"/>
      <c r="G26" s="25"/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5"/>
      <c r="B31" s="25"/>
      <c r="C31" s="25"/>
      <c r="D31" s="25"/>
      <c r="E31" s="25"/>
      <c r="F31" s="25"/>
      <c r="G31" s="25"/>
    </row>
    <row r="32" spans="1:7">
      <c r="A32" s="25"/>
      <c r="B32" s="25"/>
      <c r="C32" s="25"/>
      <c r="D32" s="25"/>
      <c r="E32" s="25"/>
      <c r="F32" s="25"/>
      <c r="G32" s="25"/>
    </row>
    <row r="33" spans="1:7">
      <c r="A33" s="25"/>
      <c r="B33" s="25"/>
      <c r="C33" s="25"/>
      <c r="D33" s="25"/>
      <c r="E33" s="25"/>
      <c r="F33" s="25"/>
      <c r="G33" s="25"/>
    </row>
    <row r="34" spans="1:7">
      <c r="A34" s="25"/>
      <c r="B34" s="25"/>
      <c r="C34" s="25"/>
      <c r="D34" s="25"/>
      <c r="E34" s="25"/>
      <c r="F34" s="25"/>
      <c r="G34" s="25"/>
    </row>
    <row r="35" spans="1:7">
      <c r="A35" s="25"/>
      <c r="B35" s="25"/>
      <c r="C35" s="25"/>
      <c r="D35" s="25"/>
      <c r="E35" s="25"/>
      <c r="F35" s="25"/>
      <c r="G35" s="25"/>
    </row>
    <row r="36" spans="1:7">
      <c r="A36" s="25"/>
      <c r="B36" s="25"/>
      <c r="C36" s="25"/>
      <c r="D36" s="25"/>
      <c r="E36" s="25"/>
      <c r="F36" s="25"/>
      <c r="G36" s="25"/>
    </row>
    <row r="37" spans="1:7">
      <c r="A37" s="25"/>
      <c r="B37" s="25"/>
      <c r="C37" s="25"/>
      <c r="D37" s="25"/>
      <c r="E37" s="25"/>
      <c r="F37" s="25"/>
      <c r="G37" s="25"/>
    </row>
    <row r="38" spans="1:7">
      <c r="A38" s="25"/>
      <c r="B38" s="25"/>
      <c r="C38" s="25"/>
      <c r="D38" s="25"/>
      <c r="E38" s="25"/>
      <c r="F38" s="25"/>
      <c r="G38" s="25"/>
    </row>
    <row r="39" spans="1:7">
      <c r="A39" s="25"/>
      <c r="B39" s="25"/>
      <c r="C39" s="25"/>
      <c r="D39" s="25"/>
      <c r="E39" s="25"/>
      <c r="F39" s="25"/>
      <c r="G39" s="25"/>
    </row>
    <row r="40" spans="1:7">
      <c r="A40" s="25"/>
      <c r="B40" s="25"/>
      <c r="C40" s="25"/>
      <c r="D40" s="25"/>
      <c r="E40" s="25"/>
      <c r="F40" s="25"/>
      <c r="G40" s="25"/>
    </row>
    <row r="41" spans="1:7">
      <c r="A41" s="25"/>
      <c r="B41" s="25"/>
      <c r="C41" s="25"/>
      <c r="D41" s="25"/>
      <c r="E41" s="25"/>
      <c r="F41" s="25"/>
      <c r="G41" s="25"/>
    </row>
    <row r="42" spans="1:7">
      <c r="A42" s="25"/>
      <c r="B42" s="25"/>
      <c r="C42" s="25"/>
      <c r="D42" s="25"/>
      <c r="E42" s="25"/>
      <c r="F42" s="25"/>
      <c r="G42" s="25"/>
    </row>
    <row r="43" spans="1:7">
      <c r="A43" s="25"/>
      <c r="B43" s="25"/>
      <c r="C43" s="25"/>
      <c r="D43" s="25"/>
      <c r="E43" s="25"/>
      <c r="F43" s="25"/>
      <c r="G43" s="25"/>
    </row>
    <row r="44" spans="1:7">
      <c r="A44" s="25"/>
      <c r="B44" s="25"/>
      <c r="C44" s="25"/>
      <c r="D44" s="25"/>
      <c r="E44" s="25"/>
      <c r="F44" s="25"/>
      <c r="G44" s="25"/>
    </row>
    <row r="45" spans="1:7">
      <c r="A45" s="25"/>
      <c r="B45" s="25"/>
      <c r="C45" s="25"/>
      <c r="D45" s="25"/>
      <c r="E45" s="25"/>
      <c r="F45" s="25"/>
      <c r="G45" s="25"/>
    </row>
    <row r="46" spans="1:7">
      <c r="A46" s="25"/>
      <c r="B46" s="25"/>
      <c r="C46" s="25"/>
      <c r="D46" s="25"/>
      <c r="E46" s="25"/>
      <c r="F46" s="25"/>
      <c r="G46" s="25"/>
    </row>
    <row r="47" spans="1:7">
      <c r="A47" s="25"/>
      <c r="B47" s="25"/>
      <c r="C47" s="25"/>
      <c r="D47" s="25"/>
      <c r="E47" s="25"/>
      <c r="F47" s="25"/>
      <c r="G47" s="25"/>
    </row>
    <row r="48" spans="1:7">
      <c r="A48" s="25"/>
      <c r="B48" s="25"/>
      <c r="C48" s="25"/>
      <c r="D48" s="25"/>
      <c r="E48" s="25"/>
      <c r="F48" s="25"/>
      <c r="G48" s="25"/>
    </row>
    <row r="49" spans="1:7">
      <c r="A49" s="25"/>
      <c r="B49" s="25"/>
      <c r="C49" s="25"/>
      <c r="D49" s="25"/>
      <c r="E49" s="25"/>
      <c r="F49" s="25"/>
      <c r="G49" s="25"/>
    </row>
    <row r="50" spans="1:7">
      <c r="A50" s="25"/>
      <c r="B50" s="25"/>
      <c r="C50" s="25"/>
      <c r="D50" s="25"/>
      <c r="E50" s="25"/>
      <c r="F50" s="25"/>
      <c r="G50" s="25"/>
    </row>
    <row r="51" spans="1:7">
      <c r="A51" s="25"/>
      <c r="B51" s="25"/>
      <c r="C51" s="25"/>
      <c r="D51" s="25"/>
      <c r="E51" s="25"/>
      <c r="F51" s="25"/>
      <c r="G51" s="25"/>
    </row>
    <row r="52" spans="1:7">
      <c r="A52" s="25"/>
      <c r="B52" s="25"/>
      <c r="C52" s="25"/>
      <c r="D52" s="25"/>
      <c r="E52" s="25"/>
      <c r="F52" s="25"/>
      <c r="G52" s="25"/>
    </row>
    <row r="53" spans="1:7">
      <c r="A53" s="25"/>
      <c r="B53" s="25"/>
      <c r="C53" s="25"/>
      <c r="D53" s="25"/>
      <c r="E53" s="25"/>
      <c r="F53" s="25"/>
      <c r="G53" s="25"/>
    </row>
    <row r="54" spans="1:7">
      <c r="A54" s="25"/>
      <c r="B54" s="25"/>
      <c r="C54" s="25"/>
      <c r="D54" s="25"/>
      <c r="E54" s="25"/>
      <c r="F54" s="25"/>
      <c r="G54" s="25"/>
    </row>
    <row r="55" spans="1:7">
      <c r="A55" s="25"/>
      <c r="B55" s="25"/>
      <c r="C55" s="25"/>
      <c r="D55" s="25"/>
      <c r="E55" s="25"/>
      <c r="F55" s="25"/>
      <c r="G55" s="25"/>
    </row>
    <row r="56" spans="1:7">
      <c r="A56" s="25"/>
      <c r="B56" s="25"/>
      <c r="C56" s="25"/>
      <c r="D56" s="25"/>
      <c r="E56" s="25"/>
      <c r="F56" s="25"/>
      <c r="G56" s="25"/>
    </row>
    <row r="57" spans="1:7">
      <c r="A57" s="25"/>
      <c r="B57" s="25"/>
      <c r="C57" s="25"/>
      <c r="D57" s="25"/>
      <c r="E57" s="25"/>
      <c r="F57" s="25"/>
      <c r="G57" s="25"/>
    </row>
    <row r="58" spans="1:7">
      <c r="A58" s="25"/>
      <c r="B58" s="25"/>
      <c r="C58" s="25"/>
      <c r="D58" s="25"/>
      <c r="E58" s="25"/>
      <c r="F58" s="25"/>
      <c r="G58" s="25"/>
    </row>
    <row r="59" spans="1:7">
      <c r="A59" s="25"/>
      <c r="B59" s="25"/>
      <c r="C59" s="25"/>
      <c r="D59" s="25"/>
      <c r="E59" s="25"/>
      <c r="F59" s="25"/>
      <c r="G59" s="25"/>
    </row>
    <row r="60" spans="1:7">
      <c r="A60" s="25"/>
      <c r="B60" s="25"/>
      <c r="C60" s="25"/>
      <c r="D60" s="25"/>
      <c r="E60" s="25"/>
      <c r="F60" s="25"/>
      <c r="G60" s="25"/>
    </row>
    <row r="61" spans="1:7">
      <c r="A61" s="25"/>
      <c r="B61" s="25"/>
      <c r="C61" s="25"/>
      <c r="D61" s="25"/>
      <c r="E61" s="25"/>
      <c r="F61" s="25"/>
      <c r="G61" s="25"/>
    </row>
    <row r="62" spans="1:7">
      <c r="A62" s="25"/>
      <c r="B62" s="25"/>
      <c r="C62" s="25"/>
      <c r="D62" s="25"/>
      <c r="E62" s="25"/>
      <c r="F62" s="25"/>
      <c r="G62" s="25"/>
    </row>
    <row r="63" spans="1:7">
      <c r="A63" s="25"/>
      <c r="B63" s="25"/>
      <c r="C63" s="25"/>
      <c r="D63" s="25"/>
      <c r="E63" s="25"/>
      <c r="F63" s="25"/>
      <c r="G63" s="25"/>
    </row>
    <row r="64" spans="1:7">
      <c r="A64" s="25"/>
      <c r="B64" s="25"/>
      <c r="C64" s="25"/>
      <c r="D64" s="25"/>
      <c r="E64" s="25"/>
      <c r="F64" s="25"/>
      <c r="G64" s="25"/>
    </row>
    <row r="65" spans="1:7">
      <c r="A65" s="25"/>
      <c r="B65" s="25"/>
      <c r="C65" s="25"/>
      <c r="D65" s="25"/>
      <c r="E65" s="25"/>
      <c r="F65" s="25"/>
      <c r="G65" s="25"/>
    </row>
    <row r="66" spans="1:7">
      <c r="A66" s="25"/>
      <c r="B66" s="25"/>
      <c r="C66" s="25"/>
      <c r="D66" s="25"/>
      <c r="E66" s="25"/>
      <c r="F66" s="25"/>
      <c r="G66" s="25"/>
    </row>
    <row r="67" spans="1:7">
      <c r="A67" s="25"/>
      <c r="B67" s="25"/>
      <c r="C67" s="25"/>
      <c r="D67" s="25"/>
      <c r="E67" s="25"/>
      <c r="F67" s="25"/>
      <c r="G67" s="25"/>
    </row>
    <row r="68" spans="1:7">
      <c r="A68" s="25"/>
      <c r="B68" s="25"/>
      <c r="C68" s="25"/>
      <c r="D68" s="25"/>
      <c r="E68" s="25"/>
      <c r="F68" s="25"/>
      <c r="G68" s="25"/>
    </row>
    <row r="69" spans="1:7">
      <c r="A69" s="25"/>
      <c r="B69" s="25"/>
      <c r="C69" s="25"/>
      <c r="D69" s="25"/>
      <c r="E69" s="25"/>
      <c r="F69" s="25"/>
      <c r="G69" s="25"/>
    </row>
    <row r="70" spans="1:7">
      <c r="A70" s="25"/>
      <c r="B70" s="25"/>
      <c r="C70" s="25"/>
      <c r="D70" s="25"/>
      <c r="E70" s="25"/>
      <c r="F70" s="25"/>
      <c r="G70" s="25"/>
    </row>
    <row r="71" spans="1:7">
      <c r="A71" s="25"/>
      <c r="B71" s="25"/>
      <c r="C71" s="25"/>
      <c r="D71" s="25"/>
      <c r="E71" s="25"/>
      <c r="F71" s="25"/>
      <c r="G71" s="25"/>
    </row>
    <row r="72" spans="1:7">
      <c r="A72" s="25"/>
      <c r="B72" s="25"/>
      <c r="C72" s="25"/>
      <c r="D72" s="25"/>
      <c r="E72" s="25"/>
      <c r="F72" s="25"/>
      <c r="G72" s="25"/>
    </row>
    <row r="73" spans="1:7">
      <c r="A73" s="25"/>
      <c r="B73" s="25"/>
      <c r="C73" s="25"/>
      <c r="D73" s="25"/>
      <c r="E73" s="25"/>
      <c r="F73" s="25"/>
      <c r="G73" s="25"/>
    </row>
    <row r="74" spans="1:7">
      <c r="A74" s="25"/>
      <c r="B74" s="25"/>
      <c r="C74" s="25"/>
      <c r="D74" s="25"/>
      <c r="E74" s="25"/>
      <c r="F74" s="25"/>
      <c r="G74" s="25"/>
    </row>
    <row r="75" spans="1:7">
      <c r="A75" s="25"/>
      <c r="B75" s="25"/>
      <c r="C75" s="25"/>
      <c r="D75" s="25"/>
      <c r="E75" s="25"/>
      <c r="F75" s="25"/>
      <c r="G75" s="25"/>
    </row>
    <row r="76" spans="1:7">
      <c r="A76" s="25"/>
      <c r="B76" s="25"/>
      <c r="C76" s="25"/>
      <c r="D76" s="25"/>
      <c r="E76" s="25"/>
      <c r="F76" s="25"/>
      <c r="G76" s="25"/>
    </row>
    <row r="77" spans="1:7">
      <c r="A77" s="25"/>
      <c r="B77" s="25"/>
      <c r="C77" s="25"/>
      <c r="D77" s="25"/>
      <c r="E77" s="25"/>
      <c r="F77" s="25"/>
      <c r="G77" s="25"/>
    </row>
    <row r="78" spans="1:7">
      <c r="A78" s="25"/>
      <c r="B78" s="25"/>
      <c r="C78" s="25"/>
      <c r="D78" s="25"/>
      <c r="E78" s="25"/>
      <c r="F78" s="25"/>
      <c r="G78" s="25"/>
    </row>
    <row r="79" spans="1:7">
      <c r="A79" s="25"/>
      <c r="B79" s="25"/>
      <c r="C79" s="25"/>
      <c r="D79" s="25"/>
      <c r="E79" s="25"/>
      <c r="F79" s="25"/>
      <c r="G79" s="25"/>
    </row>
    <row r="80" spans="1:7">
      <c r="A80" s="25"/>
      <c r="B80" s="25"/>
      <c r="C80" s="25"/>
      <c r="D80" s="25"/>
      <c r="E80" s="25"/>
      <c r="F80" s="25"/>
      <c r="G80" s="25"/>
    </row>
    <row r="81" spans="1:7">
      <c r="A81" s="25"/>
      <c r="B81" s="25"/>
      <c r="C81" s="25"/>
      <c r="D81" s="25"/>
      <c r="E81" s="25"/>
      <c r="F81" s="25"/>
      <c r="G81" s="25"/>
    </row>
    <row r="82" spans="1:7">
      <c r="A82" s="25"/>
      <c r="B82" s="25"/>
      <c r="C82" s="25"/>
      <c r="D82" s="25"/>
      <c r="E82" s="25"/>
      <c r="F82" s="25"/>
      <c r="G82" s="25"/>
    </row>
    <row r="83" spans="1:7">
      <c r="A83" s="25"/>
      <c r="B83" s="25"/>
      <c r="C83" s="25"/>
      <c r="D83" s="25"/>
      <c r="E83" s="25"/>
      <c r="F83" s="25"/>
      <c r="G83" s="25"/>
    </row>
    <row r="84" spans="1:7">
      <c r="A84" s="25"/>
      <c r="B84" s="25"/>
      <c r="C84" s="25"/>
      <c r="D84" s="25"/>
      <c r="E84" s="25"/>
      <c r="F84" s="25"/>
      <c r="G84" s="25"/>
    </row>
    <row r="85" spans="1:7">
      <c r="A85" s="25"/>
      <c r="B85" s="25"/>
      <c r="C85" s="25"/>
      <c r="D85" s="25"/>
      <c r="E85" s="25"/>
      <c r="F85" s="25"/>
      <c r="G85" s="25"/>
    </row>
    <row r="86" spans="1:7">
      <c r="A86" s="25"/>
      <c r="B86" s="25"/>
      <c r="C86" s="25"/>
      <c r="D86" s="25"/>
      <c r="E86" s="25"/>
      <c r="F86" s="25"/>
      <c r="G86" s="25"/>
    </row>
    <row r="87" spans="1:7">
      <c r="A87" s="25"/>
      <c r="B87" s="25"/>
      <c r="C87" s="25"/>
      <c r="D87" s="25"/>
      <c r="E87" s="25"/>
      <c r="F87" s="25"/>
      <c r="G87" s="25"/>
    </row>
    <row r="88" spans="1:7">
      <c r="A88" s="25"/>
      <c r="B88" s="25"/>
      <c r="C88" s="25"/>
      <c r="D88" s="25"/>
      <c r="E88" s="25"/>
      <c r="F88" s="25"/>
      <c r="G88" s="25"/>
    </row>
    <row r="89" spans="1:7">
      <c r="A89" s="25"/>
      <c r="B89" s="25"/>
      <c r="C89" s="25"/>
      <c r="D89" s="25"/>
      <c r="E89" s="25"/>
      <c r="F89" s="25"/>
      <c r="G89" s="25"/>
    </row>
    <row r="90" spans="1:7">
      <c r="A90" s="25"/>
      <c r="B90" s="25"/>
      <c r="C90" s="25"/>
      <c r="D90" s="25"/>
      <c r="E90" s="25"/>
      <c r="F90" s="25"/>
      <c r="G90" s="25"/>
    </row>
    <row r="91" spans="1:7">
      <c r="A91" s="25"/>
      <c r="B91" s="25"/>
      <c r="C91" s="25"/>
      <c r="D91" s="25"/>
      <c r="E91" s="25"/>
      <c r="F91" s="25"/>
      <c r="G91" s="25"/>
    </row>
    <row r="92" spans="1:7">
      <c r="A92" s="25"/>
      <c r="B92" s="25"/>
      <c r="C92" s="25"/>
      <c r="D92" s="25"/>
      <c r="E92" s="25"/>
      <c r="F92" s="25"/>
      <c r="G92" s="25"/>
    </row>
    <row r="93" spans="1:7">
      <c r="A93" s="25"/>
      <c r="B93" s="25"/>
      <c r="C93" s="25"/>
      <c r="D93" s="25"/>
      <c r="E93" s="25"/>
      <c r="F93" s="25"/>
      <c r="G93" s="25"/>
    </row>
    <row r="94" spans="1:7">
      <c r="A94" s="25"/>
      <c r="B94" s="25"/>
      <c r="C94" s="25"/>
      <c r="D94" s="25"/>
      <c r="E94" s="25"/>
      <c r="F94" s="25"/>
      <c r="G94" s="25"/>
    </row>
    <row r="95" spans="1:7">
      <c r="A95" s="25"/>
      <c r="B95" s="25"/>
      <c r="C95" s="25"/>
      <c r="D95" s="25"/>
      <c r="E95" s="25"/>
      <c r="F95" s="25"/>
      <c r="G95" s="25"/>
    </row>
    <row r="96" spans="1:7">
      <c r="A96" s="25"/>
      <c r="B96" s="25"/>
      <c r="C96" s="25"/>
      <c r="D96" s="25"/>
      <c r="E96" s="25"/>
      <c r="F96" s="25"/>
      <c r="G96" s="25"/>
    </row>
    <row r="97" spans="1:7">
      <c r="A97" s="25"/>
      <c r="B97" s="25"/>
      <c r="C97" s="25"/>
      <c r="D97" s="25"/>
      <c r="E97" s="25"/>
      <c r="F97" s="25"/>
      <c r="G97" s="25"/>
    </row>
    <row r="98" spans="1:7">
      <c r="A98" s="25"/>
      <c r="B98" s="25"/>
      <c r="C98" s="25"/>
      <c r="D98" s="25"/>
      <c r="E98" s="25"/>
      <c r="F98" s="25"/>
      <c r="G98" s="25"/>
    </row>
    <row r="99" spans="1:7">
      <c r="A99" s="25"/>
      <c r="B99" s="25"/>
      <c r="C99" s="25"/>
      <c r="D99" s="25"/>
      <c r="E99" s="25"/>
      <c r="F99" s="25"/>
      <c r="G99" s="25"/>
    </row>
    <row r="100" spans="1:7">
      <c r="A100" s="25"/>
      <c r="B100" s="25"/>
      <c r="C100" s="25"/>
      <c r="D100" s="25"/>
      <c r="E100" s="25"/>
      <c r="F100" s="25"/>
      <c r="G100" s="25"/>
    </row>
    <row r="101" spans="1:7">
      <c r="A101" s="25"/>
      <c r="B101" s="25"/>
      <c r="C101" s="25"/>
      <c r="D101" s="25"/>
      <c r="E101" s="25"/>
      <c r="F101" s="25"/>
      <c r="G101" s="25"/>
    </row>
    <row r="102" spans="1:7">
      <c r="A102" s="25"/>
      <c r="B102" s="25"/>
      <c r="C102" s="25"/>
      <c r="D102" s="25"/>
      <c r="E102" s="25"/>
      <c r="F102" s="25"/>
      <c r="G102" s="25"/>
    </row>
    <row r="103" spans="1:7">
      <c r="A103" s="25"/>
      <c r="B103" s="25"/>
      <c r="C103" s="25"/>
      <c r="D103" s="25"/>
      <c r="E103" s="25"/>
      <c r="F103" s="25"/>
      <c r="G103" s="25"/>
    </row>
    <row r="104" spans="1:7">
      <c r="A104" s="25"/>
      <c r="B104" s="25"/>
      <c r="C104" s="25"/>
      <c r="D104" s="25"/>
      <c r="E104" s="25"/>
      <c r="F104" s="25"/>
      <c r="G104" s="25"/>
    </row>
    <row r="105" spans="1:7">
      <c r="A105" s="25"/>
      <c r="B105" s="25"/>
      <c r="C105" s="25"/>
      <c r="D105" s="25"/>
      <c r="E105" s="25"/>
      <c r="F105" s="25"/>
      <c r="G105" s="25"/>
    </row>
    <row r="106" spans="1:7">
      <c r="A106" s="25"/>
      <c r="B106" s="25"/>
      <c r="C106" s="25"/>
      <c r="D106" s="25"/>
      <c r="E106" s="25"/>
      <c r="F106" s="25"/>
      <c r="G106" s="25"/>
    </row>
    <row r="107" spans="1:7">
      <c r="A107" s="25"/>
      <c r="B107" s="25"/>
      <c r="C107" s="25"/>
      <c r="D107" s="25"/>
      <c r="E107" s="25"/>
      <c r="F107" s="25"/>
      <c r="G107" s="25"/>
    </row>
    <row r="108" spans="1:7">
      <c r="A108" s="25"/>
      <c r="B108" s="25"/>
      <c r="C108" s="25"/>
      <c r="D108" s="25"/>
      <c r="E108" s="25"/>
      <c r="F108" s="25"/>
      <c r="G108" s="25"/>
    </row>
    <row r="109" spans="1:7">
      <c r="A109" s="25"/>
      <c r="B109" s="25"/>
      <c r="C109" s="25"/>
      <c r="D109" s="25"/>
      <c r="E109" s="25"/>
      <c r="F109" s="25"/>
      <c r="G109" s="25"/>
    </row>
    <row r="110" spans="1:7">
      <c r="A110" s="25"/>
      <c r="B110" s="25"/>
      <c r="C110" s="25"/>
      <c r="D110" s="25"/>
      <c r="E110" s="25"/>
      <c r="F110" s="25"/>
      <c r="G110" s="25"/>
    </row>
    <row r="111" spans="1:7">
      <c r="A111" s="25"/>
      <c r="B111" s="25"/>
      <c r="C111" s="25"/>
      <c r="D111" s="25"/>
      <c r="E111" s="25"/>
      <c r="F111" s="25"/>
      <c r="G111" s="25"/>
    </row>
    <row r="112" spans="1:7">
      <c r="A112" s="25"/>
      <c r="B112" s="25"/>
      <c r="C112" s="25"/>
      <c r="D112" s="25"/>
      <c r="E112" s="25"/>
      <c r="F112" s="25"/>
      <c r="G112" s="25"/>
    </row>
    <row r="113" spans="5:7">
      <c r="E113" s="25"/>
      <c r="F113" s="25"/>
      <c r="G113" s="25"/>
    </row>
    <row r="114" spans="5:7">
      <c r="E114" s="25"/>
      <c r="F114" s="25"/>
      <c r="G114" s="25"/>
    </row>
    <row r="115" spans="5:7">
      <c r="E115" s="25"/>
      <c r="F115" s="25"/>
      <c r="G115" s="25"/>
    </row>
    <row r="116" spans="5:7">
      <c r="E116" s="25"/>
      <c r="F116" s="25"/>
      <c r="G116" s="25"/>
    </row>
    <row r="117" spans="5:7">
      <c r="E117" s="25"/>
      <c r="F117" s="25"/>
      <c r="G117" s="25"/>
    </row>
    <row r="118" spans="5:7">
      <c r="E118" s="25"/>
      <c r="F118" s="25"/>
      <c r="G118" s="25"/>
    </row>
    <row r="119" spans="5:7">
      <c r="E119" s="25"/>
      <c r="F119" s="25"/>
      <c r="G119" s="25"/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3" sqref="C3:G11"/>
    </sheetView>
  </sheetViews>
  <sheetFormatPr defaultColWidth="9" defaultRowHeight="14.25" outlineLevelCol="6"/>
  <cols>
    <col min="1" max="1" width="14.7083333333333" customWidth="1"/>
    <col min="2" max="2" width="15.2833333333333" customWidth="1"/>
    <col min="3" max="3" width="24.425" customWidth="1"/>
    <col min="4" max="4" width="23.425" customWidth="1"/>
    <col min="5" max="5" width="38.5666666666667" customWidth="1"/>
    <col min="6" max="7" width="33.1416666666667" customWidth="1"/>
  </cols>
  <sheetData>
    <row r="1" spans="1:7">
      <c r="A1" s="23" t="s">
        <v>225</v>
      </c>
      <c r="B1" s="23" t="s">
        <v>226</v>
      </c>
      <c r="C1" s="39" t="s">
        <v>227</v>
      </c>
      <c r="D1" s="39" t="s">
        <v>228</v>
      </c>
      <c r="E1" s="529" t="s">
        <v>229</v>
      </c>
      <c r="F1" s="529"/>
      <c r="G1" s="530"/>
    </row>
    <row r="2" spans="1:7">
      <c r="A2" s="23"/>
      <c r="B2" s="177"/>
      <c r="C2" s="528" t="s">
        <v>232</v>
      </c>
      <c r="D2" s="528"/>
      <c r="E2" s="531" t="s">
        <v>233</v>
      </c>
      <c r="F2" s="531" t="s">
        <v>234</v>
      </c>
      <c r="G2" s="532" t="s">
        <v>235</v>
      </c>
    </row>
    <row r="3" spans="1:7">
      <c r="A3" s="25" t="s">
        <v>224</v>
      </c>
      <c r="B3" s="25" t="s">
        <v>328</v>
      </c>
      <c r="C3" s="25" t="str">
        <f>_xlfn.CONCAT("on",REPLACE(A3,1,1,UPPER(LEFT(A3,1))),REPLACE(B3,1,1,UPPER(LEFT(B3,1))))</f>
        <v>onCodriverOpened</v>
      </c>
      <c r="D3" s="25" t="s">
        <v>495</v>
      </c>
      <c r="E3" s="25"/>
      <c r="F3" s="25"/>
      <c r="G3" s="25" t="s">
        <v>496</v>
      </c>
    </row>
    <row r="4" spans="1:7">
      <c r="A4" s="25" t="s">
        <v>224</v>
      </c>
      <c r="B4" s="25" t="s">
        <v>497</v>
      </c>
      <c r="C4" s="25" t="str">
        <f t="shared" ref="C4:C10" si="0">_xlfn.CONCAT("on",REPLACE(A4,1,1,UPPER(LEFT(A4,1))),REPLACE(B4,1,1,UPPER(LEFT(B4,1))))</f>
        <v>onCodriverClosed</v>
      </c>
      <c r="D4" s="25" t="s">
        <v>498</v>
      </c>
      <c r="E4" s="25"/>
      <c r="F4" s="25"/>
      <c r="G4" s="25"/>
    </row>
    <row r="5" spans="1:7">
      <c r="A5" s="25" t="s">
        <v>224</v>
      </c>
      <c r="B5" s="25" t="s">
        <v>339</v>
      </c>
      <c r="C5" s="25" t="str">
        <f t="shared" si="0"/>
        <v>onCodriverClicked</v>
      </c>
      <c r="D5" s="25" t="s">
        <v>499</v>
      </c>
      <c r="E5" s="25"/>
      <c r="F5" s="25"/>
      <c r="G5" s="25"/>
    </row>
    <row r="6" spans="1:7">
      <c r="A6" s="25"/>
      <c r="B6" s="25"/>
      <c r="C6" s="25"/>
      <c r="D6" s="25"/>
      <c r="E6" s="25" t="s">
        <v>475</v>
      </c>
      <c r="F6" s="25" t="s">
        <v>500</v>
      </c>
      <c r="G6" s="25"/>
    </row>
    <row r="7" spans="1:7">
      <c r="A7" s="25"/>
      <c r="B7" s="25"/>
      <c r="C7" s="25"/>
      <c r="D7" s="25"/>
      <c r="E7" s="136" t="s">
        <v>342</v>
      </c>
      <c r="F7" s="25"/>
      <c r="G7" s="25"/>
    </row>
    <row r="8" spans="1:7">
      <c r="A8" s="25"/>
      <c r="B8" s="25"/>
      <c r="C8" s="25"/>
      <c r="D8" s="25"/>
      <c r="E8" s="25" t="s">
        <v>501</v>
      </c>
      <c r="F8" s="65" t="s">
        <v>483</v>
      </c>
      <c r="G8" s="25"/>
    </row>
    <row r="9" spans="1:7">
      <c r="A9" s="25"/>
      <c r="B9" s="25"/>
      <c r="C9" s="25"/>
      <c r="D9" s="25"/>
      <c r="E9" s="25" t="s">
        <v>502</v>
      </c>
      <c r="F9" s="25" t="s">
        <v>339</v>
      </c>
      <c r="G9" s="25"/>
    </row>
    <row r="10" spans="1:7">
      <c r="A10" s="25" t="s">
        <v>224</v>
      </c>
      <c r="B10" s="25" t="s">
        <v>503</v>
      </c>
      <c r="C10" s="25" t="str">
        <f t="shared" si="0"/>
        <v>onCodriverWarning</v>
      </c>
      <c r="D10" s="25" t="s">
        <v>504</v>
      </c>
      <c r="E10" s="25"/>
      <c r="F10" s="25"/>
      <c r="G10" s="25"/>
    </row>
    <row r="11" spans="1:7">
      <c r="A11" s="25"/>
      <c r="B11" s="25"/>
      <c r="C11" s="25"/>
      <c r="D11" s="25"/>
      <c r="E11" s="25" t="s">
        <v>503</v>
      </c>
      <c r="F11" s="65" t="s">
        <v>505</v>
      </c>
      <c r="G11" s="25" t="s">
        <v>506</v>
      </c>
    </row>
  </sheetData>
  <sheetProtection formatCells="0" insertHyperlinks="0" autoFilter="0"/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0" sqref="D10"/>
    </sheetView>
  </sheetViews>
  <sheetFormatPr defaultColWidth="9" defaultRowHeight="14.25" outlineLevelCol="7"/>
  <cols>
    <col min="1" max="1" width="14.1416666666667" customWidth="1"/>
    <col min="2" max="2" width="21.425" customWidth="1"/>
    <col min="3" max="3" width="22.5666666666667" customWidth="1"/>
    <col min="4" max="4" width="25.8583333333333" customWidth="1"/>
    <col min="5" max="5" width="37.2833333333333" customWidth="1"/>
    <col min="6" max="6" width="32.2833333333333" customWidth="1"/>
    <col min="7" max="7" width="32.425" customWidth="1"/>
    <col min="8" max="8" width="13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507</v>
      </c>
      <c r="B3" s="25" t="s">
        <v>328</v>
      </c>
      <c r="C3" s="25" t="str">
        <f>_xlfn.CONCAT("on",REPLACE(A3,1,1,UPPER(LEFT(A3,1))),REPLACE(B3,1,1,UPPER(LEFT(B3,1))))</f>
        <v>onEmanualOpened</v>
      </c>
      <c r="D3" s="25" t="s">
        <v>508</v>
      </c>
      <c r="E3" s="25"/>
      <c r="F3" s="25"/>
      <c r="G3" s="25"/>
    </row>
    <row r="4" spans="1:7">
      <c r="A4" s="25"/>
      <c r="B4" s="25"/>
      <c r="C4" s="25"/>
      <c r="D4" s="25"/>
      <c r="E4" s="25" t="s">
        <v>509</v>
      </c>
      <c r="F4" s="25" t="s">
        <v>510</v>
      </c>
      <c r="G4" s="25"/>
    </row>
    <row r="5" spans="1:7">
      <c r="A5" s="25"/>
      <c r="B5" s="25"/>
      <c r="C5" s="25"/>
      <c r="D5" s="25"/>
      <c r="E5" s="136" t="s">
        <v>511</v>
      </c>
      <c r="F5" s="25"/>
      <c r="G5" s="25" t="s">
        <v>512</v>
      </c>
    </row>
    <row r="6" spans="1:7">
      <c r="A6" s="25"/>
      <c r="B6" s="25"/>
      <c r="C6" s="25"/>
      <c r="D6" s="25"/>
      <c r="E6" s="25" t="s">
        <v>475</v>
      </c>
      <c r="F6" s="25" t="s">
        <v>476</v>
      </c>
      <c r="G6" s="25"/>
    </row>
    <row r="7" spans="1:7">
      <c r="A7" s="25" t="s">
        <v>507</v>
      </c>
      <c r="B7" s="25" t="s">
        <v>339</v>
      </c>
      <c r="C7" s="25" t="str">
        <f>_xlfn.CONCAT("on",REPLACE(A7,1,1,UPPER(LEFT(A7,1))),REPLACE(B7,1,1,UPPER(LEFT(B7,1))))</f>
        <v>onEmanualClicked</v>
      </c>
      <c r="D7" s="25" t="s">
        <v>513</v>
      </c>
      <c r="E7" s="25"/>
      <c r="F7" s="25"/>
      <c r="G7" s="25"/>
    </row>
    <row r="8" spans="1:7">
      <c r="A8" s="25"/>
      <c r="B8" s="25"/>
      <c r="C8" s="25"/>
      <c r="D8" s="25"/>
      <c r="E8" s="25" t="s">
        <v>475</v>
      </c>
      <c r="F8" s="25" t="s">
        <v>476</v>
      </c>
      <c r="G8" s="25"/>
    </row>
    <row r="9" spans="1:7">
      <c r="A9" s="25"/>
      <c r="B9" s="25"/>
      <c r="C9" s="25"/>
      <c r="D9" s="25"/>
      <c r="E9" s="136" t="s">
        <v>342</v>
      </c>
      <c r="F9" s="138"/>
      <c r="G9" s="25"/>
    </row>
    <row r="10" spans="1:7">
      <c r="A10" s="25"/>
      <c r="B10" s="25"/>
      <c r="C10" s="25"/>
      <c r="D10" s="25"/>
      <c r="E10" s="25" t="s">
        <v>514</v>
      </c>
      <c r="F10" s="25" t="s">
        <v>515</v>
      </c>
      <c r="G10" s="25" t="s">
        <v>516</v>
      </c>
    </row>
    <row r="11" spans="1:7">
      <c r="A11" s="25"/>
      <c r="B11" s="25"/>
      <c r="C11" s="25"/>
      <c r="D11" s="25"/>
      <c r="E11" s="25" t="s">
        <v>517</v>
      </c>
      <c r="F11" s="25" t="s">
        <v>515</v>
      </c>
      <c r="G11" s="25" t="s">
        <v>518</v>
      </c>
    </row>
    <row r="12" spans="1:7">
      <c r="A12" s="25"/>
      <c r="B12" s="25"/>
      <c r="C12" s="25"/>
      <c r="D12" s="25"/>
      <c r="E12" s="25" t="s">
        <v>519</v>
      </c>
      <c r="F12" s="25" t="s">
        <v>520</v>
      </c>
      <c r="G12" s="25" t="s">
        <v>521</v>
      </c>
    </row>
    <row r="13" spans="1:8">
      <c r="A13" s="25"/>
      <c r="B13" s="25"/>
      <c r="C13" s="25"/>
      <c r="D13" s="25"/>
      <c r="E13" s="25" t="s">
        <v>522</v>
      </c>
      <c r="F13" s="526" t="s">
        <v>523</v>
      </c>
      <c r="G13" s="25" t="s">
        <v>524</v>
      </c>
      <c r="H13" s="527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zoomScale="85" zoomScaleNormal="85" topLeftCell="A22" workbookViewId="0">
      <selection activeCell="B31" sqref="B31"/>
    </sheetView>
  </sheetViews>
  <sheetFormatPr defaultColWidth="9" defaultRowHeight="14.25"/>
  <cols>
    <col min="1" max="1" width="31.5666666666667" customWidth="1"/>
    <col min="2" max="2" width="23.1416666666667" customWidth="1"/>
    <col min="3" max="3" width="24.425" customWidth="1"/>
    <col min="4" max="4" width="27.7083333333333" customWidth="1"/>
    <col min="5" max="5" width="24.5666666666667" customWidth="1"/>
    <col min="6" max="6" width="46.425" customWidth="1"/>
    <col min="7" max="7" width="29.425" customWidth="1"/>
    <col min="8" max="8" width="68" style="22" customWidth="1"/>
  </cols>
  <sheetData>
    <row r="1" spans="1:7">
      <c r="A1" s="35" t="s">
        <v>225</v>
      </c>
      <c r="B1" s="35" t="s">
        <v>226</v>
      </c>
      <c r="C1" s="35" t="s">
        <v>525</v>
      </c>
      <c r="D1" s="24" t="s">
        <v>228</v>
      </c>
      <c r="E1" s="495" t="s">
        <v>229</v>
      </c>
      <c r="F1" s="495"/>
      <c r="G1" s="496"/>
    </row>
    <row r="2" spans="5:9">
      <c r="E2" s="497" t="s">
        <v>233</v>
      </c>
      <c r="F2" s="497" t="s">
        <v>234</v>
      </c>
      <c r="G2" s="498" t="s">
        <v>235</v>
      </c>
      <c r="H2" s="22" t="s">
        <v>526</v>
      </c>
      <c r="I2" s="520" t="s">
        <v>527</v>
      </c>
    </row>
    <row r="3" spans="1:7">
      <c r="A3" s="25" t="s">
        <v>528</v>
      </c>
      <c r="B3" s="25" t="s">
        <v>529</v>
      </c>
      <c r="C3" s="25" t="str">
        <f>_xlfn.CONCAT("on",REPLACE(A3,1,1,UPPER(LEFT(A3,1))),REPLACE(B3,1,1,UPPER(LEFT(B3,1))))</f>
        <v>onVoiceWakeup</v>
      </c>
      <c r="D3" s="146" t="s">
        <v>530</v>
      </c>
      <c r="E3" s="25"/>
      <c r="F3" s="25"/>
      <c r="G3" s="55"/>
    </row>
    <row r="4" ht="42.75" spans="1:7">
      <c r="A4" s="25"/>
      <c r="B4" s="25"/>
      <c r="C4" s="25"/>
      <c r="D4" s="146"/>
      <c r="E4" s="178" t="s">
        <v>531</v>
      </c>
      <c r="F4" s="25" t="s">
        <v>332</v>
      </c>
      <c r="G4" s="55" t="s">
        <v>532</v>
      </c>
    </row>
    <row r="5" ht="120" spans="1:8">
      <c r="A5" s="25"/>
      <c r="B5" s="25"/>
      <c r="C5" s="25"/>
      <c r="D5" s="25"/>
      <c r="E5" s="178" t="s">
        <v>509</v>
      </c>
      <c r="F5" s="55" t="s">
        <v>533</v>
      </c>
      <c r="G5" s="55"/>
      <c r="H5" s="499" t="s">
        <v>534</v>
      </c>
    </row>
    <row r="6" spans="1:7">
      <c r="A6" s="25"/>
      <c r="B6" s="25"/>
      <c r="C6" s="25"/>
      <c r="D6" s="25"/>
      <c r="E6" s="25" t="s">
        <v>535</v>
      </c>
      <c r="F6" s="25" t="s">
        <v>536</v>
      </c>
      <c r="G6" s="55"/>
    </row>
    <row r="7" spans="1:8">
      <c r="A7" s="25"/>
      <c r="B7" s="25"/>
      <c r="C7" s="25"/>
      <c r="D7" s="25"/>
      <c r="E7" s="25" t="s">
        <v>537</v>
      </c>
      <c r="F7" s="25" t="s">
        <v>538</v>
      </c>
      <c r="G7" s="55" t="s">
        <v>539</v>
      </c>
      <c r="H7" s="500"/>
    </row>
    <row r="8" spans="1:8">
      <c r="A8" s="25"/>
      <c r="B8" s="25"/>
      <c r="C8" s="25"/>
      <c r="D8" s="25"/>
      <c r="E8" s="501" t="s">
        <v>540</v>
      </c>
      <c r="F8" s="502" t="s">
        <v>541</v>
      </c>
      <c r="G8" s="55"/>
      <c r="H8" s="503"/>
    </row>
    <row r="9" spans="1:8">
      <c r="A9" s="25"/>
      <c r="B9" s="25"/>
      <c r="C9" s="25"/>
      <c r="D9" s="25"/>
      <c r="E9" s="501" t="s">
        <v>542</v>
      </c>
      <c r="F9" s="502" t="s">
        <v>543</v>
      </c>
      <c r="G9" s="504" t="s">
        <v>544</v>
      </c>
      <c r="H9" s="503"/>
    </row>
    <row r="10" ht="28.5" spans="1:7">
      <c r="A10" s="25" t="s">
        <v>528</v>
      </c>
      <c r="B10" s="25" t="s">
        <v>545</v>
      </c>
      <c r="C10" s="25" t="str">
        <f>_xlfn.CONCAT("on",REPLACE(A10,1,1,UPPER(LEFT(A10,1))),REPLACE(B10,1,1,UPPER(LEFT(B10,1))))</f>
        <v>onVoiceAsrstarted</v>
      </c>
      <c r="D10" s="55" t="s">
        <v>546</v>
      </c>
      <c r="E10" s="25"/>
      <c r="F10" s="25"/>
      <c r="G10" s="55"/>
    </row>
    <row r="11" ht="28.5" spans="1:7">
      <c r="A11" s="25"/>
      <c r="B11" s="25"/>
      <c r="C11" s="25"/>
      <c r="D11" s="55"/>
      <c r="E11" s="25" t="s">
        <v>531</v>
      </c>
      <c r="F11" t="s">
        <v>332</v>
      </c>
      <c r="G11" s="55" t="s">
        <v>547</v>
      </c>
    </row>
    <row r="12" ht="28.5" spans="1:7">
      <c r="A12" s="25" t="s">
        <v>528</v>
      </c>
      <c r="B12" s="25" t="s">
        <v>548</v>
      </c>
      <c r="C12" s="25" t="str">
        <f>_xlfn.CONCAT("on",REPLACE(A12,1,1,UPPER(LEFT(A12,1))),REPLACE(B12,1,1,UPPER(LEFT(B12,1))))</f>
        <v>onVoiceAsrsucceed</v>
      </c>
      <c r="D12" s="55" t="s">
        <v>549</v>
      </c>
      <c r="E12" s="25"/>
      <c r="F12" s="25"/>
      <c r="G12" s="55"/>
    </row>
    <row r="13" ht="28.5" spans="1:7">
      <c r="A13" s="25"/>
      <c r="B13" s="25"/>
      <c r="C13" s="25"/>
      <c r="D13" s="55"/>
      <c r="E13" s="25" t="s">
        <v>531</v>
      </c>
      <c r="G13" s="55" t="s">
        <v>547</v>
      </c>
    </row>
    <row r="14" spans="1:7">
      <c r="A14" s="25"/>
      <c r="B14" s="25"/>
      <c r="C14" s="25"/>
      <c r="D14" s="55"/>
      <c r="E14" s="25" t="s">
        <v>550</v>
      </c>
      <c r="F14" s="25" t="s">
        <v>551</v>
      </c>
      <c r="G14" s="55" t="s">
        <v>552</v>
      </c>
    </row>
    <row r="15" ht="28.5" spans="1:7">
      <c r="A15" s="25"/>
      <c r="B15" s="25"/>
      <c r="C15" s="25"/>
      <c r="D15" s="25"/>
      <c r="E15" s="25" t="s">
        <v>553</v>
      </c>
      <c r="F15" s="25" t="s">
        <v>554</v>
      </c>
      <c r="G15" s="55" t="s">
        <v>555</v>
      </c>
    </row>
    <row r="16" ht="28.5" spans="1:7">
      <c r="A16" s="25"/>
      <c r="B16" s="25"/>
      <c r="C16" s="25"/>
      <c r="D16" s="25"/>
      <c r="E16" s="25" t="s">
        <v>556</v>
      </c>
      <c r="F16" s="25" t="s">
        <v>554</v>
      </c>
      <c r="G16" s="55" t="s">
        <v>557</v>
      </c>
    </row>
    <row r="17" spans="1:7">
      <c r="A17" s="25"/>
      <c r="B17" s="25"/>
      <c r="C17" s="25"/>
      <c r="D17" s="25"/>
      <c r="E17" s="62" t="s">
        <v>558</v>
      </c>
      <c r="F17" s="25" t="s">
        <v>559</v>
      </c>
      <c r="G17" s="55" t="s">
        <v>560</v>
      </c>
    </row>
    <row r="18" spans="1:7">
      <c r="A18" s="25" t="s">
        <v>528</v>
      </c>
      <c r="B18" s="25" t="s">
        <v>561</v>
      </c>
      <c r="C18" s="25" t="str">
        <f>_xlfn.CONCAT("on",REPLACE(A18,1,1,UPPER(LEFT(A18,1))),REPLACE(B18,1,1,UPPER(LEFT(B18,1))))</f>
        <v>onVoiceAsrfailed</v>
      </c>
      <c r="D18" s="55" t="s">
        <v>562</v>
      </c>
      <c r="E18" s="25"/>
      <c r="F18" s="25"/>
      <c r="G18" s="55"/>
    </row>
    <row r="19" ht="28.5" spans="1:7">
      <c r="A19" s="25"/>
      <c r="B19" s="25"/>
      <c r="C19" s="25"/>
      <c r="D19" s="55"/>
      <c r="E19" s="25" t="s">
        <v>531</v>
      </c>
      <c r="G19" s="55" t="s">
        <v>547</v>
      </c>
    </row>
    <row r="20" spans="1:8">
      <c r="A20" s="25"/>
      <c r="B20" s="25"/>
      <c r="C20" s="25"/>
      <c r="D20" s="25"/>
      <c r="E20" s="505" t="s">
        <v>563</v>
      </c>
      <c r="F20" s="25" t="s">
        <v>564</v>
      </c>
      <c r="G20" s="142" t="s">
        <v>565</v>
      </c>
      <c r="H20" s="22" t="s">
        <v>566</v>
      </c>
    </row>
    <row r="21" ht="28.5" spans="1:7">
      <c r="A21" s="25" t="s">
        <v>528</v>
      </c>
      <c r="B21" s="25" t="s">
        <v>567</v>
      </c>
      <c r="C21" s="25" t="str">
        <f>_xlfn.CONCAT("on",REPLACE(A21,1,1,UPPER(LEFT(A21,1))),REPLACE(B21,1,1,UPPER(LEFT(B21,1))))</f>
        <v>onVoiceNlustarted</v>
      </c>
      <c r="D21" s="146" t="s">
        <v>568</v>
      </c>
      <c r="E21" s="25"/>
      <c r="F21" s="25"/>
      <c r="G21" s="55"/>
    </row>
    <row r="22" ht="28.5" spans="1:7">
      <c r="A22" s="25"/>
      <c r="B22" s="25"/>
      <c r="C22" s="25"/>
      <c r="D22" s="146"/>
      <c r="E22" s="25" t="s">
        <v>531</v>
      </c>
      <c r="F22" s="25" t="s">
        <v>559</v>
      </c>
      <c r="G22" s="55" t="s">
        <v>547</v>
      </c>
    </row>
    <row r="23" spans="1:7">
      <c r="A23" s="25"/>
      <c r="B23" s="25"/>
      <c r="C23" s="25"/>
      <c r="D23" s="146"/>
      <c r="E23" s="62" t="s">
        <v>558</v>
      </c>
      <c r="F23" s="25" t="s">
        <v>559</v>
      </c>
      <c r="G23" s="55" t="s">
        <v>560</v>
      </c>
    </row>
    <row r="24" ht="28.5" spans="1:8">
      <c r="A24" s="25" t="s">
        <v>528</v>
      </c>
      <c r="B24" s="25" t="s">
        <v>569</v>
      </c>
      <c r="C24" s="25" t="str">
        <f>_xlfn.CONCAT("on",REPLACE(A24,1,1,UPPER(LEFT(A24,1))),REPLACE(B24,1,1,UPPER(LEFT(B24,1))))</f>
        <v>onVoiceNlusucceed</v>
      </c>
      <c r="D24" s="146" t="s">
        <v>570</v>
      </c>
      <c r="E24" s="25"/>
      <c r="F24" s="25"/>
      <c r="G24" s="55"/>
      <c r="H24" s="506" t="s">
        <v>571</v>
      </c>
    </row>
    <row r="25" ht="28.5" spans="1:7">
      <c r="A25" s="25"/>
      <c r="B25" s="25"/>
      <c r="C25" s="25"/>
      <c r="D25" s="146"/>
      <c r="E25" s="25" t="s">
        <v>531</v>
      </c>
      <c r="G25" s="55" t="s">
        <v>547</v>
      </c>
    </row>
    <row r="26" spans="1:7">
      <c r="A26" s="25"/>
      <c r="B26" s="25"/>
      <c r="C26" s="25"/>
      <c r="D26" s="146"/>
      <c r="E26" s="25" t="s">
        <v>572</v>
      </c>
      <c r="F26" s="25" t="s">
        <v>573</v>
      </c>
      <c r="G26" s="55" t="s">
        <v>574</v>
      </c>
    </row>
    <row r="27" spans="1:8">
      <c r="A27" s="25"/>
      <c r="B27" s="25"/>
      <c r="C27" s="25"/>
      <c r="D27" s="146"/>
      <c r="E27" s="505" t="s">
        <v>575</v>
      </c>
      <c r="F27" s="505" t="s">
        <v>573</v>
      </c>
      <c r="G27" s="507" t="s">
        <v>576</v>
      </c>
      <c r="H27" s="508" t="s">
        <v>577</v>
      </c>
    </row>
    <row r="28" spans="1:8">
      <c r="A28" s="25"/>
      <c r="B28" s="25"/>
      <c r="C28" s="25"/>
      <c r="D28" s="146"/>
      <c r="E28" s="509" t="s">
        <v>578</v>
      </c>
      <c r="F28" s="509" t="s">
        <v>573</v>
      </c>
      <c r="G28" s="510" t="s">
        <v>579</v>
      </c>
      <c r="H28" s="511"/>
    </row>
    <row r="29" spans="1:8">
      <c r="A29" s="25"/>
      <c r="B29" s="25"/>
      <c r="C29" s="25"/>
      <c r="D29" s="146"/>
      <c r="E29" s="512" t="s">
        <v>580</v>
      </c>
      <c r="F29" s="512" t="s">
        <v>573</v>
      </c>
      <c r="G29" s="513" t="s">
        <v>581</v>
      </c>
      <c r="H29" s="514"/>
    </row>
    <row r="30" spans="1:8">
      <c r="A30" s="25"/>
      <c r="B30" s="25"/>
      <c r="C30" s="25"/>
      <c r="D30" s="146"/>
      <c r="E30" s="515" t="s">
        <v>582</v>
      </c>
      <c r="F30" s="515" t="s">
        <v>573</v>
      </c>
      <c r="G30" s="515" t="s">
        <v>583</v>
      </c>
      <c r="H30" s="178" t="s">
        <v>584</v>
      </c>
    </row>
    <row r="31" spans="1:7">
      <c r="A31" s="25"/>
      <c r="B31" s="25"/>
      <c r="C31" s="25"/>
      <c r="D31" s="55"/>
      <c r="E31" s="25" t="s">
        <v>550</v>
      </c>
      <c r="F31" s="25" t="s">
        <v>551</v>
      </c>
      <c r="G31" s="55" t="s">
        <v>552</v>
      </c>
    </row>
    <row r="32" spans="1:8">
      <c r="A32" s="25"/>
      <c r="B32" s="25"/>
      <c r="C32" s="25"/>
      <c r="D32" s="146"/>
      <c r="E32" s="478" t="s">
        <v>585</v>
      </c>
      <c r="F32" s="478" t="s">
        <v>536</v>
      </c>
      <c r="G32" s="516" t="s">
        <v>586</v>
      </c>
      <c r="H32" s="500"/>
    </row>
    <row r="33" spans="1:7">
      <c r="A33" s="25"/>
      <c r="B33" s="25"/>
      <c r="C33" s="25"/>
      <c r="D33" s="146"/>
      <c r="E33" s="478" t="s">
        <v>587</v>
      </c>
      <c r="F33" s="516" t="s">
        <v>588</v>
      </c>
      <c r="G33" s="517"/>
    </row>
    <row r="34" spans="1:7">
      <c r="A34" s="25"/>
      <c r="B34" s="25"/>
      <c r="C34" s="25"/>
      <c r="D34" s="146"/>
      <c r="E34" s="25" t="s">
        <v>558</v>
      </c>
      <c r="F34" s="25" t="s">
        <v>559</v>
      </c>
      <c r="G34" s="55" t="s">
        <v>560</v>
      </c>
    </row>
    <row r="35" ht="42.75" spans="1:8">
      <c r="A35" s="25"/>
      <c r="B35" s="25"/>
      <c r="C35" s="25"/>
      <c r="D35" s="146"/>
      <c r="E35" s="25" t="s">
        <v>589</v>
      </c>
      <c r="F35" s="25" t="s">
        <v>559</v>
      </c>
      <c r="G35" s="55" t="s">
        <v>590</v>
      </c>
      <c r="H35" s="506" t="s">
        <v>591</v>
      </c>
    </row>
    <row r="36" spans="1:7">
      <c r="A36" s="25"/>
      <c r="B36" s="25"/>
      <c r="C36" s="25"/>
      <c r="D36" s="146"/>
      <c r="E36" s="25" t="s">
        <v>592</v>
      </c>
      <c r="F36" s="55" t="s">
        <v>593</v>
      </c>
      <c r="G36" s="55" t="s">
        <v>594</v>
      </c>
    </row>
    <row r="37" ht="28.5" spans="1:7">
      <c r="A37" s="25"/>
      <c r="B37" s="25"/>
      <c r="C37" s="25"/>
      <c r="D37" s="146"/>
      <c r="E37" s="25" t="s">
        <v>556</v>
      </c>
      <c r="F37" s="25" t="s">
        <v>595</v>
      </c>
      <c r="G37" s="55" t="s">
        <v>557</v>
      </c>
    </row>
    <row r="38" spans="1:7">
      <c r="A38" s="25"/>
      <c r="B38" s="25"/>
      <c r="C38" s="25"/>
      <c r="D38" s="146"/>
      <c r="E38" s="26" t="s">
        <v>596</v>
      </c>
      <c r="F38" s="26" t="s">
        <v>559</v>
      </c>
      <c r="G38" s="27" t="s">
        <v>597</v>
      </c>
    </row>
    <row r="39" spans="1:7">
      <c r="A39" s="25" t="s">
        <v>528</v>
      </c>
      <c r="B39" s="492" t="s">
        <v>598</v>
      </c>
      <c r="C39" s="492" t="str">
        <f>_xlfn.CONCAT("on",REPLACE(A39,1,1,UPPER(LEFT(A39,1))),REPLACE(B39,1,1,UPPER(LEFT(B39,1))))</f>
        <v>onVoiceNlufailed</v>
      </c>
      <c r="D39" s="493" t="s">
        <v>599</v>
      </c>
      <c r="E39" s="492"/>
      <c r="F39" s="492"/>
      <c r="G39" s="493"/>
    </row>
    <row r="40" spans="1:7">
      <c r="A40" s="25"/>
      <c r="B40" s="492"/>
      <c r="C40" s="492"/>
      <c r="D40" s="493"/>
      <c r="E40" s="492" t="s">
        <v>531</v>
      </c>
      <c r="F40" s="492" t="s">
        <v>547</v>
      </c>
      <c r="G40" s="493"/>
    </row>
    <row r="41" spans="1:7">
      <c r="A41" s="25"/>
      <c r="B41" s="492"/>
      <c r="C41" s="492"/>
      <c r="D41" s="493"/>
      <c r="E41" s="518" t="s">
        <v>558</v>
      </c>
      <c r="F41" s="518" t="s">
        <v>559</v>
      </c>
      <c r="G41" s="493" t="s">
        <v>560</v>
      </c>
    </row>
    <row r="42" spans="1:7">
      <c r="A42" s="25"/>
      <c r="B42" s="492"/>
      <c r="C42" s="492"/>
      <c r="D42" s="493"/>
      <c r="E42" s="492" t="s">
        <v>585</v>
      </c>
      <c r="F42" s="492" t="s">
        <v>536</v>
      </c>
      <c r="G42" s="493" t="s">
        <v>600</v>
      </c>
    </row>
    <row r="43" spans="1:8">
      <c r="A43" s="25"/>
      <c r="B43" s="492"/>
      <c r="C43" s="492"/>
      <c r="D43" s="492"/>
      <c r="E43" s="518" t="s">
        <v>563</v>
      </c>
      <c r="F43" s="492" t="s">
        <v>564</v>
      </c>
      <c r="G43" s="519" t="s">
        <v>565</v>
      </c>
      <c r="H43" s="22" t="s">
        <v>566</v>
      </c>
    </row>
    <row r="44" ht="42.75" spans="1:8">
      <c r="A44" s="25" t="s">
        <v>528</v>
      </c>
      <c r="B44" s="25" t="s">
        <v>601</v>
      </c>
      <c r="C44" s="25" t="str">
        <f>_xlfn.CONCAT("on",REPLACE(A44,1,1,UPPER(LEFT(A44,1))),REPLACE(B44,1,1,UPPER(LEFT(B44,1))))</f>
        <v>onVoiceNluignored</v>
      </c>
      <c r="D44" s="55" t="s">
        <v>602</v>
      </c>
      <c r="E44" s="25"/>
      <c r="F44" s="25"/>
      <c r="G44" s="55"/>
      <c r="H44" s="506" t="s">
        <v>603</v>
      </c>
    </row>
    <row r="45" spans="1:7">
      <c r="A45" s="25"/>
      <c r="B45" s="25"/>
      <c r="C45" s="25"/>
      <c r="D45" s="55"/>
      <c r="E45" s="25" t="s">
        <v>531</v>
      </c>
      <c r="F45" s="25" t="s">
        <v>547</v>
      </c>
      <c r="G45" s="55"/>
    </row>
    <row r="46" spans="1:7">
      <c r="A46" s="25"/>
      <c r="B46" s="25"/>
      <c r="C46" s="25"/>
      <c r="D46" s="25"/>
      <c r="E46" s="25" t="s">
        <v>558</v>
      </c>
      <c r="F46" s="25" t="s">
        <v>559</v>
      </c>
      <c r="G46" s="55" t="s">
        <v>560</v>
      </c>
    </row>
    <row r="47" spans="1:7">
      <c r="A47" s="25"/>
      <c r="B47" s="25"/>
      <c r="C47" s="25"/>
      <c r="D47" s="146"/>
      <c r="E47" s="478" t="s">
        <v>585</v>
      </c>
      <c r="F47" s="478" t="s">
        <v>604</v>
      </c>
      <c r="G47" s="55" t="s">
        <v>600</v>
      </c>
    </row>
    <row r="48" spans="1:7">
      <c r="A48" s="25" t="s">
        <v>528</v>
      </c>
      <c r="B48" s="25" t="s">
        <v>605</v>
      </c>
      <c r="C48" s="62" t="str">
        <f>_xlfn.CONCAT("on",REPLACE(A48,1,1,UPPER(LEFT(A48,1))),REPLACE(B48,1,1,UPPER(LEFT(B48,1))))</f>
        <v>onVoiceActionsucceed</v>
      </c>
      <c r="D48" s="62" t="s">
        <v>606</v>
      </c>
      <c r="E48" s="25"/>
      <c r="F48" s="25"/>
      <c r="G48" s="25"/>
    </row>
    <row r="49" spans="1:7">
      <c r="A49" s="25"/>
      <c r="B49" s="25"/>
      <c r="C49" s="62"/>
      <c r="D49" s="494"/>
      <c r="E49" s="25" t="s">
        <v>531</v>
      </c>
      <c r="F49" s="25" t="s">
        <v>547</v>
      </c>
      <c r="G49" s="25"/>
    </row>
    <row r="50" spans="1:7">
      <c r="A50" s="25"/>
      <c r="B50" s="25"/>
      <c r="C50" s="62"/>
      <c r="D50" s="62"/>
      <c r="E50" s="25" t="s">
        <v>558</v>
      </c>
      <c r="F50" s="25" t="s">
        <v>559</v>
      </c>
      <c r="G50" s="25" t="s">
        <v>560</v>
      </c>
    </row>
    <row r="51" spans="1:7">
      <c r="A51" s="25"/>
      <c r="B51" s="25"/>
      <c r="C51" s="62"/>
      <c r="D51" s="142"/>
      <c r="E51" s="25" t="s">
        <v>589</v>
      </c>
      <c r="F51" s="25"/>
      <c r="G51" s="25" t="s">
        <v>607</v>
      </c>
    </row>
    <row r="52" spans="1:7">
      <c r="A52" s="25"/>
      <c r="B52" s="25"/>
      <c r="C52" s="25"/>
      <c r="D52" s="25"/>
      <c r="E52" s="25" t="s">
        <v>608</v>
      </c>
      <c r="F52" s="25"/>
      <c r="G52" s="25" t="s">
        <v>609</v>
      </c>
    </row>
    <row r="53" spans="1:7">
      <c r="A53" s="25"/>
      <c r="B53" s="25"/>
      <c r="C53" s="25"/>
      <c r="D53" s="25"/>
      <c r="E53" s="25" t="s">
        <v>610</v>
      </c>
      <c r="F53" s="25" t="s">
        <v>551</v>
      </c>
      <c r="G53" s="25" t="s">
        <v>611</v>
      </c>
    </row>
    <row r="54" spans="1:7">
      <c r="A54" s="25"/>
      <c r="B54" s="25"/>
      <c r="C54" s="25"/>
      <c r="D54" s="55"/>
      <c r="E54" s="25" t="s">
        <v>612</v>
      </c>
      <c r="F54" s="25" t="s">
        <v>613</v>
      </c>
      <c r="G54" s="25" t="s">
        <v>614</v>
      </c>
    </row>
    <row r="55" spans="1:7">
      <c r="A55" s="25"/>
      <c r="B55" s="25"/>
      <c r="C55" s="25"/>
      <c r="D55" s="25"/>
      <c r="E55" s="25" t="s">
        <v>556</v>
      </c>
      <c r="F55" s="25" t="s">
        <v>554</v>
      </c>
      <c r="G55" s="25" t="s">
        <v>615</v>
      </c>
    </row>
    <row r="56" spans="1:7">
      <c r="A56" s="25" t="s">
        <v>528</v>
      </c>
      <c r="B56" s="25" t="s">
        <v>616</v>
      </c>
      <c r="C56" s="25" t="str">
        <f>_xlfn.CONCAT("on",REPLACE(A56,1,1,UPPER(LEFT(A56,1))),REPLACE(B56,1,1,UPPER(LEFT(B56,1))))</f>
        <v>onVoiceActionfailed</v>
      </c>
      <c r="D56" s="55" t="s">
        <v>617</v>
      </c>
      <c r="E56" s="25"/>
      <c r="F56" s="25"/>
      <c r="G56" s="25"/>
    </row>
    <row r="57" spans="1:7">
      <c r="A57" s="25"/>
      <c r="B57" s="25"/>
      <c r="C57" s="25"/>
      <c r="D57" s="55"/>
      <c r="E57" s="25" t="s">
        <v>531</v>
      </c>
      <c r="F57" s="25" t="s">
        <v>547</v>
      </c>
      <c r="G57" s="25"/>
    </row>
    <row r="58" spans="1:7">
      <c r="A58" s="25"/>
      <c r="B58" s="25"/>
      <c r="C58" s="25"/>
      <c r="D58" s="25"/>
      <c r="E58" s="25" t="s">
        <v>558</v>
      </c>
      <c r="F58" s="25" t="s">
        <v>559</v>
      </c>
      <c r="G58" s="25" t="s">
        <v>560</v>
      </c>
    </row>
    <row r="59" spans="1:7">
      <c r="A59" s="25"/>
      <c r="B59" s="25"/>
      <c r="C59" s="25"/>
      <c r="D59" s="55"/>
      <c r="E59" s="25" t="s">
        <v>589</v>
      </c>
      <c r="F59" s="25"/>
      <c r="G59" s="25" t="s">
        <v>607</v>
      </c>
    </row>
    <row r="60" spans="1:7">
      <c r="A60" s="25"/>
      <c r="B60" s="25"/>
      <c r="C60" s="25"/>
      <c r="D60" s="55"/>
      <c r="E60" s="25" t="s">
        <v>608</v>
      </c>
      <c r="F60" s="25"/>
      <c r="G60" s="25" t="s">
        <v>609</v>
      </c>
    </row>
    <row r="61" spans="1:7">
      <c r="A61" s="25"/>
      <c r="B61" s="25"/>
      <c r="C61" s="25"/>
      <c r="D61" s="25"/>
      <c r="E61" s="25" t="s">
        <v>610</v>
      </c>
      <c r="F61" s="25" t="s">
        <v>551</v>
      </c>
      <c r="G61" s="25" t="s">
        <v>611</v>
      </c>
    </row>
    <row r="62" spans="1:7">
      <c r="A62" s="25"/>
      <c r="B62" s="25"/>
      <c r="C62" s="25"/>
      <c r="D62" s="55"/>
      <c r="E62" s="25" t="s">
        <v>612</v>
      </c>
      <c r="F62" s="25" t="s">
        <v>613</v>
      </c>
      <c r="G62" s="25" t="s">
        <v>614</v>
      </c>
    </row>
    <row r="63" spans="1:7">
      <c r="A63" s="25"/>
      <c r="B63" s="25"/>
      <c r="C63" s="25"/>
      <c r="D63" s="25"/>
      <c r="E63" s="25" t="s">
        <v>563</v>
      </c>
      <c r="F63" s="25" t="s">
        <v>565</v>
      </c>
      <c r="G63" s="25"/>
    </row>
    <row r="64" spans="1:7">
      <c r="A64" s="25" t="s">
        <v>528</v>
      </c>
      <c r="B64" s="25" t="s">
        <v>618</v>
      </c>
      <c r="C64" s="25" t="str">
        <f>_xlfn.CONCAT("on",REPLACE(A64,1,1,UPPER(LEFT(A64,1))),REPLACE(B64,1,1,UPPER(LEFT(B64,1))))</f>
        <v>onVoiceEnded</v>
      </c>
      <c r="D64" s="25" t="s">
        <v>619</v>
      </c>
      <c r="E64" s="25"/>
      <c r="F64" s="25"/>
      <c r="G64" s="25"/>
    </row>
    <row r="65" spans="1:7">
      <c r="A65" s="25"/>
      <c r="B65" s="25"/>
      <c r="C65" s="25"/>
      <c r="D65" s="25"/>
      <c r="E65" s="25" t="s">
        <v>531</v>
      </c>
      <c r="F65" s="25" t="s">
        <v>547</v>
      </c>
      <c r="G65" s="25"/>
    </row>
    <row r="66" spans="1:7">
      <c r="A66" s="25"/>
      <c r="B66" s="25"/>
      <c r="C66" s="25"/>
      <c r="D66" s="25"/>
      <c r="E66" s="25" t="s">
        <v>509</v>
      </c>
      <c r="F66" s="25" t="s">
        <v>620</v>
      </c>
      <c r="G66" s="25"/>
    </row>
    <row r="67" spans="1:7">
      <c r="A67" s="25"/>
      <c r="B67" s="25"/>
      <c r="C67" s="25"/>
      <c r="D67" s="25"/>
      <c r="E67" s="25" t="s">
        <v>592</v>
      </c>
      <c r="F67" s="25" t="s">
        <v>621</v>
      </c>
      <c r="G67" s="55" t="s">
        <v>622</v>
      </c>
    </row>
    <row r="68" s="491" customFormat="1" spans="1:7">
      <c r="A68" s="26" t="s">
        <v>623</v>
      </c>
      <c r="B68" s="26" t="s">
        <v>624</v>
      </c>
      <c r="C68" s="26" t="s">
        <v>625</v>
      </c>
      <c r="D68" s="26" t="s">
        <v>626</v>
      </c>
      <c r="E68" s="26"/>
      <c r="F68" s="26"/>
      <c r="G68" s="26"/>
    </row>
    <row r="69" s="491" customFormat="1" spans="1:8">
      <c r="A69" s="26"/>
      <c r="B69" s="26"/>
      <c r="C69" s="26"/>
      <c r="D69" s="26"/>
      <c r="E69" s="26" t="s">
        <v>627</v>
      </c>
      <c r="F69" s="26" t="s">
        <v>628</v>
      </c>
      <c r="G69" s="26" t="s">
        <v>629</v>
      </c>
      <c r="H69" s="491" t="s">
        <v>630</v>
      </c>
    </row>
    <row r="70" spans="6:6">
      <c r="F70" s="180"/>
    </row>
    <row r="71" spans="6:6">
      <c r="F71" s="180"/>
    </row>
    <row r="72" ht="15.75" spans="3:7">
      <c r="C72" s="521"/>
      <c r="E72" s="83" t="s">
        <v>631</v>
      </c>
      <c r="F72" s="83" t="s">
        <v>632</v>
      </c>
      <c r="G72" s="83"/>
    </row>
    <row r="73" ht="15.75" spans="3:7">
      <c r="C73" s="521"/>
      <c r="E73" s="83" t="s">
        <v>633</v>
      </c>
      <c r="F73" s="83" t="s">
        <v>634</v>
      </c>
      <c r="G73" s="83"/>
    </row>
    <row r="74" ht="15.75" spans="3:7">
      <c r="C74" s="521"/>
      <c r="E74" s="83" t="s">
        <v>635</v>
      </c>
      <c r="F74" s="83" t="s">
        <v>634</v>
      </c>
      <c r="G74" s="83" t="s">
        <v>636</v>
      </c>
    </row>
    <row r="75" ht="15.75" spans="3:7">
      <c r="C75" s="521"/>
      <c r="E75" s="83" t="s">
        <v>637</v>
      </c>
      <c r="F75" s="83" t="s">
        <v>634</v>
      </c>
      <c r="G75" s="83" t="s">
        <v>638</v>
      </c>
    </row>
    <row r="76" ht="15.75" spans="3:7">
      <c r="C76" s="521"/>
      <c r="E76" s="83" t="s">
        <v>639</v>
      </c>
      <c r="F76" s="83" t="s">
        <v>640</v>
      </c>
      <c r="G76" s="83" t="s">
        <v>641</v>
      </c>
    </row>
    <row r="77" ht="15.75" spans="3:7">
      <c r="C77" s="521"/>
      <c r="E77" s="83" t="s">
        <v>642</v>
      </c>
      <c r="F77" s="83" t="s">
        <v>643</v>
      </c>
      <c r="G77" s="83" t="s">
        <v>644</v>
      </c>
    </row>
    <row r="78" ht="15.75" spans="3:7">
      <c r="C78" s="521"/>
      <c r="E78" s="83" t="s">
        <v>645</v>
      </c>
      <c r="F78" s="83" t="s">
        <v>640</v>
      </c>
      <c r="G78" s="83" t="s">
        <v>646</v>
      </c>
    </row>
    <row r="79" ht="15.75" spans="3:7">
      <c r="C79" s="521"/>
      <c r="E79" s="83" t="s">
        <v>647</v>
      </c>
      <c r="F79" s="83" t="s">
        <v>634</v>
      </c>
      <c r="G79" s="83"/>
    </row>
    <row r="80" ht="15.75" spans="3:7">
      <c r="C80" s="521"/>
      <c r="E80" s="83" t="s">
        <v>648</v>
      </c>
      <c r="F80" s="83" t="s">
        <v>634</v>
      </c>
      <c r="G80" s="83"/>
    </row>
    <row r="81" ht="15.75" spans="3:7">
      <c r="C81" s="521"/>
      <c r="E81" s="83" t="s">
        <v>649</v>
      </c>
      <c r="F81" s="83" t="s">
        <v>640</v>
      </c>
      <c r="G81" s="83" t="s">
        <v>650</v>
      </c>
    </row>
    <row r="82" ht="15.75" spans="3:7">
      <c r="C82" s="521"/>
      <c r="E82" s="83" t="s">
        <v>651</v>
      </c>
      <c r="F82" s="525" t="s">
        <v>634</v>
      </c>
      <c r="G82" s="83"/>
    </row>
    <row r="83" ht="15.75" spans="3:7">
      <c r="C83" s="521"/>
      <c r="E83" s="83" t="s">
        <v>652</v>
      </c>
      <c r="F83" s="83" t="s">
        <v>643</v>
      </c>
      <c r="G83" s="83"/>
    </row>
    <row r="84" ht="15.75" spans="3:7">
      <c r="C84" s="521"/>
      <c r="E84" s="83" t="s">
        <v>653</v>
      </c>
      <c r="F84" s="83" t="s">
        <v>643</v>
      </c>
      <c r="G84" s="83" t="s">
        <v>654</v>
      </c>
    </row>
    <row r="85" ht="15.75" spans="3:7">
      <c r="C85" s="521"/>
      <c r="D85" s="522"/>
      <c r="E85" s="83" t="s">
        <v>655</v>
      </c>
      <c r="F85" s="83" t="s">
        <v>643</v>
      </c>
      <c r="G85" s="83" t="s">
        <v>654</v>
      </c>
    </row>
    <row r="86" ht="15.75" spans="3:7">
      <c r="C86" s="521"/>
      <c r="E86" s="83" t="s">
        <v>656</v>
      </c>
      <c r="F86" s="83" t="s">
        <v>643</v>
      </c>
      <c r="G86" s="83" t="s">
        <v>654</v>
      </c>
    </row>
    <row r="87" ht="15.75" spans="3:7">
      <c r="C87" s="521"/>
      <c r="E87" s="83" t="s">
        <v>657</v>
      </c>
      <c r="F87" s="83" t="s">
        <v>640</v>
      </c>
      <c r="G87" s="83" t="s">
        <v>658</v>
      </c>
    </row>
    <row r="88" ht="15.75" spans="3:7">
      <c r="C88" s="521"/>
      <c r="E88" s="83" t="s">
        <v>659</v>
      </c>
      <c r="F88" s="525" t="s">
        <v>634</v>
      </c>
      <c r="G88" s="83" t="s">
        <v>660</v>
      </c>
    </row>
    <row r="89" ht="15.75" spans="3:7">
      <c r="C89" s="521"/>
      <c r="E89" s="83" t="s">
        <v>661</v>
      </c>
      <c r="F89" s="525" t="s">
        <v>634</v>
      </c>
      <c r="G89" s="83"/>
    </row>
    <row r="90" ht="15.75" spans="3:7">
      <c r="C90" s="521"/>
      <c r="E90" s="83" t="s">
        <v>662</v>
      </c>
      <c r="F90" s="525" t="s">
        <v>634</v>
      </c>
      <c r="G90" s="83"/>
    </row>
    <row r="91" ht="15.75" spans="3:7">
      <c r="C91" s="521"/>
      <c r="E91" s="83" t="s">
        <v>663</v>
      </c>
      <c r="F91" s="525" t="s">
        <v>634</v>
      </c>
      <c r="G91" s="83"/>
    </row>
    <row r="92" ht="15.75" spans="3:7">
      <c r="C92" s="521"/>
      <c r="E92" s="83" t="s">
        <v>664</v>
      </c>
      <c r="F92" s="525" t="s">
        <v>634</v>
      </c>
      <c r="G92" s="83" t="s">
        <v>665</v>
      </c>
    </row>
    <row r="93" ht="15.75" spans="3:7">
      <c r="C93" s="521"/>
      <c r="E93" s="83" t="s">
        <v>666</v>
      </c>
      <c r="F93" s="83"/>
      <c r="G93" s="83" t="s">
        <v>667</v>
      </c>
    </row>
    <row r="94" ht="15.75" spans="3:7">
      <c r="C94" s="521"/>
      <c r="E94" s="83" t="s">
        <v>668</v>
      </c>
      <c r="F94" s="525" t="s">
        <v>634</v>
      </c>
      <c r="G94" s="83" t="s">
        <v>669</v>
      </c>
    </row>
    <row r="95" ht="15.75" spans="3:7">
      <c r="C95" s="521"/>
      <c r="E95" s="83" t="s">
        <v>670</v>
      </c>
      <c r="F95" s="525" t="s">
        <v>634</v>
      </c>
      <c r="G95" s="83"/>
    </row>
    <row r="96" ht="15.75" spans="3:7">
      <c r="C96" s="521"/>
      <c r="E96" s="83" t="s">
        <v>671</v>
      </c>
      <c r="F96" s="525" t="s">
        <v>634</v>
      </c>
      <c r="G96" s="83"/>
    </row>
    <row r="97" ht="15.75" spans="3:7">
      <c r="C97" s="521"/>
      <c r="E97" s="83" t="s">
        <v>672</v>
      </c>
      <c r="F97" s="525" t="s">
        <v>634</v>
      </c>
      <c r="G97" s="83"/>
    </row>
    <row r="98" ht="15.75" spans="3:7">
      <c r="C98" s="521"/>
      <c r="E98" s="83" t="s">
        <v>673</v>
      </c>
      <c r="F98" s="525" t="s">
        <v>634</v>
      </c>
      <c r="G98" s="83" t="s">
        <v>674</v>
      </c>
    </row>
    <row r="99" ht="128.25" spans="3:7">
      <c r="C99" s="523"/>
      <c r="E99" s="47" t="s">
        <v>675</v>
      </c>
      <c r="F99" s="83" t="s">
        <v>643</v>
      </c>
      <c r="G99" s="83"/>
    </row>
    <row r="100" ht="15.75" spans="3:7">
      <c r="C100" s="521"/>
      <c r="E100" s="83" t="s">
        <v>676</v>
      </c>
      <c r="F100" s="83" t="s">
        <v>643</v>
      </c>
      <c r="G100" s="83" t="s">
        <v>677</v>
      </c>
    </row>
    <row r="101" ht="15.75" spans="3:7">
      <c r="C101" s="521"/>
      <c r="E101" s="83" t="s">
        <v>678</v>
      </c>
      <c r="F101" s="83" t="s">
        <v>643</v>
      </c>
      <c r="G101" s="83"/>
    </row>
    <row r="102" ht="15.75" spans="3:7">
      <c r="C102" s="521"/>
      <c r="E102" s="83" t="s">
        <v>679</v>
      </c>
      <c r="F102" s="525" t="s">
        <v>640</v>
      </c>
      <c r="G102" s="83" t="s">
        <v>680</v>
      </c>
    </row>
    <row r="105" spans="3:3">
      <c r="C105" s="524"/>
    </row>
  </sheetData>
  <sheetProtection formatCells="0" insertHyperlinks="0" autoFilter="0"/>
  <mergeCells count="1">
    <mergeCell ref="H27:H28"/>
  </mergeCell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topLeftCell="D7" workbookViewId="0">
      <selection activeCell="E8" sqref="E8:F8"/>
    </sheetView>
  </sheetViews>
  <sheetFormatPr defaultColWidth="9" defaultRowHeight="14.25" outlineLevelCol="7"/>
  <cols>
    <col min="1" max="1" width="12.425" customWidth="1"/>
    <col min="2" max="2" width="14.425" customWidth="1"/>
    <col min="3" max="3" width="23" customWidth="1"/>
    <col min="4" max="4" width="28.2833333333333" customWidth="1"/>
    <col min="5" max="5" width="39.1416666666667" customWidth="1"/>
    <col min="6" max="6" width="56.1416666666667" customWidth="1"/>
    <col min="7" max="7" width="46.7083333333333" customWidth="1"/>
    <col min="8" max="8" width="15.8583333333333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8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  <c r="H2" t="s">
        <v>526</v>
      </c>
    </row>
    <row r="3" spans="1:7">
      <c r="A3" s="25" t="s">
        <v>681</v>
      </c>
      <c r="B3" s="25" t="s">
        <v>682</v>
      </c>
      <c r="C3" s="25" t="str">
        <f>_xlfn.CONCAT("on",REPLACE(A3,1,1,UPPER(LEFT(A3,1))),REPLACE(B3,1,1,UPPER(LEFT(B3,1))))</f>
        <v>onNavi.Mapopened</v>
      </c>
      <c r="D3" s="146" t="s">
        <v>683</v>
      </c>
      <c r="E3" s="25"/>
      <c r="F3" s="25"/>
      <c r="G3" s="25" t="s">
        <v>684</v>
      </c>
    </row>
    <row r="4" spans="1:7">
      <c r="A4" s="25"/>
      <c r="B4" s="25"/>
      <c r="C4" s="25"/>
      <c r="D4" s="25"/>
      <c r="E4" s="25" t="s">
        <v>509</v>
      </c>
      <c r="F4" s="25" t="s">
        <v>510</v>
      </c>
      <c r="G4" s="25" t="s">
        <v>685</v>
      </c>
    </row>
    <row r="5" spans="1:7">
      <c r="A5" s="25"/>
      <c r="B5" s="25"/>
      <c r="C5" s="25"/>
      <c r="D5" s="25"/>
      <c r="E5" s="136" t="s">
        <v>511</v>
      </c>
      <c r="F5" s="25"/>
      <c r="G5" s="25" t="s">
        <v>512</v>
      </c>
    </row>
    <row r="6" spans="1:7">
      <c r="A6" s="25"/>
      <c r="B6" s="25"/>
      <c r="C6" s="25"/>
      <c r="D6" s="25"/>
      <c r="E6" s="25" t="s">
        <v>475</v>
      </c>
      <c r="F6" s="25" t="s">
        <v>476</v>
      </c>
      <c r="G6" s="25"/>
    </row>
    <row r="7" spans="1:7">
      <c r="A7" s="25" t="s">
        <v>681</v>
      </c>
      <c r="B7" s="25" t="s">
        <v>686</v>
      </c>
      <c r="C7" s="25" t="str">
        <f>_xlfn.CONCAT("on",REPLACE(A7,1,1,UPPER(LEFT(A7,1))),REPLACE(B7,1,1,UPPER(LEFT(B7,1))))</f>
        <v>onNavi.Poisearched</v>
      </c>
      <c r="D7" s="25" t="s">
        <v>687</v>
      </c>
      <c r="E7" s="25"/>
      <c r="F7" s="25"/>
      <c r="G7" s="25"/>
    </row>
    <row r="8" spans="1:7">
      <c r="A8" s="25"/>
      <c r="B8" s="25"/>
      <c r="C8" s="25"/>
      <c r="D8" s="25"/>
      <c r="E8" s="25" t="s">
        <v>688</v>
      </c>
      <c r="F8" s="25" t="s">
        <v>689</v>
      </c>
      <c r="G8" s="25" t="s">
        <v>690</v>
      </c>
    </row>
    <row r="9" spans="1:7">
      <c r="A9" s="25"/>
      <c r="B9" s="25"/>
      <c r="C9" s="25"/>
      <c r="D9" s="25"/>
      <c r="E9" s="178" t="s">
        <v>509</v>
      </c>
      <c r="F9" s="25" t="s">
        <v>691</v>
      </c>
      <c r="G9" s="25" t="s">
        <v>692</v>
      </c>
    </row>
    <row r="10" spans="1:7">
      <c r="A10" s="25"/>
      <c r="B10" s="25"/>
      <c r="C10" s="25"/>
      <c r="D10" s="25"/>
      <c r="E10" s="178" t="s">
        <v>395</v>
      </c>
      <c r="F10" s="25" t="s">
        <v>693</v>
      </c>
      <c r="G10" s="25" t="s">
        <v>694</v>
      </c>
    </row>
    <row r="11" spans="1:7">
      <c r="A11" s="25"/>
      <c r="B11" s="25"/>
      <c r="C11" s="25"/>
      <c r="D11" s="25"/>
      <c r="E11" s="178" t="s">
        <v>238</v>
      </c>
      <c r="F11" s="25" t="s">
        <v>332</v>
      </c>
      <c r="G11" s="25" t="s">
        <v>695</v>
      </c>
    </row>
    <row r="12" spans="1:7">
      <c r="A12" s="25"/>
      <c r="B12" s="25"/>
      <c r="C12" s="25"/>
      <c r="D12" s="25"/>
      <c r="E12" s="25" t="s">
        <v>475</v>
      </c>
      <c r="F12" s="25" t="s">
        <v>476</v>
      </c>
      <c r="G12" s="25"/>
    </row>
    <row r="13" spans="1:7">
      <c r="A13" s="25" t="s">
        <v>681</v>
      </c>
      <c r="B13" s="25" t="s">
        <v>696</v>
      </c>
      <c r="C13" s="25" t="str">
        <f>_xlfn.CONCAT("on",REPLACE(A13,1,1,UPPER(LEFT(A13,1))),REPLACE(B13,1,1,UPPER(LEFT(B13,1))))</f>
        <v>onNavi.Poisaved</v>
      </c>
      <c r="D13" s="25" t="s">
        <v>697</v>
      </c>
      <c r="E13" s="25"/>
      <c r="F13" s="25"/>
      <c r="G13" s="25"/>
    </row>
    <row r="14" spans="1:7">
      <c r="A14" s="25"/>
      <c r="B14" s="25"/>
      <c r="C14" s="25"/>
      <c r="D14" s="25"/>
      <c r="E14" s="25" t="s">
        <v>395</v>
      </c>
      <c r="F14" s="25" t="s">
        <v>698</v>
      </c>
      <c r="G14" s="25" t="s">
        <v>699</v>
      </c>
    </row>
    <row r="15" spans="1:7">
      <c r="A15" s="25"/>
      <c r="B15" s="25"/>
      <c r="C15" s="25"/>
      <c r="D15" s="25"/>
      <c r="E15" s="25" t="s">
        <v>700</v>
      </c>
      <c r="F15" s="25" t="s">
        <v>701</v>
      </c>
      <c r="G15" s="25" t="s">
        <v>702</v>
      </c>
    </row>
    <row r="16" spans="1:7">
      <c r="A16" s="25"/>
      <c r="B16" s="25"/>
      <c r="C16" s="25"/>
      <c r="D16" s="25"/>
      <c r="E16" s="25" t="s">
        <v>475</v>
      </c>
      <c r="F16" s="25" t="s">
        <v>476</v>
      </c>
      <c r="G16" s="25"/>
    </row>
    <row r="17" spans="1:7">
      <c r="A17" s="25" t="s">
        <v>681</v>
      </c>
      <c r="B17" s="25" t="s">
        <v>703</v>
      </c>
      <c r="C17" s="25" t="str">
        <f>_xlfn.CONCAT("on",REPLACE(A17,1,1,UPPER(LEFT(A17,1))),REPLACE(B17,1,1,UPPER(LEFT(B17,1))))</f>
        <v>onNavi.Tripstarted</v>
      </c>
      <c r="D17" s="146" t="s">
        <v>704</v>
      </c>
      <c r="E17" s="25"/>
      <c r="F17" s="25"/>
      <c r="G17" s="25"/>
    </row>
    <row r="18" spans="1:7">
      <c r="A18" s="25"/>
      <c r="B18" s="25"/>
      <c r="C18" s="25"/>
      <c r="D18" s="25"/>
      <c r="E18" s="25" t="s">
        <v>705</v>
      </c>
      <c r="F18" s="25" t="s">
        <v>706</v>
      </c>
      <c r="G18" s="25" t="s">
        <v>707</v>
      </c>
    </row>
    <row r="19" spans="1:7">
      <c r="A19" s="25"/>
      <c r="B19" s="25"/>
      <c r="C19" s="25"/>
      <c r="D19" s="25"/>
      <c r="E19" s="25" t="s">
        <v>708</v>
      </c>
      <c r="F19" s="25" t="s">
        <v>709</v>
      </c>
      <c r="G19" s="25" t="s">
        <v>710</v>
      </c>
    </row>
    <row r="20" spans="1:7">
      <c r="A20" s="25"/>
      <c r="B20" s="25"/>
      <c r="C20" s="25"/>
      <c r="D20" s="25"/>
      <c r="E20" s="25" t="s">
        <v>711</v>
      </c>
      <c r="F20" s="217" t="s">
        <v>712</v>
      </c>
      <c r="G20" s="25" t="s">
        <v>713</v>
      </c>
    </row>
    <row r="21" spans="1:7">
      <c r="A21" s="25"/>
      <c r="B21" s="25"/>
      <c r="C21" s="25"/>
      <c r="D21" s="25"/>
      <c r="E21" s="62" t="s">
        <v>714</v>
      </c>
      <c r="F21" s="217" t="s">
        <v>715</v>
      </c>
      <c r="G21" s="25" t="s">
        <v>716</v>
      </c>
    </row>
    <row r="22" spans="1:7">
      <c r="A22" s="25"/>
      <c r="B22" s="25"/>
      <c r="C22" s="25"/>
      <c r="D22" s="25"/>
      <c r="E22" s="62" t="s">
        <v>717</v>
      </c>
      <c r="F22" s="62" t="s">
        <v>718</v>
      </c>
      <c r="G22" s="25" t="s">
        <v>719</v>
      </c>
    </row>
    <row r="23" spans="1:8">
      <c r="A23" s="25"/>
      <c r="B23" s="25"/>
      <c r="C23" s="25"/>
      <c r="D23" s="25"/>
      <c r="E23" s="484" t="s">
        <v>720</v>
      </c>
      <c r="F23" s="484" t="s">
        <v>332</v>
      </c>
      <c r="G23" s="484" t="s">
        <v>721</v>
      </c>
      <c r="H23" t="s">
        <v>722</v>
      </c>
    </row>
    <row r="24" spans="1:8">
      <c r="A24" s="25"/>
      <c r="B24" s="25"/>
      <c r="C24" s="25"/>
      <c r="D24" s="25"/>
      <c r="E24" s="484" t="s">
        <v>723</v>
      </c>
      <c r="F24" s="484" t="s">
        <v>332</v>
      </c>
      <c r="G24" s="484" t="s">
        <v>724</v>
      </c>
      <c r="H24" t="s">
        <v>722</v>
      </c>
    </row>
    <row r="25" spans="1:8">
      <c r="A25" s="25"/>
      <c r="B25" s="25"/>
      <c r="C25" s="25"/>
      <c r="D25" s="25"/>
      <c r="E25" s="484" t="s">
        <v>725</v>
      </c>
      <c r="F25" s="484" t="s">
        <v>332</v>
      </c>
      <c r="G25" s="484" t="s">
        <v>726</v>
      </c>
      <c r="H25" t="s">
        <v>722</v>
      </c>
    </row>
    <row r="26" spans="1:7">
      <c r="A26" s="25"/>
      <c r="B26" s="25"/>
      <c r="C26" s="25"/>
      <c r="D26" s="25"/>
      <c r="E26" s="25" t="s">
        <v>727</v>
      </c>
      <c r="F26" s="25" t="s">
        <v>728</v>
      </c>
      <c r="G26" s="25" t="s">
        <v>729</v>
      </c>
    </row>
    <row r="27" spans="1:7">
      <c r="A27" s="25"/>
      <c r="B27" s="25"/>
      <c r="C27" s="25"/>
      <c r="D27" s="25"/>
      <c r="E27" s="25" t="s">
        <v>730</v>
      </c>
      <c r="F27" s="26" t="s">
        <v>731</v>
      </c>
      <c r="G27" s="25" t="s">
        <v>732</v>
      </c>
    </row>
    <row r="28" spans="1:7">
      <c r="A28" s="25"/>
      <c r="B28" s="25"/>
      <c r="C28" s="25"/>
      <c r="D28" s="25"/>
      <c r="E28" s="136" t="s">
        <v>511</v>
      </c>
      <c r="F28" s="138"/>
      <c r="G28" s="157" t="s">
        <v>512</v>
      </c>
    </row>
    <row r="29" spans="1:7">
      <c r="A29" s="25"/>
      <c r="B29" s="25"/>
      <c r="C29" s="25"/>
      <c r="D29" s="25"/>
      <c r="E29" s="157" t="s">
        <v>475</v>
      </c>
      <c r="F29" s="157" t="s">
        <v>476</v>
      </c>
      <c r="G29" s="157"/>
    </row>
    <row r="30" spans="1:7">
      <c r="A30" s="25" t="s">
        <v>681</v>
      </c>
      <c r="B30" s="25" t="s">
        <v>733</v>
      </c>
      <c r="C30" s="25" t="str">
        <f>_xlfn.CONCAT("on",REPLACE(A30,1,1,UPPER(LEFT(A30,1))),REPLACE(B30,1,1,UPPER(LEFT(B30,1))))</f>
        <v>onNavi.Triprestarted</v>
      </c>
      <c r="D30" s="146" t="s">
        <v>734</v>
      </c>
      <c r="E30" s="157"/>
      <c r="F30" s="157"/>
      <c r="G30" s="157"/>
    </row>
    <row r="31" spans="1:7">
      <c r="A31" s="25"/>
      <c r="B31" s="25"/>
      <c r="C31" s="25"/>
      <c r="D31" s="146"/>
      <c r="E31" s="157" t="s">
        <v>475</v>
      </c>
      <c r="F31" s="157" t="s">
        <v>476</v>
      </c>
      <c r="G31" s="157"/>
    </row>
    <row r="32" spans="1:7">
      <c r="A32" s="25"/>
      <c r="B32" s="25"/>
      <c r="C32" s="25"/>
      <c r="D32" s="146"/>
      <c r="E32" s="136" t="s">
        <v>342</v>
      </c>
      <c r="F32" s="138"/>
      <c r="G32" s="157"/>
    </row>
    <row r="33" spans="1:7">
      <c r="A33" s="25"/>
      <c r="B33" s="25"/>
      <c r="C33" s="25"/>
      <c r="D33" s="25"/>
      <c r="E33" s="157" t="s">
        <v>708</v>
      </c>
      <c r="F33" s="157" t="s">
        <v>709</v>
      </c>
      <c r="G33" s="157" t="s">
        <v>710</v>
      </c>
    </row>
    <row r="34" spans="1:7">
      <c r="A34" s="25"/>
      <c r="B34" s="25"/>
      <c r="C34" s="25"/>
      <c r="D34" s="25"/>
      <c r="E34" s="25" t="s">
        <v>711</v>
      </c>
      <c r="F34" s="25" t="s">
        <v>332</v>
      </c>
      <c r="G34" s="25" t="s">
        <v>713</v>
      </c>
    </row>
    <row r="35" spans="1:7">
      <c r="A35" s="25"/>
      <c r="B35" s="25"/>
      <c r="C35" s="25"/>
      <c r="D35" s="25"/>
      <c r="E35" s="62" t="s">
        <v>714</v>
      </c>
      <c r="F35" s="25" t="s">
        <v>332</v>
      </c>
      <c r="G35" s="25" t="s">
        <v>716</v>
      </c>
    </row>
    <row r="36" spans="1:7">
      <c r="A36" s="25"/>
      <c r="B36" s="25"/>
      <c r="C36" s="25"/>
      <c r="D36" s="25"/>
      <c r="E36" s="62" t="s">
        <v>717</v>
      </c>
      <c r="F36" s="62" t="s">
        <v>718</v>
      </c>
      <c r="G36" s="25" t="s">
        <v>719</v>
      </c>
    </row>
    <row r="37" spans="1:8">
      <c r="A37" s="25"/>
      <c r="B37" s="25"/>
      <c r="C37" s="25"/>
      <c r="D37" s="25"/>
      <c r="E37" s="485" t="s">
        <v>720</v>
      </c>
      <c r="F37" s="485" t="s">
        <v>332</v>
      </c>
      <c r="G37" s="485" t="s">
        <v>721</v>
      </c>
      <c r="H37" t="s">
        <v>722</v>
      </c>
    </row>
    <row r="38" spans="1:8">
      <c r="A38" s="25"/>
      <c r="B38" s="25"/>
      <c r="C38" s="25"/>
      <c r="D38" s="25"/>
      <c r="E38" s="485" t="s">
        <v>723</v>
      </c>
      <c r="F38" s="485" t="s">
        <v>332</v>
      </c>
      <c r="G38" s="485" t="s">
        <v>724</v>
      </c>
      <c r="H38" t="s">
        <v>722</v>
      </c>
    </row>
    <row r="39" spans="1:8">
      <c r="A39" s="25"/>
      <c r="B39" s="25"/>
      <c r="C39" s="25"/>
      <c r="D39" s="25"/>
      <c r="E39" s="485" t="s">
        <v>725</v>
      </c>
      <c r="F39" s="485" t="s">
        <v>332</v>
      </c>
      <c r="G39" s="485" t="s">
        <v>726</v>
      </c>
      <c r="H39" t="s">
        <v>722</v>
      </c>
    </row>
    <row r="40" spans="1:7">
      <c r="A40" s="25"/>
      <c r="B40" s="25"/>
      <c r="C40" s="25"/>
      <c r="D40" s="25"/>
      <c r="E40" s="25" t="s">
        <v>730</v>
      </c>
      <c r="F40" s="26" t="s">
        <v>731</v>
      </c>
      <c r="G40" s="25" t="s">
        <v>732</v>
      </c>
    </row>
    <row r="41" spans="1:7">
      <c r="A41" s="25"/>
      <c r="B41" s="25"/>
      <c r="C41" s="25"/>
      <c r="D41" s="25"/>
      <c r="E41" s="159"/>
      <c r="F41" s="159"/>
      <c r="G41" s="25"/>
    </row>
    <row r="42" spans="1:7">
      <c r="A42" s="25" t="s">
        <v>681</v>
      </c>
      <c r="B42" s="25" t="s">
        <v>735</v>
      </c>
      <c r="C42" s="25" t="str">
        <f>_xlfn.CONCAT("on",REPLACE(A42,1,1,UPPER(LEFT(A42,1))),REPLACE(B42,1,1,UPPER(LEFT(B42,1))))</f>
        <v>onNavi.Tripend</v>
      </c>
      <c r="D42" s="146" t="s">
        <v>736</v>
      </c>
      <c r="E42" s="25"/>
      <c r="F42" s="25"/>
      <c r="G42" s="25"/>
    </row>
    <row r="43" spans="1:7">
      <c r="A43" s="25"/>
      <c r="B43" s="25"/>
      <c r="C43" s="25"/>
      <c r="D43" s="25"/>
      <c r="E43" s="25" t="s">
        <v>705</v>
      </c>
      <c r="F43" s="25" t="s">
        <v>706</v>
      </c>
      <c r="G43" s="25" t="s">
        <v>737</v>
      </c>
    </row>
    <row r="44" spans="1:7">
      <c r="A44" s="25"/>
      <c r="B44" s="25"/>
      <c r="C44" s="25"/>
      <c r="D44" s="25"/>
      <c r="E44" s="25" t="s">
        <v>738</v>
      </c>
      <c r="F44" s="25" t="s">
        <v>712</v>
      </c>
      <c r="G44" s="25" t="s">
        <v>739</v>
      </c>
    </row>
    <row r="45" spans="1:7">
      <c r="A45" s="25"/>
      <c r="B45" s="25"/>
      <c r="C45" s="25"/>
      <c r="D45" s="25"/>
      <c r="E45" s="25" t="s">
        <v>740</v>
      </c>
      <c r="F45" s="25" t="s">
        <v>715</v>
      </c>
      <c r="G45" s="25" t="s">
        <v>741</v>
      </c>
    </row>
    <row r="46" spans="1:7">
      <c r="A46" s="25"/>
      <c r="B46" s="25"/>
      <c r="C46" s="25"/>
      <c r="D46" s="25"/>
      <c r="E46" s="217" t="s">
        <v>742</v>
      </c>
      <c r="F46" s="25" t="s">
        <v>689</v>
      </c>
      <c r="G46" s="25" t="s">
        <v>743</v>
      </c>
    </row>
    <row r="47" spans="1:7">
      <c r="A47" s="25"/>
      <c r="B47" s="25"/>
      <c r="C47" s="25"/>
      <c r="D47" s="25"/>
      <c r="E47" s="136" t="s">
        <v>511</v>
      </c>
      <c r="F47" s="138"/>
      <c r="G47" s="157" t="s">
        <v>512</v>
      </c>
    </row>
    <row r="48" s="159" customFormat="1" spans="5:7">
      <c r="E48" s="157" t="s">
        <v>475</v>
      </c>
      <c r="F48" s="157" t="s">
        <v>476</v>
      </c>
      <c r="G48" s="157"/>
    </row>
    <row r="49" spans="1:7">
      <c r="A49" s="25" t="s">
        <v>681</v>
      </c>
      <c r="B49" s="25" t="s">
        <v>744</v>
      </c>
      <c r="C49" s="25" t="str">
        <f>_xlfn.CONCAT("on",REPLACE(A49,1,1,UPPER(LEFT(A49,1))),REPLACE(B49,1,1,UPPER(LEFT(B49,1))))</f>
        <v>onNavi.Routinechanged</v>
      </c>
      <c r="D49" s="146" t="s">
        <v>745</v>
      </c>
      <c r="E49" s="25"/>
      <c r="F49" s="25"/>
      <c r="G49" s="25"/>
    </row>
    <row r="50" spans="1:7">
      <c r="A50" s="25"/>
      <c r="B50" s="25"/>
      <c r="C50" s="25"/>
      <c r="D50" s="25"/>
      <c r="E50" s="25" t="s">
        <v>746</v>
      </c>
      <c r="F50" s="25" t="s">
        <v>747</v>
      </c>
      <c r="G50" s="25" t="s">
        <v>748</v>
      </c>
    </row>
    <row r="51" spans="1:7">
      <c r="A51" s="25"/>
      <c r="B51" s="25"/>
      <c r="C51" s="25"/>
      <c r="D51" s="25"/>
      <c r="E51" s="157" t="s">
        <v>475</v>
      </c>
      <c r="F51" s="157" t="s">
        <v>476</v>
      </c>
      <c r="G51" s="25"/>
    </row>
    <row r="52" spans="1:7">
      <c r="A52" s="25" t="s">
        <v>681</v>
      </c>
      <c r="B52" s="25" t="s">
        <v>749</v>
      </c>
      <c r="C52" s="25" t="str">
        <f>_xlfn.CONCAT("on",REPLACE(A52,1,1,UPPER(LEFT(A52,1))),REPLACE(B52,1,1,UPPER(LEFT(B52,1))))</f>
        <v>onNavi.Car to phone</v>
      </c>
      <c r="D52" s="25" t="s">
        <v>750</v>
      </c>
      <c r="E52" s="25" t="s">
        <v>751</v>
      </c>
      <c r="F52" s="25"/>
      <c r="G52" s="25"/>
    </row>
    <row r="53" spans="1:7">
      <c r="A53" s="25"/>
      <c r="B53" s="25"/>
      <c r="C53" s="25"/>
      <c r="D53" s="25"/>
      <c r="E53" s="157" t="s">
        <v>475</v>
      </c>
      <c r="F53" s="157" t="s">
        <v>476</v>
      </c>
      <c r="G53" s="25"/>
    </row>
    <row r="54" spans="1:7">
      <c r="A54" s="25" t="s">
        <v>681</v>
      </c>
      <c r="B54" s="25" t="s">
        <v>752</v>
      </c>
      <c r="C54" s="25" t="str">
        <f>_xlfn.CONCAT("on",REPLACE(A54,1,1,UPPER(LEFT(A54,1))),REPLACE(B54,1,1,UPPER(LEFT(B54,1))))</f>
        <v>onNavi.Phone to car</v>
      </c>
      <c r="D54" s="25" t="s">
        <v>753</v>
      </c>
      <c r="E54" s="26"/>
      <c r="F54" s="26"/>
      <c r="G54" s="26" t="s">
        <v>754</v>
      </c>
    </row>
    <row r="55" spans="1:7">
      <c r="A55" s="25"/>
      <c r="B55" s="25"/>
      <c r="C55" s="25"/>
      <c r="D55" s="25"/>
      <c r="E55" s="486" t="s">
        <v>395</v>
      </c>
      <c r="F55" s="26" t="s">
        <v>755</v>
      </c>
      <c r="G55" s="26"/>
    </row>
    <row r="56" spans="1:7">
      <c r="A56" s="25" t="s">
        <v>681</v>
      </c>
      <c r="B56" s="25" t="s">
        <v>756</v>
      </c>
      <c r="C56" s="25" t="str">
        <f>_xlfn.CONCAT("on",REPLACE(A56,1,1,UPPER(LEFT(A56,1))),REPLACE(B56,1,1,UPPER(LEFT(B56,1))))</f>
        <v>onNavi.Settingchanged</v>
      </c>
      <c r="D56" s="55" t="s">
        <v>757</v>
      </c>
      <c r="E56" s="25"/>
      <c r="F56" s="25"/>
      <c r="G56" s="25"/>
    </row>
    <row r="57" spans="1:7">
      <c r="A57" s="25"/>
      <c r="B57" s="25"/>
      <c r="C57" s="25"/>
      <c r="D57" s="25"/>
      <c r="E57" s="25" t="s">
        <v>705</v>
      </c>
      <c r="F57" s="25" t="s">
        <v>510</v>
      </c>
      <c r="G57" s="25"/>
    </row>
    <row r="58" spans="1:7">
      <c r="A58" s="25"/>
      <c r="B58" s="25"/>
      <c r="C58" s="25"/>
      <c r="D58" s="25"/>
      <c r="E58" s="136" t="s">
        <v>342</v>
      </c>
      <c r="F58" s="25"/>
      <c r="G58" s="25"/>
    </row>
    <row r="59" spans="1:7">
      <c r="A59" s="25"/>
      <c r="B59" s="25"/>
      <c r="C59" s="25"/>
      <c r="D59" s="25"/>
      <c r="E59" s="138" t="s">
        <v>758</v>
      </c>
      <c r="F59" s="25" t="s">
        <v>759</v>
      </c>
      <c r="G59" s="25"/>
    </row>
    <row r="60" spans="1:7">
      <c r="A60" s="25"/>
      <c r="B60" s="25"/>
      <c r="C60" s="25"/>
      <c r="D60" s="25"/>
      <c r="E60" s="25" t="s">
        <v>760</v>
      </c>
      <c r="F60" s="25" t="s">
        <v>761</v>
      </c>
      <c r="G60" s="25"/>
    </row>
    <row r="61" spans="1:7">
      <c r="A61" s="25"/>
      <c r="B61" s="25"/>
      <c r="C61" s="25"/>
      <c r="D61" s="25"/>
      <c r="E61" s="62" t="s">
        <v>762</v>
      </c>
      <c r="F61" s="25" t="s">
        <v>763</v>
      </c>
      <c r="G61" s="25" t="s">
        <v>764</v>
      </c>
    </row>
    <row r="62" spans="1:7">
      <c r="A62" s="25"/>
      <c r="B62" s="25"/>
      <c r="C62" s="25"/>
      <c r="D62" s="25"/>
      <c r="E62" s="25" t="s">
        <v>765</v>
      </c>
      <c r="F62" s="25" t="s">
        <v>483</v>
      </c>
      <c r="G62" s="25"/>
    </row>
    <row r="63" spans="1:7">
      <c r="A63" s="25"/>
      <c r="B63" s="25"/>
      <c r="C63" s="25"/>
      <c r="D63" s="25"/>
      <c r="E63" s="25" t="s">
        <v>766</v>
      </c>
      <c r="F63" s="25" t="s">
        <v>483</v>
      </c>
      <c r="G63" s="25"/>
    </row>
    <row r="64" spans="1:7">
      <c r="A64" s="25"/>
      <c r="B64" s="25"/>
      <c r="C64" s="25"/>
      <c r="D64" s="25"/>
      <c r="E64" s="25" t="s">
        <v>732</v>
      </c>
      <c r="F64" s="26" t="s">
        <v>731</v>
      </c>
      <c r="G64" s="25"/>
    </row>
    <row r="65" spans="1:7">
      <c r="A65" s="25"/>
      <c r="B65" s="25"/>
      <c r="C65" s="25"/>
      <c r="D65" s="25"/>
      <c r="E65" s="25" t="s">
        <v>767</v>
      </c>
      <c r="F65" s="25" t="s">
        <v>768</v>
      </c>
      <c r="G65" s="25"/>
    </row>
    <row r="66" spans="1:7">
      <c r="A66" s="25"/>
      <c r="B66" s="25"/>
      <c r="C66" s="25"/>
      <c r="D66" s="25"/>
      <c r="E66" s="25" t="s">
        <v>769</v>
      </c>
      <c r="F66" s="25" t="s">
        <v>770</v>
      </c>
      <c r="G66" s="25"/>
    </row>
    <row r="67" spans="1:7">
      <c r="A67" s="25"/>
      <c r="B67" s="25"/>
      <c r="C67" s="25"/>
      <c r="D67" s="25"/>
      <c r="E67" s="25" t="s">
        <v>771</v>
      </c>
      <c r="F67" s="25" t="s">
        <v>483</v>
      </c>
      <c r="G67" s="25"/>
    </row>
    <row r="68" spans="1:7">
      <c r="A68" s="25"/>
      <c r="B68" s="25"/>
      <c r="C68" s="25"/>
      <c r="D68" s="25"/>
      <c r="E68" s="25" t="s">
        <v>772</v>
      </c>
      <c r="F68" s="25" t="s">
        <v>483</v>
      </c>
      <c r="G68" s="25"/>
    </row>
    <row r="69" spans="1:7">
      <c r="A69" s="25"/>
      <c r="B69" s="25"/>
      <c r="C69" s="25"/>
      <c r="D69" s="25"/>
      <c r="E69" s="25" t="s">
        <v>773</v>
      </c>
      <c r="F69" s="25" t="s">
        <v>483</v>
      </c>
      <c r="G69" s="25"/>
    </row>
    <row r="70" spans="1:7">
      <c r="A70" s="25"/>
      <c r="B70" s="25"/>
      <c r="C70" s="25"/>
      <c r="D70" s="25"/>
      <c r="E70" s="25" t="s">
        <v>774</v>
      </c>
      <c r="F70" s="25" t="s">
        <v>775</v>
      </c>
      <c r="G70" s="25"/>
    </row>
    <row r="71" spans="1:7">
      <c r="A71" s="25"/>
      <c r="B71" s="25"/>
      <c r="C71" s="25"/>
      <c r="D71" s="25"/>
      <c r="E71" s="25" t="s">
        <v>776</v>
      </c>
      <c r="F71" s="25" t="s">
        <v>775</v>
      </c>
      <c r="G71" s="25"/>
    </row>
    <row r="72" spans="1:7">
      <c r="A72" s="25"/>
      <c r="B72" s="25"/>
      <c r="C72" s="25"/>
      <c r="D72" s="25"/>
      <c r="E72" s="25" t="s">
        <v>777</v>
      </c>
      <c r="F72" s="25" t="s">
        <v>483</v>
      </c>
      <c r="G72" s="25"/>
    </row>
    <row r="73" spans="1:7">
      <c r="A73" s="25"/>
      <c r="B73" s="25"/>
      <c r="C73" s="25"/>
      <c r="D73" s="25"/>
      <c r="E73" s="136" t="s">
        <v>511</v>
      </c>
      <c r="F73" s="138"/>
      <c r="G73" s="157" t="s">
        <v>512</v>
      </c>
    </row>
    <row r="74" spans="1:7">
      <c r="A74" s="25"/>
      <c r="B74" s="25"/>
      <c r="C74" s="25"/>
      <c r="D74" s="25"/>
      <c r="E74" s="157" t="s">
        <v>475</v>
      </c>
      <c r="F74" s="157" t="s">
        <v>476</v>
      </c>
      <c r="G74" s="157"/>
    </row>
    <row r="75" spans="1:7">
      <c r="A75" s="25" t="s">
        <v>681</v>
      </c>
      <c r="B75" s="25" t="s">
        <v>778</v>
      </c>
      <c r="C75" s="25" t="str">
        <f>_xlfn.CONCAT("on",REPLACE(A75,1,1,UPPER(LEFT(A75,1))),REPLACE(B75,1,1,UPPER(LEFT(B75,1))))</f>
        <v>onNavi.Fleetmanager</v>
      </c>
      <c r="D75" s="25" t="s">
        <v>779</v>
      </c>
      <c r="E75" s="25"/>
      <c r="F75" s="25"/>
      <c r="G75" s="25"/>
    </row>
    <row r="76" spans="1:7">
      <c r="A76" s="25"/>
      <c r="B76" s="25"/>
      <c r="C76" s="25"/>
      <c r="D76" s="25"/>
      <c r="E76" s="25" t="s">
        <v>780</v>
      </c>
      <c r="F76" s="25" t="s">
        <v>781</v>
      </c>
      <c r="G76" s="25"/>
    </row>
    <row r="77" spans="1:7">
      <c r="A77" s="25"/>
      <c r="B77" s="25"/>
      <c r="C77" s="25"/>
      <c r="D77" s="25"/>
      <c r="E77" s="157" t="s">
        <v>475</v>
      </c>
      <c r="F77" s="157" t="s">
        <v>476</v>
      </c>
      <c r="G77" s="25"/>
    </row>
    <row r="78" spans="1:7">
      <c r="A78" s="25" t="s">
        <v>681</v>
      </c>
      <c r="B78" s="25" t="s">
        <v>782</v>
      </c>
      <c r="C78" s="25" t="str">
        <f>_xlfn.CONCAT("on",REPLACE(A78,1,1,UPPER(LEFT(A78,1))),REPLACE(B78,1,1,UPPER(LEFT(B78,1))))</f>
        <v>onNavi.Accountbind</v>
      </c>
      <c r="D78" s="25" t="s">
        <v>783</v>
      </c>
      <c r="E78" s="25"/>
      <c r="F78" s="25"/>
      <c r="G78" s="25"/>
    </row>
    <row r="79" spans="1:7">
      <c r="A79" s="25"/>
      <c r="B79" s="25"/>
      <c r="C79" s="25"/>
      <c r="D79" s="25"/>
      <c r="E79" s="489" t="s">
        <v>784</v>
      </c>
      <c r="F79" s="489" t="s">
        <v>339</v>
      </c>
      <c r="G79" s="489" t="s">
        <v>785</v>
      </c>
    </row>
    <row r="80" spans="1:7">
      <c r="A80" s="25"/>
      <c r="B80" s="25"/>
      <c r="C80" s="25"/>
      <c r="D80" s="25"/>
      <c r="E80" s="25" t="s">
        <v>786</v>
      </c>
      <c r="F80" s="25" t="s">
        <v>787</v>
      </c>
      <c r="G80" s="25" t="s">
        <v>788</v>
      </c>
    </row>
    <row r="81" spans="1:7">
      <c r="A81" s="25" t="s">
        <v>681</v>
      </c>
      <c r="B81" s="25" t="s">
        <v>789</v>
      </c>
      <c r="C81" s="25" t="str">
        <f>_xlfn.CONCAT("on",REPLACE(A81,1,1,UPPER(LEFT(A81,1))),REPLACE(B81,1,1,UPPER(LEFT(B81,1))))</f>
        <v>onNavi.Panelclicked</v>
      </c>
      <c r="D81" s="55" t="s">
        <v>790</v>
      </c>
      <c r="E81" s="25"/>
      <c r="F81" s="25"/>
      <c r="G81" s="25"/>
    </row>
    <row r="82" spans="1:7">
      <c r="A82" s="25"/>
      <c r="B82" s="25"/>
      <c r="C82" s="25"/>
      <c r="D82" s="25"/>
      <c r="E82" s="25" t="s">
        <v>705</v>
      </c>
      <c r="F82" s="25" t="s">
        <v>510</v>
      </c>
      <c r="G82" s="25"/>
    </row>
    <row r="83" spans="1:7">
      <c r="A83" s="25"/>
      <c r="B83" s="25"/>
      <c r="C83" s="25"/>
      <c r="D83" s="25"/>
      <c r="E83" s="136" t="s">
        <v>342</v>
      </c>
      <c r="F83" s="25"/>
      <c r="G83" s="25"/>
    </row>
    <row r="84" spans="1:7">
      <c r="A84" s="25"/>
      <c r="B84" s="25"/>
      <c r="C84" s="25"/>
      <c r="D84" s="25"/>
      <c r="E84" s="25" t="s">
        <v>791</v>
      </c>
      <c r="F84" s="25" t="s">
        <v>792</v>
      </c>
      <c r="G84" s="25" t="s">
        <v>793</v>
      </c>
    </row>
    <row r="85" spans="1:7">
      <c r="A85" s="25"/>
      <c r="B85" s="25"/>
      <c r="C85" s="25"/>
      <c r="D85" s="25"/>
      <c r="E85" s="25" t="s">
        <v>794</v>
      </c>
      <c r="F85" s="25" t="s">
        <v>795</v>
      </c>
      <c r="G85" s="25"/>
    </row>
    <row r="86" spans="1:7">
      <c r="A86" s="25"/>
      <c r="B86" s="25"/>
      <c r="C86" s="25"/>
      <c r="D86" s="25"/>
      <c r="E86" s="178" t="s">
        <v>796</v>
      </c>
      <c r="F86" s="25" t="s">
        <v>339</v>
      </c>
      <c r="G86" s="25" t="s">
        <v>797</v>
      </c>
    </row>
    <row r="87" spans="1:7">
      <c r="A87" s="25"/>
      <c r="B87" s="25"/>
      <c r="C87" s="25"/>
      <c r="D87" s="25"/>
      <c r="E87" s="136" t="s">
        <v>511</v>
      </c>
      <c r="F87" s="138"/>
      <c r="G87" s="157" t="s">
        <v>512</v>
      </c>
    </row>
    <row r="88" spans="1:7">
      <c r="A88" s="25"/>
      <c r="B88" s="25"/>
      <c r="C88" s="25"/>
      <c r="D88" s="25"/>
      <c r="E88" s="157" t="s">
        <v>475</v>
      </c>
      <c r="F88" s="157" t="s">
        <v>476</v>
      </c>
      <c r="G88" s="157"/>
    </row>
    <row r="89" spans="1:7">
      <c r="A89" s="25" t="s">
        <v>798</v>
      </c>
      <c r="B89" s="25" t="s">
        <v>789</v>
      </c>
      <c r="C89" s="25" t="str">
        <f>_xlfn.CONCAT("on",REPLACE(A89,1,1,UPPER(LEFT(A89,1))),REPLACE(B89,1,1,UPPER(LEFT(B89,1))))</f>
        <v>onMapPanelclicked</v>
      </c>
      <c r="D89" s="55" t="s">
        <v>799</v>
      </c>
      <c r="E89" s="178"/>
      <c r="F89" s="178"/>
      <c r="G89" s="25"/>
    </row>
    <row r="90" spans="1:7">
      <c r="A90" s="25"/>
      <c r="B90" s="25"/>
      <c r="C90" s="25"/>
      <c r="D90" s="25"/>
      <c r="E90" s="178" t="s">
        <v>705</v>
      </c>
      <c r="F90" s="178" t="s">
        <v>510</v>
      </c>
      <c r="G90" s="25" t="s">
        <v>800</v>
      </c>
    </row>
    <row r="91" spans="1:7">
      <c r="A91" s="25"/>
      <c r="B91" s="25"/>
      <c r="C91" s="25"/>
      <c r="D91" s="25"/>
      <c r="E91" s="136" t="s">
        <v>342</v>
      </c>
      <c r="F91" s="25"/>
      <c r="G91" s="25"/>
    </row>
    <row r="92" spans="1:7">
      <c r="A92" s="25"/>
      <c r="B92" s="25"/>
      <c r="C92" s="25"/>
      <c r="D92" s="25"/>
      <c r="E92" s="25" t="s">
        <v>801</v>
      </c>
      <c r="F92" s="25" t="s">
        <v>802</v>
      </c>
      <c r="G92" s="25"/>
    </row>
    <row r="93" spans="1:7">
      <c r="A93" s="25"/>
      <c r="B93" s="25"/>
      <c r="C93" s="25"/>
      <c r="D93" s="25"/>
      <c r="E93" s="62" t="s">
        <v>803</v>
      </c>
      <c r="F93" s="25" t="s">
        <v>490</v>
      </c>
      <c r="G93" s="25" t="s">
        <v>804</v>
      </c>
    </row>
    <row r="94" spans="1:7">
      <c r="A94" s="25"/>
      <c r="B94" s="25"/>
      <c r="C94" s="25"/>
      <c r="D94" s="25"/>
      <c r="E94" s="25" t="s">
        <v>762</v>
      </c>
      <c r="F94" s="25" t="s">
        <v>763</v>
      </c>
      <c r="G94" s="25" t="s">
        <v>805</v>
      </c>
    </row>
    <row r="95" hidden="1" spans="1:7">
      <c r="A95" s="25"/>
      <c r="B95" s="25"/>
      <c r="C95" s="25"/>
      <c r="D95" s="25"/>
      <c r="E95" s="490" t="s">
        <v>806</v>
      </c>
      <c r="F95" s="490" t="s">
        <v>483</v>
      </c>
      <c r="G95" s="490" t="s">
        <v>807</v>
      </c>
    </row>
    <row r="96" spans="1:7">
      <c r="A96" s="25"/>
      <c r="B96" s="25"/>
      <c r="C96" s="25"/>
      <c r="D96" s="193"/>
      <c r="E96" s="136" t="s">
        <v>511</v>
      </c>
      <c r="F96" s="138"/>
      <c r="G96" s="157" t="s">
        <v>512</v>
      </c>
    </row>
    <row r="97" spans="1:7">
      <c r="A97" s="25"/>
      <c r="B97" s="25"/>
      <c r="C97" s="25"/>
      <c r="D97" s="193"/>
      <c r="E97" s="157" t="s">
        <v>475</v>
      </c>
      <c r="F97" s="157" t="s">
        <v>476</v>
      </c>
      <c r="G97" s="157"/>
    </row>
    <row r="98" spans="1:7">
      <c r="A98" s="62" t="s">
        <v>681</v>
      </c>
      <c r="B98" s="62" t="s">
        <v>808</v>
      </c>
      <c r="C98" s="62" t="str">
        <f>_xlfn.CONCAT("on",REPLACE(A98,1,1,UPPER(LEFT(A98,1))),REPLACE(B98,1,1,UPPER(LEFT(B98,1))))</f>
        <v>onNavi.Hotkeyclicked</v>
      </c>
      <c r="D98" s="62" t="s">
        <v>809</v>
      </c>
      <c r="E98" s="62"/>
      <c r="F98" s="62"/>
      <c r="G98" s="25"/>
    </row>
    <row r="99" spans="1:7">
      <c r="A99" s="58"/>
      <c r="B99" s="62"/>
      <c r="C99" s="62"/>
      <c r="D99" s="62"/>
      <c r="E99" s="62" t="s">
        <v>395</v>
      </c>
      <c r="F99" s="62" t="s">
        <v>810</v>
      </c>
      <c r="G99" s="25"/>
    </row>
    <row r="100" spans="1:7">
      <c r="A100" s="487"/>
      <c r="B100" s="159"/>
      <c r="C100" s="159"/>
      <c r="D100" s="159"/>
      <c r="E100" s="157" t="s">
        <v>475</v>
      </c>
      <c r="F100" s="157" t="s">
        <v>476</v>
      </c>
      <c r="G100" s="25"/>
    </row>
    <row r="101" spans="1:1">
      <c r="A101" s="473"/>
    </row>
    <row r="102" spans="1:1">
      <c r="A102" s="472"/>
    </row>
    <row r="103" spans="1:1">
      <c r="A103" s="472"/>
    </row>
    <row r="104" spans="1:1">
      <c r="A104" s="473"/>
    </row>
    <row r="105" spans="1:1">
      <c r="A105" s="472"/>
    </row>
    <row r="106" spans="1:1">
      <c r="A106" s="472"/>
    </row>
    <row r="107" spans="1:1">
      <c r="A107" s="472"/>
    </row>
    <row r="108" spans="1:1">
      <c r="A108" s="488"/>
    </row>
    <row r="109" spans="1:1">
      <c r="A109" s="488"/>
    </row>
    <row r="110" spans="1:1">
      <c r="A110" s="472"/>
    </row>
    <row r="111" spans="1:1">
      <c r="A111" s="472"/>
    </row>
    <row r="112" spans="1:1">
      <c r="A112" s="472"/>
    </row>
    <row r="113" spans="1:1">
      <c r="A113" s="472"/>
    </row>
    <row r="114" spans="1:1">
      <c r="A114" s="472"/>
    </row>
    <row r="115" spans="1:1">
      <c r="A115" s="473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zoomScale="85" zoomScaleNormal="85" workbookViewId="0">
      <selection activeCell="F15" sqref="F15"/>
    </sheetView>
  </sheetViews>
  <sheetFormatPr defaultColWidth="9" defaultRowHeight="14.25"/>
  <cols>
    <col min="1" max="1" width="13.7083333333333" customWidth="1"/>
    <col min="2" max="2" width="14.1416666666667" customWidth="1"/>
    <col min="3" max="3" width="22.7083333333333" customWidth="1"/>
    <col min="4" max="4" width="21.5666666666667" customWidth="1"/>
    <col min="5" max="6" width="39.1416666666667" customWidth="1"/>
    <col min="7" max="7" width="27.8583333333333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811</v>
      </c>
      <c r="B3" s="25" t="s">
        <v>812</v>
      </c>
      <c r="C3" s="25" t="str">
        <f>_xlfn.CONCAT("on",REPLACE(A3,1,1,UPPER(LEFT(A3,1))),REPLACE(B3,1,1,UPPER(LEFT(B3,1))))</f>
        <v>onBaidupaymentPayed</v>
      </c>
      <c r="D3" s="477" t="s">
        <v>813</v>
      </c>
      <c r="E3" s="25"/>
      <c r="F3" s="25"/>
      <c r="G3" s="25"/>
    </row>
    <row r="4" spans="1:7">
      <c r="A4" s="25"/>
      <c r="B4" s="25"/>
      <c r="C4" s="25"/>
      <c r="D4" s="477"/>
      <c r="E4" s="25" t="s">
        <v>688</v>
      </c>
      <c r="F4" s="480" t="s">
        <v>541</v>
      </c>
      <c r="G4" s="25" t="s">
        <v>814</v>
      </c>
    </row>
    <row r="5" spans="1:7">
      <c r="A5" s="25"/>
      <c r="B5" s="25"/>
      <c r="C5" s="25"/>
      <c r="D5" s="477"/>
      <c r="E5" s="25" t="s">
        <v>815</v>
      </c>
      <c r="F5" s="480" t="s">
        <v>816</v>
      </c>
      <c r="G5" s="25" t="s">
        <v>817</v>
      </c>
    </row>
    <row r="6" spans="1:7">
      <c r="A6" s="25"/>
      <c r="B6" s="25"/>
      <c r="C6" s="25"/>
      <c r="D6" s="477"/>
      <c r="E6" s="25" t="s">
        <v>818</v>
      </c>
      <c r="F6" s="480" t="s">
        <v>332</v>
      </c>
      <c r="G6" s="25" t="s">
        <v>819</v>
      </c>
    </row>
    <row r="7" spans="1:7">
      <c r="A7" s="25"/>
      <c r="B7" s="25"/>
      <c r="C7" s="25"/>
      <c r="D7" s="477"/>
      <c r="E7" s="62" t="s">
        <v>820</v>
      </c>
      <c r="F7" s="480" t="s">
        <v>332</v>
      </c>
      <c r="G7" s="25" t="s">
        <v>821</v>
      </c>
    </row>
    <row r="8" spans="1:7">
      <c r="A8" s="25"/>
      <c r="B8" s="25"/>
      <c r="C8" s="25"/>
      <c r="D8" s="25"/>
      <c r="E8" s="25" t="s">
        <v>395</v>
      </c>
      <c r="F8" s="481" t="s">
        <v>342</v>
      </c>
      <c r="G8" s="25"/>
    </row>
    <row r="9" spans="1:7">
      <c r="A9" s="25"/>
      <c r="B9" s="25"/>
      <c r="C9" s="25"/>
      <c r="D9" s="25"/>
      <c r="E9" s="25"/>
      <c r="F9" s="482">
        <v>1745250905</v>
      </c>
      <c r="G9" s="25" t="s">
        <v>822</v>
      </c>
    </row>
    <row r="10" spans="1:7">
      <c r="A10" s="25"/>
      <c r="B10" s="25"/>
      <c r="C10" s="25"/>
      <c r="D10" s="25"/>
      <c r="E10" s="25"/>
      <c r="F10" s="482">
        <v>1359143645</v>
      </c>
      <c r="G10" s="25" t="s">
        <v>823</v>
      </c>
    </row>
    <row r="11" spans="1:7">
      <c r="A11" s="25"/>
      <c r="B11" s="25"/>
      <c r="C11" s="25"/>
      <c r="D11" s="25"/>
      <c r="E11" s="25"/>
      <c r="F11" s="482">
        <v>1795346393</v>
      </c>
      <c r="G11" s="25" t="s">
        <v>824</v>
      </c>
    </row>
    <row r="12" spans="1:7">
      <c r="A12" s="25"/>
      <c r="B12" s="25"/>
      <c r="C12" s="25"/>
      <c r="D12" s="25"/>
      <c r="E12" s="25"/>
      <c r="F12" s="482">
        <v>151138013</v>
      </c>
      <c r="G12" s="62" t="s">
        <v>825</v>
      </c>
    </row>
    <row r="13" spans="1:7">
      <c r="A13" s="25" t="s">
        <v>811</v>
      </c>
      <c r="B13" s="25" t="s">
        <v>339</v>
      </c>
      <c r="C13" s="478" t="str">
        <f>_xlfn.CONCAT("on",REPLACE(A13,1,1,UPPER(LEFT(A13,1))),REPLACE(B13,1,1,UPPER(LEFT(B13,1))))</f>
        <v>onBaidupaymentClicked</v>
      </c>
      <c r="D13" s="479" t="s">
        <v>826</v>
      </c>
      <c r="E13" s="478"/>
      <c r="F13" s="478"/>
      <c r="G13" s="478"/>
    </row>
    <row r="14" spans="1:7">
      <c r="A14" s="25"/>
      <c r="B14" s="25"/>
      <c r="C14" s="478"/>
      <c r="D14" s="479"/>
      <c r="E14" s="478" t="s">
        <v>827</v>
      </c>
      <c r="F14" s="483" t="s">
        <v>541</v>
      </c>
      <c r="G14" s="478" t="s">
        <v>828</v>
      </c>
    </row>
    <row r="20" spans="5:5">
      <c r="E20" s="180"/>
    </row>
    <row r="25" spans="5:5">
      <c r="E25" s="167"/>
    </row>
    <row r="27" ht="16.5" spans="4:6">
      <c r="D27" s="173"/>
      <c r="F27" s="173"/>
    </row>
    <row r="29" ht="16.5" spans="4:6">
      <c r="D29" s="173"/>
      <c r="F29" s="173"/>
    </row>
    <row r="39" spans="15:16">
      <c r="O39" t="s">
        <v>630</v>
      </c>
      <c r="P39" t="s">
        <v>829</v>
      </c>
    </row>
    <row r="40" spans="15:15">
      <c r="O40" t="s">
        <v>830</v>
      </c>
    </row>
    <row r="41" spans="15:15">
      <c r="O41" t="s">
        <v>822</v>
      </c>
    </row>
    <row r="42" spans="15:15">
      <c r="O42" t="s">
        <v>831</v>
      </c>
    </row>
    <row r="43" spans="15:15">
      <c r="O43" t="s">
        <v>824</v>
      </c>
    </row>
    <row r="44" spans="15:15">
      <c r="O44" t="s">
        <v>825</v>
      </c>
    </row>
    <row r="48" spans="15:16">
      <c r="O48" t="s">
        <v>832</v>
      </c>
      <c r="P48" t="s">
        <v>833</v>
      </c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14" sqref="D14"/>
    </sheetView>
  </sheetViews>
  <sheetFormatPr defaultColWidth="9" defaultRowHeight="14.25" outlineLevelRow="6" outlineLevelCol="6"/>
  <cols>
    <col min="1" max="1" width="12.7083333333333" customWidth="1"/>
    <col min="2" max="2" width="17.5666666666667" customWidth="1"/>
    <col min="3" max="3" width="27" customWidth="1"/>
    <col min="4" max="4" width="25.425" customWidth="1"/>
    <col min="5" max="5" width="20" customWidth="1"/>
    <col min="6" max="6" width="18.8583333333333" customWidth="1"/>
    <col min="7" max="7" width="52.5666666666667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8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43" t="s">
        <v>235</v>
      </c>
    </row>
    <row r="3" spans="1:7">
      <c r="A3" s="25" t="s">
        <v>834</v>
      </c>
      <c r="B3" s="459" t="s">
        <v>835</v>
      </c>
      <c r="C3" s="25" t="str">
        <f>_xlfn.CONCAT("on",REPLACE(A3,1,1,UPPER(LEFT(A3,1))),REPLACE(B3,1,1,UPPER(LEFT(B3,1))))</f>
        <v>onSecurityOptimizationdata</v>
      </c>
      <c r="D3" s="25" t="s">
        <v>836</v>
      </c>
      <c r="E3" s="53"/>
      <c r="F3" s="25"/>
      <c r="G3" s="25" t="s">
        <v>837</v>
      </c>
    </row>
    <row r="4" spans="1:7">
      <c r="A4" s="25"/>
      <c r="B4" s="25"/>
      <c r="C4" s="25"/>
      <c r="D4" s="25"/>
      <c r="E4" s="460" t="s">
        <v>838</v>
      </c>
      <c r="F4" s="25" t="s">
        <v>839</v>
      </c>
      <c r="G4" s="25" t="s">
        <v>840</v>
      </c>
    </row>
    <row r="5" spans="1:7">
      <c r="A5" s="191"/>
      <c r="B5" s="191"/>
      <c r="C5" s="191"/>
      <c r="D5" s="191"/>
      <c r="E5" s="476" t="s">
        <v>841</v>
      </c>
      <c r="F5" s="191" t="s">
        <v>839</v>
      </c>
      <c r="G5" s="25" t="s">
        <v>842</v>
      </c>
    </row>
    <row r="6" spans="1:7">
      <c r="A6" s="25" t="s">
        <v>834</v>
      </c>
      <c r="B6" s="25" t="s">
        <v>843</v>
      </c>
      <c r="C6" s="25" t="str">
        <f>_xlfn.CONCAT("on",REPLACE(A6,1,1,UPPER(LEFT(A6,1))),REPLACE(B6,1,1,UPPER(LEFT(B6,1))))</f>
        <v>onSecurityOptimizationresult</v>
      </c>
      <c r="D6" s="25" t="s">
        <v>844</v>
      </c>
      <c r="E6" s="25"/>
      <c r="F6" s="25"/>
      <c r="G6" s="25" t="s">
        <v>845</v>
      </c>
    </row>
    <row r="7" spans="1:7">
      <c r="A7" s="25"/>
      <c r="B7" s="25"/>
      <c r="C7" s="25"/>
      <c r="D7" s="25"/>
      <c r="E7" s="25" t="s">
        <v>846</v>
      </c>
      <c r="F7" s="25" t="s">
        <v>847</v>
      </c>
      <c r="G7" s="25"/>
    </row>
  </sheetData>
  <sheetProtection formatCells="0" insertHyperlinks="0" autoFilter="0"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workbookViewId="0">
      <selection activeCell="D3" sqref="D3:F14"/>
    </sheetView>
  </sheetViews>
  <sheetFormatPr defaultColWidth="9" defaultRowHeight="14.25" outlineLevelCol="6"/>
  <cols>
    <col min="1" max="1" width="21.5666666666667" customWidth="1"/>
    <col min="2" max="2" width="18.7083333333333" customWidth="1"/>
    <col min="3" max="3" width="31.7083333333333" customWidth="1"/>
    <col min="4" max="4" width="31.425" customWidth="1"/>
    <col min="5" max="5" width="22.8583333333333" customWidth="1"/>
    <col min="6" max="6" width="39.1416666666667" customWidth="1"/>
    <col min="7" max="7" width="23.425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848</v>
      </c>
      <c r="B3" s="25" t="s">
        <v>849</v>
      </c>
      <c r="C3" s="25" t="str">
        <f>_xlfn.CONCAT("on",REPLACE(A3,1,1,UPPER(LEFT(A3,1))),REPLACE(B3,1,1,UPPER(LEFT(B3,1))))</f>
        <v>onUserfeedbackActivated</v>
      </c>
      <c r="D3" s="55" t="s">
        <v>850</v>
      </c>
      <c r="E3" s="25"/>
      <c r="F3" s="25"/>
      <c r="G3" s="25"/>
    </row>
    <row r="4" spans="1:7">
      <c r="A4" s="25"/>
      <c r="B4" s="25"/>
      <c r="C4" s="25"/>
      <c r="D4" s="25"/>
      <c r="E4" s="25" t="s">
        <v>509</v>
      </c>
      <c r="F4" s="25" t="s">
        <v>510</v>
      </c>
      <c r="G4" s="25" t="s">
        <v>685</v>
      </c>
    </row>
    <row r="5" spans="1:7">
      <c r="A5" s="25" t="s">
        <v>848</v>
      </c>
      <c r="B5" s="25" t="s">
        <v>618</v>
      </c>
      <c r="C5" s="25" t="str">
        <f>_xlfn.CONCAT("on",REPLACE(A5,1,1,UPPER(LEFT(A5,1))),REPLACE(B5,1,1,UPPER(LEFT(B5,1))))</f>
        <v>onUserfeedbackEnded</v>
      </c>
      <c r="D5" s="55" t="s">
        <v>851</v>
      </c>
      <c r="E5" s="25"/>
      <c r="F5" s="25"/>
      <c r="G5" s="25"/>
    </row>
    <row r="6" spans="1:7">
      <c r="A6" s="25"/>
      <c r="B6" s="25"/>
      <c r="C6" s="25"/>
      <c r="D6" s="25"/>
      <c r="E6" s="25" t="s">
        <v>509</v>
      </c>
      <c r="F6" s="25" t="s">
        <v>510</v>
      </c>
      <c r="G6" s="25" t="s">
        <v>852</v>
      </c>
    </row>
    <row r="7" spans="1:7">
      <c r="A7" s="25" t="s">
        <v>848</v>
      </c>
      <c r="B7" s="25" t="s">
        <v>853</v>
      </c>
      <c r="C7" s="25" t="str">
        <f>_xlfn.CONCAT("on",REPLACE(A7,1,1,UPPER(LEFT(A7,1))),REPLACE(B7,1,1,UPPER(LEFT(B7,1))))</f>
        <v>onUserfeedbackSucceeded</v>
      </c>
      <c r="D7" s="55" t="s">
        <v>854</v>
      </c>
      <c r="E7" s="25"/>
      <c r="F7" s="25"/>
      <c r="G7" s="25"/>
    </row>
    <row r="8" spans="1:7">
      <c r="A8" s="25"/>
      <c r="B8" s="25"/>
      <c r="C8" s="25"/>
      <c r="D8" s="55"/>
      <c r="E8" s="25" t="s">
        <v>688</v>
      </c>
      <c r="F8" s="25" t="s">
        <v>689</v>
      </c>
      <c r="G8" s="25" t="s">
        <v>855</v>
      </c>
    </row>
    <row r="9" spans="1:7">
      <c r="A9" s="25"/>
      <c r="B9" s="25"/>
      <c r="C9" s="25"/>
      <c r="D9" s="55"/>
      <c r="E9" s="474" t="s">
        <v>856</v>
      </c>
      <c r="F9" s="474" t="s">
        <v>332</v>
      </c>
      <c r="G9" s="474" t="s">
        <v>857</v>
      </c>
    </row>
    <row r="10" spans="1:7">
      <c r="A10" s="25"/>
      <c r="B10" s="25"/>
      <c r="C10" s="25"/>
      <c r="D10" s="25"/>
      <c r="E10" s="25" t="s">
        <v>858</v>
      </c>
      <c r="F10" s="25" t="s">
        <v>859</v>
      </c>
      <c r="G10" s="25" t="s">
        <v>860</v>
      </c>
    </row>
    <row r="11" spans="1:7">
      <c r="A11" s="25" t="s">
        <v>848</v>
      </c>
      <c r="B11" s="25" t="s">
        <v>339</v>
      </c>
      <c r="C11" s="25" t="str">
        <f>_xlfn.CONCAT("on",REPLACE(A11,1,1,UPPER(LEFT(A11,1))),REPLACE(B11,1,1,UPPER(LEFT(B11,1))))</f>
        <v>onUserfeedbackClicked</v>
      </c>
      <c r="D11" s="55" t="s">
        <v>861</v>
      </c>
      <c r="E11" s="25"/>
      <c r="F11" s="25"/>
      <c r="G11" s="25"/>
    </row>
    <row r="12" spans="1:7">
      <c r="A12" s="25"/>
      <c r="B12" s="25"/>
      <c r="C12" s="25"/>
      <c r="D12" s="55"/>
      <c r="E12" s="475" t="s">
        <v>862</v>
      </c>
      <c r="F12" s="136" t="s">
        <v>511</v>
      </c>
      <c r="G12" s="25"/>
    </row>
    <row r="13" spans="1:7">
      <c r="A13" s="25"/>
      <c r="B13" s="25"/>
      <c r="C13" s="25"/>
      <c r="D13" s="25"/>
      <c r="E13" s="25"/>
      <c r="F13" s="25" t="s">
        <v>863</v>
      </c>
      <c r="G13" s="25" t="s">
        <v>864</v>
      </c>
    </row>
    <row r="14" spans="1:7">
      <c r="A14" s="25"/>
      <c r="B14" s="25"/>
      <c r="C14" s="25"/>
      <c r="D14" s="25"/>
      <c r="E14" s="25"/>
      <c r="F14" s="25" t="s">
        <v>865</v>
      </c>
      <c r="G14" s="25" t="s">
        <v>866</v>
      </c>
    </row>
    <row r="16" spans="4:4">
      <c r="D16" s="179"/>
    </row>
    <row r="19" spans="1:1">
      <c r="A19" s="133"/>
    </row>
    <row r="20" spans="1:1">
      <c r="A20" s="22"/>
    </row>
    <row r="21" spans="4:4">
      <c r="D21" s="179"/>
    </row>
    <row r="23" spans="4:4">
      <c r="D23" s="179"/>
    </row>
    <row r="51" spans="1:1">
      <c r="A51" s="472"/>
    </row>
    <row r="52" spans="1:1">
      <c r="A52" s="472"/>
    </row>
    <row r="53" spans="1:1">
      <c r="A53" s="472"/>
    </row>
    <row r="54" spans="1:1">
      <c r="A54" s="473"/>
    </row>
    <row r="55" spans="1:1">
      <c r="A55" s="472"/>
    </row>
    <row r="56" spans="1:1">
      <c r="A56" s="473"/>
    </row>
    <row r="57" spans="1:1">
      <c r="A57" s="473"/>
    </row>
    <row r="58" spans="1:1">
      <c r="A58" s="472"/>
    </row>
    <row r="59" spans="1:1">
      <c r="A59" s="472"/>
    </row>
    <row r="60" spans="1:1">
      <c r="A60" s="472"/>
    </row>
    <row r="61" spans="1:1">
      <c r="A61" s="472"/>
    </row>
    <row r="62" spans="1:1">
      <c r="A62" s="472"/>
    </row>
    <row r="63" spans="1:1">
      <c r="A63" s="472"/>
    </row>
    <row r="64" spans="1:1">
      <c r="A64" s="472"/>
    </row>
    <row r="65" spans="1:1">
      <c r="A65" s="472"/>
    </row>
    <row r="66" spans="1:1">
      <c r="A66" s="472"/>
    </row>
    <row r="67" spans="1:1">
      <c r="A67" s="472"/>
    </row>
    <row r="68" spans="1:1">
      <c r="A68" s="472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E4" sqref="E4:F4"/>
    </sheetView>
  </sheetViews>
  <sheetFormatPr defaultColWidth="9" defaultRowHeight="14.25" outlineLevelCol="6"/>
  <cols>
    <col min="1" max="1" width="12.7083333333333" customWidth="1"/>
    <col min="2" max="2" width="10.5666666666667" customWidth="1"/>
    <col min="3" max="3" width="22.7083333333333" customWidth="1"/>
    <col min="4" max="4" width="33" customWidth="1"/>
    <col min="5" max="5" width="16.7083333333333" customWidth="1"/>
    <col min="6" max="6" width="28.5666666666667" customWidth="1"/>
    <col min="7" max="7" width="73.425" customWidth="1"/>
    <col min="8" max="8" width="44.2833333333333" customWidth="1"/>
  </cols>
  <sheetData>
    <row r="1" spans="1:7">
      <c r="A1" s="23" t="s">
        <v>225</v>
      </c>
      <c r="B1" s="23" t="s">
        <v>226</v>
      </c>
      <c r="C1" s="140" t="s">
        <v>227</v>
      </c>
      <c r="D1" s="140" t="s">
        <v>228</v>
      </c>
      <c r="E1" s="143" t="s">
        <v>229</v>
      </c>
      <c r="F1" s="143"/>
      <c r="G1" s="158"/>
    </row>
    <row r="2" spans="1:7">
      <c r="A2" s="23"/>
      <c r="B2" s="23"/>
      <c r="C2" s="140" t="s">
        <v>232</v>
      </c>
      <c r="D2" s="140"/>
      <c r="E2" s="158" t="s">
        <v>233</v>
      </c>
      <c r="F2" s="158" t="s">
        <v>234</v>
      </c>
      <c r="G2" s="143" t="s">
        <v>235</v>
      </c>
    </row>
    <row r="3" spans="1:7">
      <c r="A3" s="25" t="s">
        <v>867</v>
      </c>
      <c r="B3" s="25" t="s">
        <v>328</v>
      </c>
      <c r="C3" s="25" t="str">
        <f>_xlfn.CONCAT("on",REPLACE(A3,1,1,UPPER(LEFT(A3,1))),REPLACE(B3,1,1,UPPER(LEFT(B3,1))))</f>
        <v>onSmarthomeOpened</v>
      </c>
      <c r="D3" s="146" t="s">
        <v>868</v>
      </c>
      <c r="E3" s="25"/>
      <c r="F3" s="25"/>
      <c r="G3" s="25"/>
    </row>
    <row r="4" spans="1:7">
      <c r="A4" s="25"/>
      <c r="B4" s="25"/>
      <c r="C4" s="25"/>
      <c r="D4" s="146"/>
      <c r="E4" s="25" t="s">
        <v>509</v>
      </c>
      <c r="F4" s="25" t="s">
        <v>510</v>
      </c>
      <c r="G4" s="55"/>
    </row>
    <row r="5" spans="1:7">
      <c r="A5" s="25" t="s">
        <v>867</v>
      </c>
      <c r="B5" s="25" t="s">
        <v>869</v>
      </c>
      <c r="C5" s="25" t="str">
        <f>_xlfn.CONCAT("on",REPLACE(A5,1,1,UPPER(LEFT(A5,1))),REPLACE(B5,1,1,UPPER(LEFT(B5,1))))</f>
        <v>onSmarthomeBind</v>
      </c>
      <c r="D5" s="146" t="s">
        <v>870</v>
      </c>
      <c r="E5" s="25"/>
      <c r="F5" s="25"/>
      <c r="G5" s="55"/>
    </row>
    <row r="6" spans="1:7">
      <c r="A6" s="25"/>
      <c r="B6" s="25"/>
      <c r="C6" s="25"/>
      <c r="D6" s="146"/>
      <c r="E6" s="25" t="s">
        <v>871</v>
      </c>
      <c r="F6" s="25" t="s">
        <v>872</v>
      </c>
      <c r="G6" s="55" t="s">
        <v>873</v>
      </c>
    </row>
    <row r="7" spans="1:7">
      <c r="A7" s="25"/>
      <c r="B7" s="25"/>
      <c r="C7" s="25"/>
      <c r="D7" s="146"/>
      <c r="E7" s="25" t="s">
        <v>874</v>
      </c>
      <c r="F7" s="25" t="s">
        <v>875</v>
      </c>
      <c r="G7" s="55" t="s">
        <v>876</v>
      </c>
    </row>
    <row r="8" spans="1:7">
      <c r="A8" s="25"/>
      <c r="B8" s="25"/>
      <c r="C8" s="25"/>
      <c r="D8" s="146"/>
      <c r="E8" s="25" t="s">
        <v>815</v>
      </c>
      <c r="F8" s="25" t="s">
        <v>875</v>
      </c>
      <c r="G8" s="55" t="s">
        <v>877</v>
      </c>
    </row>
    <row r="9" ht="28.5" spans="1:7">
      <c r="A9" s="25" t="s">
        <v>867</v>
      </c>
      <c r="B9" s="25" t="s">
        <v>878</v>
      </c>
      <c r="C9" s="25" t="str">
        <f>_xlfn.CONCAT("on",REPLACE(A9,1,1,UPPER(LEFT(A9,1))),REPLACE(B9,1,1,UPPER(LEFT(B9,1))))</f>
        <v>onSmarthomeControl</v>
      </c>
      <c r="D9" s="146" t="s">
        <v>879</v>
      </c>
      <c r="E9" s="25"/>
      <c r="F9" s="25"/>
      <c r="G9" s="25"/>
    </row>
    <row r="10" spans="1:7">
      <c r="A10" s="25"/>
      <c r="B10" s="25"/>
      <c r="C10" s="25"/>
      <c r="D10" s="146"/>
      <c r="E10" s="62" t="s">
        <v>688</v>
      </c>
      <c r="F10" s="62" t="s">
        <v>541</v>
      </c>
      <c r="G10" s="62" t="s">
        <v>880</v>
      </c>
    </row>
    <row r="11" spans="1:7">
      <c r="A11" s="25"/>
      <c r="B11" s="25"/>
      <c r="C11" s="25"/>
      <c r="D11" s="146"/>
      <c r="E11" s="62" t="s">
        <v>856</v>
      </c>
      <c r="F11" s="65" t="s">
        <v>332</v>
      </c>
      <c r="G11" s="62" t="s">
        <v>881</v>
      </c>
    </row>
    <row r="12" spans="1:7">
      <c r="A12" s="25"/>
      <c r="B12" s="25"/>
      <c r="C12" s="25"/>
      <c r="D12" s="25"/>
      <c r="E12" s="62" t="s">
        <v>395</v>
      </c>
      <c r="F12" s="65" t="s">
        <v>483</v>
      </c>
      <c r="G12" s="62"/>
    </row>
    <row r="13" spans="1:7">
      <c r="A13" s="25"/>
      <c r="B13" s="25"/>
      <c r="C13" s="25"/>
      <c r="D13" s="25"/>
      <c r="E13" s="62" t="s">
        <v>815</v>
      </c>
      <c r="F13" s="62" t="s">
        <v>882</v>
      </c>
      <c r="G13" s="142" t="s">
        <v>877</v>
      </c>
    </row>
    <row r="29" ht="16.5" spans="4:4">
      <c r="D29" s="173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opLeftCell="B1" workbookViewId="0">
      <selection activeCell="E4" sqref="E4:F4"/>
    </sheetView>
  </sheetViews>
  <sheetFormatPr defaultColWidth="9" defaultRowHeight="14.25" outlineLevelCol="7"/>
  <cols>
    <col min="1" max="1" width="26.7083333333333" customWidth="1"/>
    <col min="2" max="2" width="13" customWidth="1"/>
    <col min="3" max="3" width="20.7083333333333" customWidth="1"/>
    <col min="4" max="4" width="32.5666666666667" customWidth="1"/>
    <col min="5" max="5" width="19.425" customWidth="1"/>
    <col min="6" max="6" width="45.425" customWidth="1"/>
    <col min="7" max="7" width="33.425" customWidth="1"/>
  </cols>
  <sheetData>
    <row r="1" spans="1:8">
      <c r="A1" s="461" t="s">
        <v>225</v>
      </c>
      <c r="B1" s="461" t="s">
        <v>226</v>
      </c>
      <c r="C1" s="461" t="s">
        <v>525</v>
      </c>
      <c r="D1" s="462" t="s">
        <v>228</v>
      </c>
      <c r="E1" s="465" t="s">
        <v>229</v>
      </c>
      <c r="F1" s="465"/>
      <c r="G1" s="465"/>
      <c r="H1" s="465" t="s">
        <v>883</v>
      </c>
    </row>
    <row r="2" spans="5:7">
      <c r="E2" s="37" t="s">
        <v>392</v>
      </c>
      <c r="F2" s="37" t="s">
        <v>234</v>
      </c>
      <c r="G2" s="37" t="s">
        <v>884</v>
      </c>
    </row>
    <row r="3" spans="1:4">
      <c r="A3" t="s">
        <v>885</v>
      </c>
      <c r="B3" t="s">
        <v>886</v>
      </c>
      <c r="C3" t="str">
        <f>_xlfn.CONCAT("on",REPLACE(A3,1,1,UPPER(LEFT(A3,1))),REPLACE(B3,1,1,UPPER(LEFT(B3,1))))</f>
        <v>onCardmessagePush</v>
      </c>
      <c r="D3" t="s">
        <v>887</v>
      </c>
    </row>
    <row r="4" spans="5:7">
      <c r="E4" t="s">
        <v>888</v>
      </c>
      <c r="F4" t="s">
        <v>541</v>
      </c>
      <c r="G4" t="s">
        <v>889</v>
      </c>
    </row>
    <row r="5" ht="28.5" spans="5:7">
      <c r="E5" t="s">
        <v>856</v>
      </c>
      <c r="F5" s="22" t="s">
        <v>890</v>
      </c>
      <c r="G5" t="s">
        <v>891</v>
      </c>
    </row>
    <row r="6" spans="5:7">
      <c r="E6" t="s">
        <v>892</v>
      </c>
      <c r="F6" s="466" t="s">
        <v>332</v>
      </c>
      <c r="G6" t="s">
        <v>893</v>
      </c>
    </row>
    <row r="7" spans="5:8">
      <c r="E7" t="s">
        <v>894</v>
      </c>
      <c r="F7" t="s">
        <v>895</v>
      </c>
      <c r="G7" t="s">
        <v>896</v>
      </c>
      <c r="H7" t="s">
        <v>897</v>
      </c>
    </row>
    <row r="8" spans="1:4">
      <c r="A8" t="s">
        <v>885</v>
      </c>
      <c r="B8" t="s">
        <v>497</v>
      </c>
      <c r="C8" t="str">
        <f>_xlfn.CONCAT("on",REPLACE(A8,1,1,UPPER(LEFT(A8,1))),REPLACE(B8,1,1,UPPER(LEFT(B8,1))))</f>
        <v>onCardmessageClosed</v>
      </c>
      <c r="D8" t="s">
        <v>898</v>
      </c>
    </row>
    <row r="9" spans="5:7">
      <c r="E9" t="s">
        <v>468</v>
      </c>
      <c r="F9" t="s">
        <v>899</v>
      </c>
      <c r="G9" t="s">
        <v>900</v>
      </c>
    </row>
    <row r="10" spans="5:7">
      <c r="E10" t="s">
        <v>470</v>
      </c>
      <c r="F10" t="s">
        <v>899</v>
      </c>
      <c r="G10" t="s">
        <v>901</v>
      </c>
    </row>
    <row r="11" spans="5:8">
      <c r="E11" t="s">
        <v>395</v>
      </c>
      <c r="F11" s="467" t="s">
        <v>902</v>
      </c>
      <c r="G11" t="s">
        <v>903</v>
      </c>
      <c r="H11" s="468"/>
    </row>
    <row r="12" spans="5:7">
      <c r="E12" t="s">
        <v>892</v>
      </c>
      <c r="F12" t="s">
        <v>332</v>
      </c>
      <c r="G12" t="s">
        <v>904</v>
      </c>
    </row>
    <row r="13" spans="1:4">
      <c r="A13" t="s">
        <v>885</v>
      </c>
      <c r="B13" t="s">
        <v>528</v>
      </c>
      <c r="C13" t="str">
        <f>_xlfn.CONCAT("on",REPLACE(A13,1,1,UPPER(LEFT(A13,1))),REPLACE(B13,1,1,UPPER(LEFT(B13,1))))</f>
        <v>onCardmessageVoice</v>
      </c>
      <c r="D13" t="s">
        <v>905</v>
      </c>
    </row>
    <row r="14" spans="5:6">
      <c r="E14" t="s">
        <v>395</v>
      </c>
      <c r="F14" t="s">
        <v>906</v>
      </c>
    </row>
    <row r="17" spans="4:4">
      <c r="D17" s="22"/>
    </row>
    <row r="23" spans="5:6">
      <c r="E23" s="469" t="s">
        <v>907</v>
      </c>
      <c r="F23" s="469" t="s">
        <v>908</v>
      </c>
    </row>
    <row r="24" spans="5:6">
      <c r="E24" s="203" t="s">
        <v>909</v>
      </c>
      <c r="F24" s="203" t="s">
        <v>910</v>
      </c>
    </row>
    <row r="25" spans="5:6">
      <c r="E25" s="203" t="s">
        <v>911</v>
      </c>
      <c r="F25" s="203" t="s">
        <v>912</v>
      </c>
    </row>
    <row r="26" spans="5:6">
      <c r="E26" s="203" t="s">
        <v>913</v>
      </c>
      <c r="F26" s="203" t="s">
        <v>910</v>
      </c>
    </row>
    <row r="27" spans="5:6">
      <c r="E27" s="203" t="s">
        <v>914</v>
      </c>
      <c r="F27" s="203" t="s">
        <v>915</v>
      </c>
    </row>
    <row r="28" spans="5:6">
      <c r="E28" s="203" t="s">
        <v>916</v>
      </c>
      <c r="F28" s="203" t="s">
        <v>915</v>
      </c>
    </row>
    <row r="29" spans="5:6">
      <c r="E29" s="203" t="s">
        <v>917</v>
      </c>
      <c r="F29" s="203" t="s">
        <v>918</v>
      </c>
    </row>
    <row r="30" spans="5:6">
      <c r="E30" s="203" t="s">
        <v>919</v>
      </c>
      <c r="F30" s="203" t="s">
        <v>920</v>
      </c>
    </row>
    <row r="31" spans="5:6">
      <c r="E31" s="203" t="s">
        <v>921</v>
      </c>
      <c r="F31" s="203" t="s">
        <v>922</v>
      </c>
    </row>
    <row r="32" spans="5:6">
      <c r="E32" s="203" t="s">
        <v>923</v>
      </c>
      <c r="F32" s="203" t="s">
        <v>924</v>
      </c>
    </row>
    <row r="33" spans="5:6">
      <c r="E33" s="203" t="s">
        <v>925</v>
      </c>
      <c r="F33" s="203" t="s">
        <v>926</v>
      </c>
    </row>
    <row r="34" spans="5:6">
      <c r="E34" s="203" t="s">
        <v>927</v>
      </c>
      <c r="F34" s="203" t="s">
        <v>928</v>
      </c>
    </row>
    <row r="55" spans="2:7">
      <c r="B55" s="22"/>
      <c r="C55" s="22"/>
      <c r="D55" s="22"/>
      <c r="E55" s="22"/>
      <c r="F55" s="22"/>
      <c r="G55" s="22"/>
    </row>
    <row r="56" spans="1:7">
      <c r="A56" s="463"/>
      <c r="B56" s="463"/>
      <c r="C56" s="463"/>
      <c r="D56" s="464"/>
      <c r="E56" s="470"/>
      <c r="F56" s="470"/>
      <c r="G56" s="470"/>
    </row>
    <row r="57" spans="1:7">
      <c r="A57" s="22"/>
      <c r="B57" s="22"/>
      <c r="C57" s="22"/>
      <c r="D57" s="22"/>
      <c r="E57" s="471"/>
      <c r="F57" s="471"/>
      <c r="G57" s="471"/>
    </row>
    <row r="58" spans="1:7">
      <c r="A58" s="22"/>
      <c r="B58" s="22"/>
      <c r="C58" s="22"/>
      <c r="D58" s="22"/>
      <c r="E58" s="22"/>
      <c r="F58" s="22"/>
      <c r="G58" s="22"/>
    </row>
    <row r="59" spans="1:7">
      <c r="A59" s="22"/>
      <c r="B59" s="22"/>
      <c r="C59" s="22"/>
      <c r="D59" s="22"/>
      <c r="E59" s="22"/>
      <c r="F59" s="22"/>
      <c r="G59" s="22"/>
    </row>
    <row r="60" spans="1:7">
      <c r="A60" s="22"/>
      <c r="B60" s="22"/>
      <c r="C60" s="22"/>
      <c r="D60" s="22"/>
      <c r="E60" s="22"/>
      <c r="F60" s="22"/>
      <c r="G60" s="22"/>
    </row>
    <row r="61" spans="1:7">
      <c r="A61" s="22"/>
      <c r="B61" s="22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2"/>
      <c r="G63" s="22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22"/>
      <c r="G65" s="22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15" zoomScaleNormal="115" workbookViewId="0">
      <selection activeCell="B10" sqref="B10"/>
    </sheetView>
  </sheetViews>
  <sheetFormatPr defaultColWidth="9" defaultRowHeight="14.25" outlineLevelCol="6"/>
  <cols>
    <col min="2" max="2" width="19" customWidth="1"/>
    <col min="3" max="3" width="87.425" customWidth="1"/>
    <col min="6" max="6" width="18.7083333333333" customWidth="1"/>
  </cols>
  <sheetData>
    <row r="1" spans="1:3">
      <c r="A1" s="29" t="s">
        <v>65</v>
      </c>
      <c r="B1" s="29" t="s">
        <v>66</v>
      </c>
      <c r="C1" s="29" t="s">
        <v>67</v>
      </c>
    </row>
    <row r="2" spans="1:3">
      <c r="A2" s="642">
        <v>1</v>
      </c>
      <c r="B2" s="643" t="s">
        <v>68</v>
      </c>
      <c r="C2" s="25" t="s">
        <v>69</v>
      </c>
    </row>
    <row r="3" spans="1:3">
      <c r="A3" s="642">
        <v>2</v>
      </c>
      <c r="B3" s="62" t="s">
        <v>70</v>
      </c>
      <c r="C3" s="25" t="s">
        <v>71</v>
      </c>
    </row>
    <row r="4" spans="1:3">
      <c r="A4" s="642">
        <v>3</v>
      </c>
      <c r="B4" s="62" t="s">
        <v>72</v>
      </c>
      <c r="C4" s="25" t="s">
        <v>73</v>
      </c>
    </row>
    <row r="5" spans="1:3">
      <c r="A5" s="642">
        <v>4</v>
      </c>
      <c r="B5" s="62" t="s">
        <v>74</v>
      </c>
      <c r="C5" s="25" t="s">
        <v>73</v>
      </c>
    </row>
    <row r="6" spans="1:3">
      <c r="A6" s="642">
        <v>5</v>
      </c>
      <c r="B6" s="25" t="s">
        <v>75</v>
      </c>
      <c r="C6" s="25" t="s">
        <v>76</v>
      </c>
    </row>
    <row r="7" spans="1:3">
      <c r="A7" s="642">
        <v>6</v>
      </c>
      <c r="B7" s="25" t="s">
        <v>77</v>
      </c>
      <c r="C7" s="25" t="s">
        <v>78</v>
      </c>
    </row>
    <row r="8" spans="1:3">
      <c r="A8" s="642">
        <v>7</v>
      </c>
      <c r="B8" s="25" t="s">
        <v>79</v>
      </c>
      <c r="C8" s="25" t="s">
        <v>80</v>
      </c>
    </row>
    <row r="9" spans="1:3">
      <c r="A9" s="642">
        <v>8</v>
      </c>
      <c r="B9" s="25" t="s">
        <v>81</v>
      </c>
      <c r="C9" s="25" t="s">
        <v>82</v>
      </c>
    </row>
    <row r="10" spans="1:3">
      <c r="A10" s="642">
        <v>9</v>
      </c>
      <c r="B10" s="25" t="s">
        <v>83</v>
      </c>
      <c r="C10" s="25"/>
    </row>
    <row r="11" s="641" customFormat="1" spans="1:3">
      <c r="A11" s="644">
        <v>10</v>
      </c>
      <c r="B11" s="645" t="s">
        <v>84</v>
      </c>
      <c r="C11" s="645" t="s">
        <v>85</v>
      </c>
    </row>
    <row r="12" spans="1:3">
      <c r="A12" s="642">
        <v>11</v>
      </c>
      <c r="B12" s="25" t="s">
        <v>86</v>
      </c>
      <c r="C12" s="25"/>
    </row>
    <row r="13" spans="1:3">
      <c r="A13" s="642">
        <v>12</v>
      </c>
      <c r="B13" s="646" t="s">
        <v>87</v>
      </c>
      <c r="C13" s="62" t="s">
        <v>88</v>
      </c>
    </row>
    <row r="14" s="641" customFormat="1" spans="1:3">
      <c r="A14" s="644">
        <v>13</v>
      </c>
      <c r="B14" s="645" t="s">
        <v>89</v>
      </c>
      <c r="C14" s="645" t="s">
        <v>90</v>
      </c>
    </row>
    <row r="15" spans="1:3">
      <c r="A15" s="642">
        <v>14</v>
      </c>
      <c r="B15" s="62" t="s">
        <v>91</v>
      </c>
      <c r="C15" s="62" t="s">
        <v>92</v>
      </c>
    </row>
    <row r="16" spans="1:6">
      <c r="A16" s="82"/>
      <c r="B16" s="475"/>
      <c r="F16" t="s">
        <v>93</v>
      </c>
    </row>
    <row r="17" spans="1:2">
      <c r="A17" s="82"/>
      <c r="B17" s="475"/>
    </row>
    <row r="18" spans="2:2">
      <c r="B18" s="647"/>
    </row>
    <row r="19" spans="2:5">
      <c r="B19" s="648" t="s">
        <v>94</v>
      </c>
      <c r="C19" t="s">
        <v>95</v>
      </c>
      <c r="E19" t="s">
        <v>96</v>
      </c>
    </row>
    <row r="21" ht="16.5" spans="5:7">
      <c r="E21" s="649"/>
      <c r="F21" t="s">
        <v>89</v>
      </c>
      <c r="G21">
        <v>1</v>
      </c>
    </row>
    <row r="22" spans="6:7">
      <c r="F22" t="s">
        <v>86</v>
      </c>
      <c r="G22" t="s">
        <v>97</v>
      </c>
    </row>
    <row r="25" spans="5:5">
      <c r="E25" t="s">
        <v>98</v>
      </c>
    </row>
    <row r="26" spans="6:7">
      <c r="F26" t="s">
        <v>89</v>
      </c>
      <c r="G26">
        <v>1</v>
      </c>
    </row>
    <row r="27" spans="6:7">
      <c r="F27" t="s">
        <v>86</v>
      </c>
      <c r="G27" t="s">
        <v>99</v>
      </c>
    </row>
    <row r="29" spans="5:5">
      <c r="E29" t="s">
        <v>100</v>
      </c>
    </row>
    <row r="30" spans="6:7">
      <c r="F30" t="s">
        <v>89</v>
      </c>
      <c r="G30">
        <v>2</v>
      </c>
    </row>
    <row r="31" spans="6:7">
      <c r="F31" t="s">
        <v>86</v>
      </c>
      <c r="G31">
        <v>0</v>
      </c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E4" sqref="E4:F8"/>
    </sheetView>
  </sheetViews>
  <sheetFormatPr defaultColWidth="9" defaultRowHeight="14.25" outlineLevelRow="7" outlineLevelCol="6"/>
  <cols>
    <col min="1" max="1" width="12.7083333333333" customWidth="1"/>
    <col min="2" max="2" width="16.7083333333333" customWidth="1"/>
    <col min="3" max="3" width="26.425" customWidth="1"/>
    <col min="4" max="4" width="25.425" customWidth="1"/>
    <col min="5" max="5" width="24.425" customWidth="1"/>
    <col min="6" max="6" width="43.1416666666667" customWidth="1"/>
    <col min="7" max="7" width="22.5666666666667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8"/>
    </row>
    <row r="2" spans="1:7">
      <c r="A2" s="35"/>
      <c r="B2" s="35"/>
      <c r="C2" s="141" t="s">
        <v>232</v>
      </c>
      <c r="D2" s="141"/>
      <c r="E2" s="144" t="s">
        <v>392</v>
      </c>
      <c r="F2" s="144" t="s">
        <v>234</v>
      </c>
      <c r="G2" s="143" t="s">
        <v>235</v>
      </c>
    </row>
    <row r="3" spans="1:7">
      <c r="A3" s="25" t="s">
        <v>929</v>
      </c>
      <c r="B3" s="459" t="s">
        <v>328</v>
      </c>
      <c r="C3" s="25" t="str">
        <f>_xlfn.CONCAT("on",REPLACE(A3,1,1,UPPER(LEFT(A3,1))),REPLACE(B3,1,1,UPPER(LEFT(B3,1))))</f>
        <v>onMiniappOpened</v>
      </c>
      <c r="D3" s="459" t="s">
        <v>930</v>
      </c>
      <c r="E3" s="25"/>
      <c r="F3" s="25"/>
      <c r="G3" s="25"/>
    </row>
    <row r="4" spans="1:7">
      <c r="A4" s="25"/>
      <c r="B4" s="25"/>
      <c r="C4" s="25"/>
      <c r="D4" s="25"/>
      <c r="E4" s="138" t="s">
        <v>395</v>
      </c>
      <c r="F4" s="25" t="s">
        <v>931</v>
      </c>
      <c r="G4" s="25"/>
    </row>
    <row r="5" spans="1:7">
      <c r="A5" s="25" t="s">
        <v>929</v>
      </c>
      <c r="B5" s="25" t="s">
        <v>497</v>
      </c>
      <c r="C5" s="25" t="str">
        <f>_xlfn.CONCAT("on",REPLACE(A5,1,1,UPPER(LEFT(A5,1))),REPLACE(B5,1,1,UPPER(LEFT(B5,1))))</f>
        <v>onMiniappClosed</v>
      </c>
      <c r="D5" s="25" t="s">
        <v>932</v>
      </c>
      <c r="E5" s="25"/>
      <c r="F5" s="25"/>
      <c r="G5" s="25"/>
    </row>
    <row r="6" spans="1:7">
      <c r="A6" s="25"/>
      <c r="B6" s="25"/>
      <c r="C6" s="25"/>
      <c r="D6" s="25"/>
      <c r="E6" s="138" t="s">
        <v>395</v>
      </c>
      <c r="F6" s="25" t="s">
        <v>931</v>
      </c>
      <c r="G6" s="25"/>
    </row>
    <row r="7" spans="1:7">
      <c r="A7" s="25"/>
      <c r="B7" s="25"/>
      <c r="C7" s="25"/>
      <c r="D7" s="25"/>
      <c r="E7" s="460" t="s">
        <v>468</v>
      </c>
      <c r="F7" s="25" t="s">
        <v>332</v>
      </c>
      <c r="G7" s="25" t="s">
        <v>933</v>
      </c>
    </row>
    <row r="8" spans="1:7">
      <c r="A8" s="25"/>
      <c r="B8" s="25"/>
      <c r="C8" s="25"/>
      <c r="D8" s="25"/>
      <c r="E8" s="460" t="s">
        <v>470</v>
      </c>
      <c r="F8" s="25" t="s">
        <v>332</v>
      </c>
      <c r="G8" s="25" t="s">
        <v>934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5" sqref="G5:G6"/>
    </sheetView>
  </sheetViews>
  <sheetFormatPr defaultColWidth="9" defaultRowHeight="14.25" outlineLevelRow="6" outlineLevelCol="6"/>
  <cols>
    <col min="1" max="1" width="12.7083333333333" customWidth="1"/>
    <col min="2" max="2" width="11.8583333333333" customWidth="1"/>
    <col min="3" max="3" width="22.7083333333333" customWidth="1"/>
    <col min="4" max="4" width="41" customWidth="1"/>
    <col min="5" max="5" width="16.7083333333333" customWidth="1"/>
    <col min="6" max="6" width="12.1416666666667" customWidth="1"/>
    <col min="7" max="7" width="38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935</v>
      </c>
      <c r="B3" s="25" t="s">
        <v>328</v>
      </c>
      <c r="C3" s="25" t="str">
        <f>_xlfn.CONCAT("on",REPLACE(A3,1,1,UPPER(LEFT(A3,1))),REPLACE(B3,1,1,UPPER(LEFT(B3,1))))</f>
        <v>onWeatherOpened</v>
      </c>
      <c r="D3" s="25" t="s">
        <v>936</v>
      </c>
      <c r="E3" s="25"/>
      <c r="F3" s="25"/>
      <c r="G3" s="25" t="s">
        <v>937</v>
      </c>
    </row>
    <row r="4" spans="1:7">
      <c r="A4" s="25" t="s">
        <v>935</v>
      </c>
      <c r="B4" s="25" t="s">
        <v>497</v>
      </c>
      <c r="C4" s="25" t="str">
        <f>_xlfn.CONCAT("on",REPLACE(A4,1,1,UPPER(LEFT(A4,1))),REPLACE(B4,1,1,UPPER(LEFT(B4,1))))</f>
        <v>onWeatherClosed</v>
      </c>
      <c r="D4" s="25" t="s">
        <v>938</v>
      </c>
      <c r="E4" s="25"/>
      <c r="F4" s="25"/>
      <c r="G4" s="25" t="s">
        <v>939</v>
      </c>
    </row>
    <row r="5" spans="1:7">
      <c r="A5" s="25" t="s">
        <v>935</v>
      </c>
      <c r="B5" s="25" t="s">
        <v>940</v>
      </c>
      <c r="C5" s="25" t="str">
        <f>_xlfn.CONCAT("on",REPLACE(A5,1,1,UPPER(LEFT(A5,1))),REPLACE(B5,1,1,UPPER(LEFT(B5,1))))</f>
        <v>onWeatherQuit</v>
      </c>
      <c r="D5" s="25" t="s">
        <v>941</v>
      </c>
      <c r="E5" s="25"/>
      <c r="F5" s="25"/>
      <c r="G5" s="25" t="s">
        <v>942</v>
      </c>
    </row>
    <row r="6" spans="1:7">
      <c r="A6" s="25" t="s">
        <v>935</v>
      </c>
      <c r="B6" s="25" t="s">
        <v>943</v>
      </c>
      <c r="C6" s="25" t="str">
        <f>_xlfn.CONCAT("on",REPLACE(A6,1,1,UPPER(LEFT(A6,1))),REPLACE(B6,1,1,UPPER(LEFT(B6,1))))</f>
        <v>onWeatherWeather2aar</v>
      </c>
      <c r="D6" s="25" t="s">
        <v>944</v>
      </c>
      <c r="E6" s="25"/>
      <c r="F6" s="25"/>
      <c r="G6" s="25"/>
    </row>
    <row r="7" spans="1:7">
      <c r="A7" s="25"/>
      <c r="B7" s="25"/>
      <c r="C7" s="25"/>
      <c r="D7" s="25"/>
      <c r="E7" s="25" t="s">
        <v>945</v>
      </c>
      <c r="F7" s="25" t="s">
        <v>946</v>
      </c>
      <c r="G7" s="25" t="s">
        <v>947</v>
      </c>
    </row>
  </sheetData>
  <sheetProtection formatCells="0" insertHyperlinks="0" autoFilter="0"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workbookViewId="0">
      <selection activeCell="D20" sqref="D20"/>
    </sheetView>
  </sheetViews>
  <sheetFormatPr defaultColWidth="9" defaultRowHeight="14.25" outlineLevelCol="6"/>
  <cols>
    <col min="1" max="1" width="21.1416666666667" customWidth="1"/>
    <col min="2" max="2" width="11.425" customWidth="1"/>
    <col min="3" max="3" width="22.7083333333333" customWidth="1"/>
    <col min="4" max="4" width="19.425" customWidth="1"/>
    <col min="5" max="5" width="14.1416666666667" customWidth="1"/>
    <col min="6" max="6" width="37.2833333333333" customWidth="1"/>
    <col min="7" max="7" width="36.8583333333333" customWidth="1"/>
    <col min="8" max="8" width="28.1416666666667" customWidth="1"/>
    <col min="9" max="9" width="12.1416666666667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948</v>
      </c>
      <c r="B3" s="25" t="s">
        <v>339</v>
      </c>
      <c r="C3" s="25" t="str">
        <f>_xlfn.CONCAT("on",REPLACE(A3,1,1,UPPER(LEFT(A3,1))),REPLACE(B3,1,1,UPPER(LEFT(B3,1))))</f>
        <v>onVpaClicked</v>
      </c>
      <c r="D3" s="146" t="s">
        <v>949</v>
      </c>
      <c r="E3" s="25"/>
      <c r="F3" s="25"/>
      <c r="G3" s="25"/>
    </row>
    <row r="4" spans="1:7">
      <c r="A4" s="25"/>
      <c r="B4" s="25"/>
      <c r="C4" s="25"/>
      <c r="D4" s="25"/>
      <c r="E4" s="25" t="s">
        <v>862</v>
      </c>
      <c r="F4" s="136" t="s">
        <v>511</v>
      </c>
      <c r="G4" s="25"/>
    </row>
    <row r="5" ht="16.5" spans="1:7">
      <c r="A5" s="25"/>
      <c r="B5" s="25"/>
      <c r="C5" s="25"/>
      <c r="D5" s="25"/>
      <c r="E5" s="25"/>
      <c r="F5" s="456" t="s">
        <v>950</v>
      </c>
      <c r="G5" s="159" t="s">
        <v>951</v>
      </c>
    </row>
    <row r="6" ht="16.5" spans="1:7">
      <c r="A6" s="25"/>
      <c r="B6" s="25"/>
      <c r="C6" s="25"/>
      <c r="D6" s="25"/>
      <c r="E6" s="25"/>
      <c r="F6" s="456" t="s">
        <v>952</v>
      </c>
      <c r="G6" s="159" t="s">
        <v>953</v>
      </c>
    </row>
    <row r="7" ht="16.5" spans="1:7">
      <c r="A7" s="25"/>
      <c r="B7" s="25"/>
      <c r="C7" s="25"/>
      <c r="D7" s="25"/>
      <c r="E7" s="25"/>
      <c r="F7" s="457" t="s">
        <v>954</v>
      </c>
      <c r="G7" s="25"/>
    </row>
    <row r="8" ht="16.5" spans="1:7">
      <c r="A8" s="25"/>
      <c r="B8" s="25"/>
      <c r="C8" s="25"/>
      <c r="D8" s="25"/>
      <c r="E8" s="25"/>
      <c r="F8" s="457" t="s">
        <v>955</v>
      </c>
      <c r="G8" s="25"/>
    </row>
    <row r="9" ht="16.5" spans="1:7">
      <c r="A9" s="25"/>
      <c r="B9" s="25"/>
      <c r="C9" s="25"/>
      <c r="D9" s="25"/>
      <c r="E9" s="25"/>
      <c r="F9" s="457" t="s">
        <v>956</v>
      </c>
      <c r="G9" s="25"/>
    </row>
    <row r="10" spans="1:7">
      <c r="A10" s="25" t="s">
        <v>948</v>
      </c>
      <c r="B10" s="25" t="s">
        <v>957</v>
      </c>
      <c r="C10" s="25" t="str">
        <f>_xlfn.CONCAT("on",REPLACE(A10,1,1,UPPER(LEFT(A10,1))),REPLACE(B10,1,1,UPPER(LEFT(B10,1))))</f>
        <v>onVpaAvailable</v>
      </c>
      <c r="D10" s="146" t="s">
        <v>958</v>
      </c>
      <c r="E10" s="25"/>
      <c r="F10" s="25"/>
      <c r="G10" s="25"/>
    </row>
    <row r="11" spans="1:7">
      <c r="A11" s="25"/>
      <c r="B11" s="25"/>
      <c r="C11" s="25"/>
      <c r="D11" s="25"/>
      <c r="E11" s="25" t="s">
        <v>862</v>
      </c>
      <c r="F11" s="136" t="s">
        <v>959</v>
      </c>
      <c r="G11" s="25"/>
    </row>
    <row r="12" spans="1:7">
      <c r="A12" s="25"/>
      <c r="B12" s="25"/>
      <c r="C12" s="25"/>
      <c r="D12" s="25"/>
      <c r="E12" s="25"/>
      <c r="F12" s="137" t="s">
        <v>960</v>
      </c>
      <c r="G12" s="25"/>
    </row>
    <row r="13" spans="1:7">
      <c r="A13" s="25"/>
      <c r="B13" s="25"/>
      <c r="C13" s="25"/>
      <c r="D13" s="25"/>
      <c r="E13" s="25"/>
      <c r="F13" s="137" t="s">
        <v>961</v>
      </c>
      <c r="G13" s="25"/>
    </row>
    <row r="14" spans="1:7">
      <c r="A14" s="25"/>
      <c r="B14" s="25"/>
      <c r="C14" s="25"/>
      <c r="D14" s="25"/>
      <c r="E14" s="25"/>
      <c r="F14" s="137" t="s">
        <v>962</v>
      </c>
      <c r="G14" s="25"/>
    </row>
    <row r="15" spans="1:7">
      <c r="A15" s="25"/>
      <c r="B15" s="25"/>
      <c r="C15" s="25"/>
      <c r="D15" s="25"/>
      <c r="E15" s="25"/>
      <c r="F15" s="137" t="s">
        <v>963</v>
      </c>
      <c r="G15" s="25"/>
    </row>
    <row r="16" spans="1:7">
      <c r="A16" s="25"/>
      <c r="B16" s="25"/>
      <c r="C16" s="25"/>
      <c r="D16" s="25"/>
      <c r="E16" s="25"/>
      <c r="F16" s="137" t="s">
        <v>964</v>
      </c>
      <c r="G16" s="25"/>
    </row>
    <row r="17" spans="1:7">
      <c r="A17" s="25"/>
      <c r="B17" s="25"/>
      <c r="C17" s="25"/>
      <c r="D17" s="25"/>
      <c r="E17" s="25"/>
      <c r="F17" s="458" t="s">
        <v>965</v>
      </c>
      <c r="G17" s="25"/>
    </row>
    <row r="18" hidden="1" spans="1:7">
      <c r="A18" s="25"/>
      <c r="B18" s="25"/>
      <c r="C18" s="25"/>
      <c r="D18" s="25"/>
      <c r="E18" s="25"/>
      <c r="F18" s="137" t="s">
        <v>966</v>
      </c>
      <c r="G18" s="25"/>
    </row>
    <row r="19" spans="1:7">
      <c r="A19" s="25"/>
      <c r="B19" s="25"/>
      <c r="C19" s="25"/>
      <c r="D19" s="25"/>
      <c r="E19" s="25"/>
      <c r="F19" s="137" t="s">
        <v>967</v>
      </c>
      <c r="G19" s="25"/>
    </row>
    <row r="20" spans="1:7">
      <c r="A20" s="25"/>
      <c r="B20" s="25"/>
      <c r="C20" s="25"/>
      <c r="D20" s="25"/>
      <c r="E20" s="25"/>
      <c r="F20" s="137" t="s">
        <v>968</v>
      </c>
      <c r="G20" s="25"/>
    </row>
    <row r="21" spans="1:7">
      <c r="A21" s="25"/>
      <c r="B21" s="25"/>
      <c r="C21" s="25"/>
      <c r="D21" s="25"/>
      <c r="E21" s="25"/>
      <c r="F21" s="137" t="s">
        <v>969</v>
      </c>
      <c r="G21" s="25"/>
    </row>
    <row r="22" spans="1:7">
      <c r="A22" s="25"/>
      <c r="B22" s="25"/>
      <c r="C22" s="25"/>
      <c r="D22" s="25"/>
      <c r="E22" s="25"/>
      <c r="F22" s="137" t="s">
        <v>970</v>
      </c>
      <c r="G22" s="25"/>
    </row>
    <row r="23" spans="1:7">
      <c r="A23" s="25"/>
      <c r="B23" s="25"/>
      <c r="C23" s="25"/>
      <c r="D23" s="25"/>
      <c r="E23" s="25"/>
      <c r="F23" s="137" t="s">
        <v>971</v>
      </c>
      <c r="G23" s="25"/>
    </row>
    <row r="24" spans="1:7">
      <c r="A24" s="25"/>
      <c r="B24" s="25"/>
      <c r="C24" s="25"/>
      <c r="D24" s="25"/>
      <c r="E24" s="25"/>
      <c r="F24" s="137" t="s">
        <v>972</v>
      </c>
      <c r="G24" s="25"/>
    </row>
    <row r="25" spans="1:7">
      <c r="A25" s="25"/>
      <c r="B25" s="25"/>
      <c r="C25" s="25"/>
      <c r="D25" s="25"/>
      <c r="E25" s="25"/>
      <c r="F25" s="137" t="s">
        <v>973</v>
      </c>
      <c r="G25" s="25"/>
    </row>
    <row r="57" spans="1:4">
      <c r="A57" t="s">
        <v>974</v>
      </c>
      <c r="B57" t="s">
        <v>96</v>
      </c>
      <c r="D57" t="s">
        <v>975</v>
      </c>
    </row>
    <row r="58" spans="1:4">
      <c r="A58" s="167" t="s">
        <v>976</v>
      </c>
      <c r="B58" s="167" t="s">
        <v>977</v>
      </c>
      <c r="C58" s="167"/>
      <c r="D58" s="167" t="s">
        <v>978</v>
      </c>
    </row>
    <row r="59" spans="1:4">
      <c r="A59" t="s">
        <v>979</v>
      </c>
      <c r="D59" t="s">
        <v>980</v>
      </c>
    </row>
    <row r="60" spans="1:4">
      <c r="A60" t="s">
        <v>981</v>
      </c>
      <c r="D60" t="s">
        <v>982</v>
      </c>
    </row>
    <row r="61" spans="1:4">
      <c r="A61" t="s">
        <v>983</v>
      </c>
      <c r="D61" t="s">
        <v>984</v>
      </c>
    </row>
    <row r="62" spans="1:4">
      <c r="A62" t="s">
        <v>985</v>
      </c>
      <c r="D62" t="s">
        <v>986</v>
      </c>
    </row>
    <row r="63" spans="1:4">
      <c r="A63" t="s">
        <v>987</v>
      </c>
      <c r="D63" t="s">
        <v>988</v>
      </c>
    </row>
    <row r="64" spans="1:4">
      <c r="A64" s="455" t="s">
        <v>960</v>
      </c>
      <c r="D64" t="s">
        <v>989</v>
      </c>
    </row>
    <row r="65" spans="1:4">
      <c r="A65" s="455" t="s">
        <v>961</v>
      </c>
      <c r="D65" t="s">
        <v>990</v>
      </c>
    </row>
    <row r="66" spans="1:4">
      <c r="A66" s="455" t="s">
        <v>962</v>
      </c>
      <c r="D66" t="s">
        <v>991</v>
      </c>
    </row>
    <row r="67" spans="1:4">
      <c r="A67" s="455" t="s">
        <v>963</v>
      </c>
      <c r="D67" t="s">
        <v>992</v>
      </c>
    </row>
    <row r="68" spans="1:4">
      <c r="A68" s="455" t="s">
        <v>964</v>
      </c>
      <c r="D68" t="s">
        <v>993</v>
      </c>
    </row>
    <row r="69" spans="1:4">
      <c r="A69" s="455" t="s">
        <v>994</v>
      </c>
      <c r="D69" t="s">
        <v>995</v>
      </c>
    </row>
    <row r="70" spans="1:4">
      <c r="A70" s="455" t="s">
        <v>966</v>
      </c>
      <c r="D70" t="s">
        <v>996</v>
      </c>
    </row>
    <row r="71" spans="1:4">
      <c r="A71" s="455" t="s">
        <v>967</v>
      </c>
      <c r="D71" t="s">
        <v>997</v>
      </c>
    </row>
    <row r="72" spans="1:4">
      <c r="A72" s="455" t="s">
        <v>968</v>
      </c>
      <c r="D72" t="s">
        <v>998</v>
      </c>
    </row>
    <row r="73" spans="1:4">
      <c r="A73" s="455" t="s">
        <v>999</v>
      </c>
      <c r="D73" t="s">
        <v>1000</v>
      </c>
    </row>
    <row r="74" spans="1:4">
      <c r="A74" s="455" t="s">
        <v>969</v>
      </c>
      <c r="D74" t="s">
        <v>1001</v>
      </c>
    </row>
    <row r="75" spans="1:4">
      <c r="A75" s="455" t="s">
        <v>970</v>
      </c>
      <c r="D75" t="s">
        <v>1002</v>
      </c>
    </row>
    <row r="76" spans="1:4">
      <c r="A76" s="455" t="s">
        <v>1003</v>
      </c>
      <c r="D76" t="s">
        <v>1004</v>
      </c>
    </row>
    <row r="77" spans="1:4">
      <c r="A77" s="455" t="s">
        <v>971</v>
      </c>
      <c r="D77" t="s">
        <v>1005</v>
      </c>
    </row>
    <row r="78" spans="1:4">
      <c r="A78" s="455" t="s">
        <v>972</v>
      </c>
      <c r="D78" t="s">
        <v>1006</v>
      </c>
    </row>
    <row r="79" spans="1:4">
      <c r="A79" s="455" t="s">
        <v>1007</v>
      </c>
      <c r="D79" t="s">
        <v>1008</v>
      </c>
    </row>
    <row r="80" spans="1:4">
      <c r="A80" s="455" t="s">
        <v>1009</v>
      </c>
      <c r="D80" t="s">
        <v>1008</v>
      </c>
    </row>
    <row r="81" spans="1:4">
      <c r="A81" s="455" t="s">
        <v>1010</v>
      </c>
      <c r="D81" t="s">
        <v>1008</v>
      </c>
    </row>
    <row r="82" spans="1:4">
      <c r="A82" s="455" t="s">
        <v>1011</v>
      </c>
      <c r="D82" t="s">
        <v>1008</v>
      </c>
    </row>
    <row r="83" spans="1:4">
      <c r="A83" s="455" t="s">
        <v>1012</v>
      </c>
      <c r="D83" t="s">
        <v>1008</v>
      </c>
    </row>
    <row r="84" spans="1:4">
      <c r="A84" s="455" t="s">
        <v>1013</v>
      </c>
      <c r="D84" t="s">
        <v>1008</v>
      </c>
    </row>
    <row r="85" spans="1:4">
      <c r="A85" s="455" t="s">
        <v>1014</v>
      </c>
      <c r="D85" t="s">
        <v>1015</v>
      </c>
    </row>
    <row r="86" spans="1:4">
      <c r="A86" s="455" t="s">
        <v>1016</v>
      </c>
      <c r="D86" t="s">
        <v>1015</v>
      </c>
    </row>
    <row r="87" spans="1:4">
      <c r="A87" s="455" t="s">
        <v>1017</v>
      </c>
      <c r="D87" t="s">
        <v>1015</v>
      </c>
    </row>
    <row r="88" spans="1:4">
      <c r="A88" s="455" t="s">
        <v>1018</v>
      </c>
      <c r="D88" t="s">
        <v>1015</v>
      </c>
    </row>
    <row r="89" spans="1:4">
      <c r="A89" s="455" t="s">
        <v>1019</v>
      </c>
      <c r="D89" t="s">
        <v>1015</v>
      </c>
    </row>
    <row r="90" spans="1:4">
      <c r="A90" s="455" t="s">
        <v>1020</v>
      </c>
      <c r="D90" t="s">
        <v>1015</v>
      </c>
    </row>
    <row r="91" spans="1:4">
      <c r="A91" s="455" t="s">
        <v>1021</v>
      </c>
      <c r="D91" t="s">
        <v>1015</v>
      </c>
    </row>
    <row r="92" spans="1:4">
      <c r="A92" s="455" t="s">
        <v>1022</v>
      </c>
      <c r="D92" t="s">
        <v>1023</v>
      </c>
    </row>
  </sheetData>
  <sheetProtection formatCells="0" insertHyperlinks="0" autoFilter="0"/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4"/>
  <sheetViews>
    <sheetView workbookViewId="0">
      <selection activeCell="E74" sqref="E74"/>
    </sheetView>
  </sheetViews>
  <sheetFormatPr defaultColWidth="9" defaultRowHeight="14.25"/>
  <cols>
    <col min="1" max="1" width="8.425" customWidth="1"/>
    <col min="2" max="2" width="10.9333333333333" customWidth="1"/>
    <col min="3" max="3" width="29.425" customWidth="1"/>
    <col min="4" max="4" width="23.45" customWidth="1"/>
    <col min="5" max="5" width="14.2583333333333" customWidth="1"/>
    <col min="6" max="6" width="15.9333333333333" customWidth="1"/>
    <col min="7" max="7" width="10.4166666666667" customWidth="1"/>
    <col min="10" max="10" width="20.05" customWidth="1"/>
    <col min="11" max="11" width="12.9166666666667" customWidth="1"/>
    <col min="12" max="12" width="23.3833333333333" customWidth="1"/>
    <col min="13" max="13" width="17.9166666666667" customWidth="1"/>
    <col min="14" max="18" width="9" hidden="1" customWidth="1"/>
    <col min="19" max="19" width="5.80833333333333" customWidth="1"/>
    <col min="22" max="22" width="27.3833333333333" customWidth="1"/>
  </cols>
  <sheetData>
    <row r="1" ht="15.75" customHeight="1" spans="1:23">
      <c r="A1" s="437" t="s">
        <v>225</v>
      </c>
      <c r="B1" s="437" t="s">
        <v>226</v>
      </c>
      <c r="C1" s="438" t="s">
        <v>227</v>
      </c>
      <c r="D1" s="438" t="s">
        <v>228</v>
      </c>
      <c r="E1" s="438" t="s">
        <v>229</v>
      </c>
      <c r="F1" s="438"/>
      <c r="G1" s="437"/>
      <c r="H1" s="439" t="s">
        <v>323</v>
      </c>
      <c r="I1" s="439"/>
      <c r="J1" s="439"/>
      <c r="K1" s="439"/>
      <c r="L1" s="439"/>
      <c r="M1" s="439"/>
      <c r="N1" s="452" t="s">
        <v>399</v>
      </c>
      <c r="O1" s="452"/>
      <c r="P1" s="452"/>
      <c r="Q1" s="452"/>
      <c r="R1" s="452"/>
      <c r="S1" s="440"/>
      <c r="T1" s="440"/>
      <c r="U1" s="440"/>
      <c r="V1" s="440"/>
      <c r="W1" s="440"/>
    </row>
    <row r="2" spans="1:23">
      <c r="A2" s="437"/>
      <c r="B2" s="437"/>
      <c r="C2" s="438" t="s">
        <v>232</v>
      </c>
      <c r="D2" s="438"/>
      <c r="E2" s="437" t="s">
        <v>233</v>
      </c>
      <c r="F2" s="437" t="s">
        <v>234</v>
      </c>
      <c r="G2" s="438" t="s">
        <v>235</v>
      </c>
      <c r="H2" s="440" t="s">
        <v>68</v>
      </c>
      <c r="I2" s="440" t="s">
        <v>72</v>
      </c>
      <c r="J2" s="440" t="s">
        <v>325</v>
      </c>
      <c r="K2" s="447" t="s">
        <v>238</v>
      </c>
      <c r="L2" s="447" t="s">
        <v>239</v>
      </c>
      <c r="M2" s="447" t="s">
        <v>83</v>
      </c>
      <c r="N2" s="440" t="s">
        <v>225</v>
      </c>
      <c r="O2" s="440" t="s">
        <v>226</v>
      </c>
      <c r="P2" s="447" t="s">
        <v>238</v>
      </c>
      <c r="Q2" s="447" t="s">
        <v>239</v>
      </c>
      <c r="R2" s="440" t="s">
        <v>83</v>
      </c>
      <c r="S2" s="440" t="s">
        <v>11</v>
      </c>
      <c r="T2" s="440" t="s">
        <v>243</v>
      </c>
      <c r="U2" s="440" t="s">
        <v>244</v>
      </c>
      <c r="V2" s="440" t="s">
        <v>245</v>
      </c>
      <c r="W2" s="440" t="s">
        <v>326</v>
      </c>
    </row>
    <row r="3" spans="1:23">
      <c r="A3" s="86" t="s">
        <v>1024</v>
      </c>
      <c r="B3" s="86" t="s">
        <v>1025</v>
      </c>
      <c r="C3" s="86" t="str">
        <f>_xlfn.CONCAT("on",REPLACE(A3,1,1,UPPER(LEFT(A3,1))),REPLACE(B3,1,1,UPPER(LEFT(B3,1))))</f>
        <v>onLauncherAppopened</v>
      </c>
      <c r="D3" s="86" t="s">
        <v>1026</v>
      </c>
      <c r="E3" s="86"/>
      <c r="F3" s="86"/>
      <c r="G3" s="86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</row>
    <row r="4" ht="31.55" customHeight="1" spans="1:23">
      <c r="A4" s="86"/>
      <c r="B4" s="86"/>
      <c r="C4" s="86"/>
      <c r="D4" s="86"/>
      <c r="E4" s="442" t="s">
        <v>1027</v>
      </c>
      <c r="F4" s="443" t="s">
        <v>1028</v>
      </c>
      <c r="G4" s="442" t="s">
        <v>1029</v>
      </c>
      <c r="H4" s="441"/>
      <c r="I4" s="441"/>
      <c r="J4" s="441" t="s">
        <v>1030</v>
      </c>
      <c r="K4" s="448" t="s">
        <v>1031</v>
      </c>
      <c r="L4" s="449" t="s">
        <v>1032</v>
      </c>
      <c r="M4" s="453">
        <v>45153.8228009259</v>
      </c>
      <c r="N4" s="448"/>
      <c r="O4" s="448"/>
      <c r="P4" s="448"/>
      <c r="Q4" s="448"/>
      <c r="R4" s="448"/>
      <c r="S4" s="441" t="s">
        <v>300</v>
      </c>
      <c r="T4" s="448" t="s">
        <v>258</v>
      </c>
      <c r="U4" s="103" t="s">
        <v>1033</v>
      </c>
      <c r="V4" s="105" t="s">
        <v>1034</v>
      </c>
      <c r="W4" s="441"/>
    </row>
    <row r="5" ht="25.5" spans="1:23">
      <c r="A5" s="86"/>
      <c r="B5" s="86"/>
      <c r="C5" s="86"/>
      <c r="D5" s="86"/>
      <c r="E5" s="442"/>
      <c r="F5" s="443"/>
      <c r="G5" s="442"/>
      <c r="H5" s="441"/>
      <c r="I5" s="441"/>
      <c r="J5" s="441" t="s">
        <v>1030</v>
      </c>
      <c r="K5" s="448"/>
      <c r="L5" s="449" t="s">
        <v>1035</v>
      </c>
      <c r="M5" s="453">
        <v>45153.8249421296</v>
      </c>
      <c r="N5" s="448"/>
      <c r="O5" s="448"/>
      <c r="P5" s="448"/>
      <c r="Q5" s="448"/>
      <c r="R5" s="448"/>
      <c r="S5" s="441" t="s">
        <v>300</v>
      </c>
      <c r="T5" s="448" t="s">
        <v>258</v>
      </c>
      <c r="U5" s="103" t="s">
        <v>1033</v>
      </c>
      <c r="V5" s="105" t="s">
        <v>1034</v>
      </c>
      <c r="W5" s="441"/>
    </row>
    <row r="6" ht="25.5" spans="1:23">
      <c r="A6" s="86"/>
      <c r="B6" s="86"/>
      <c r="C6" s="86"/>
      <c r="D6" s="86"/>
      <c r="E6" s="442"/>
      <c r="F6" s="443"/>
      <c r="G6" s="442"/>
      <c r="H6" s="441"/>
      <c r="I6" s="441"/>
      <c r="J6" s="441" t="s">
        <v>1030</v>
      </c>
      <c r="K6" s="448"/>
      <c r="L6" s="449" t="s">
        <v>1036</v>
      </c>
      <c r="M6" s="453">
        <v>45153.8261921296</v>
      </c>
      <c r="N6" s="448"/>
      <c r="O6" s="448"/>
      <c r="P6" s="448"/>
      <c r="Q6" s="448"/>
      <c r="R6" s="448"/>
      <c r="S6" s="441" t="s">
        <v>300</v>
      </c>
      <c r="T6" s="448" t="s">
        <v>258</v>
      </c>
      <c r="U6" s="103" t="s">
        <v>1033</v>
      </c>
      <c r="V6" s="105" t="s">
        <v>1034</v>
      </c>
      <c r="W6" s="441"/>
    </row>
    <row r="7" ht="25.5" spans="1:23">
      <c r="A7" s="86"/>
      <c r="B7" s="86"/>
      <c r="C7" s="86"/>
      <c r="D7" s="86"/>
      <c r="E7" s="442"/>
      <c r="F7" s="443" t="s">
        <v>1037</v>
      </c>
      <c r="G7" s="442"/>
      <c r="H7" s="441"/>
      <c r="I7" s="441"/>
      <c r="J7" s="441" t="s">
        <v>1030</v>
      </c>
      <c r="K7" s="448"/>
      <c r="L7" s="7" t="s">
        <v>1037</v>
      </c>
      <c r="M7" s="453">
        <v>45153.8226273148</v>
      </c>
      <c r="N7" s="448"/>
      <c r="O7" s="448"/>
      <c r="P7" s="448"/>
      <c r="Q7" s="448"/>
      <c r="R7" s="448"/>
      <c r="S7" s="441" t="s">
        <v>300</v>
      </c>
      <c r="T7" s="448" t="s">
        <v>258</v>
      </c>
      <c r="U7" s="103" t="s">
        <v>1033</v>
      </c>
      <c r="V7" s="105" t="s">
        <v>1034</v>
      </c>
      <c r="W7" s="441"/>
    </row>
    <row r="8" ht="25.5" spans="1:23">
      <c r="A8" s="86"/>
      <c r="B8" s="86"/>
      <c r="C8" s="86"/>
      <c r="D8" s="86"/>
      <c r="E8" s="442"/>
      <c r="F8" s="443"/>
      <c r="G8" s="442"/>
      <c r="H8" s="441"/>
      <c r="I8" s="441"/>
      <c r="J8" s="441" t="s">
        <v>1030</v>
      </c>
      <c r="K8" s="448"/>
      <c r="L8" s="7" t="s">
        <v>1037</v>
      </c>
      <c r="M8" s="453">
        <v>45153.824849537</v>
      </c>
      <c r="N8" s="448"/>
      <c r="O8" s="448"/>
      <c r="P8" s="448"/>
      <c r="Q8" s="448"/>
      <c r="R8" s="448"/>
      <c r="S8" s="441" t="s">
        <v>300</v>
      </c>
      <c r="T8" s="448" t="s">
        <v>258</v>
      </c>
      <c r="U8" s="103" t="s">
        <v>1033</v>
      </c>
      <c r="V8" s="105" t="s">
        <v>1034</v>
      </c>
      <c r="W8" s="441"/>
    </row>
    <row r="9" ht="25.5" spans="1:23">
      <c r="A9" s="86"/>
      <c r="B9" s="86"/>
      <c r="C9" s="86"/>
      <c r="D9" s="86"/>
      <c r="E9" s="442"/>
      <c r="F9" s="443"/>
      <c r="G9" s="442"/>
      <c r="H9" s="441"/>
      <c r="I9" s="441"/>
      <c r="J9" s="441" t="s">
        <v>1030</v>
      </c>
      <c r="K9" s="448"/>
      <c r="L9" s="7" t="s">
        <v>1037</v>
      </c>
      <c r="M9" s="453">
        <v>45153.8259375</v>
      </c>
      <c r="N9" s="448"/>
      <c r="O9" s="448"/>
      <c r="P9" s="448"/>
      <c r="Q9" s="448"/>
      <c r="R9" s="448"/>
      <c r="S9" s="441" t="s">
        <v>300</v>
      </c>
      <c r="T9" s="448" t="s">
        <v>258</v>
      </c>
      <c r="U9" s="103" t="s">
        <v>1033</v>
      </c>
      <c r="V9" s="105" t="s">
        <v>1034</v>
      </c>
      <c r="W9" s="441"/>
    </row>
    <row r="10" ht="25.5" spans="1:23">
      <c r="A10" s="86"/>
      <c r="B10" s="86"/>
      <c r="C10" s="86"/>
      <c r="D10" s="86"/>
      <c r="E10" s="442"/>
      <c r="F10" s="443" t="s">
        <v>1038</v>
      </c>
      <c r="G10" s="442"/>
      <c r="H10" s="441"/>
      <c r="I10" s="441"/>
      <c r="J10" s="441" t="s">
        <v>1030</v>
      </c>
      <c r="K10" s="448"/>
      <c r="L10" s="7" t="s">
        <v>1038</v>
      </c>
      <c r="M10" s="453">
        <v>45153.8226967593</v>
      </c>
      <c r="N10" s="448"/>
      <c r="O10" s="448"/>
      <c r="P10" s="448"/>
      <c r="Q10" s="448"/>
      <c r="R10" s="448"/>
      <c r="S10" s="441" t="s">
        <v>300</v>
      </c>
      <c r="T10" s="448" t="s">
        <v>258</v>
      </c>
      <c r="U10" s="103" t="s">
        <v>1033</v>
      </c>
      <c r="V10" s="105" t="s">
        <v>1034</v>
      </c>
      <c r="W10" s="441"/>
    </row>
    <row r="11" ht="25.5" spans="1:23">
      <c r="A11" s="86"/>
      <c r="B11" s="86"/>
      <c r="C11" s="86"/>
      <c r="D11" s="86"/>
      <c r="E11" s="442"/>
      <c r="F11" s="443"/>
      <c r="G11" s="442"/>
      <c r="H11" s="441"/>
      <c r="I11" s="441"/>
      <c r="J11" s="441" t="s">
        <v>1030</v>
      </c>
      <c r="K11" s="448"/>
      <c r="L11" s="7" t="s">
        <v>1038</v>
      </c>
      <c r="M11" s="453">
        <v>45153.8248726852</v>
      </c>
      <c r="N11" s="448"/>
      <c r="O11" s="448"/>
      <c r="P11" s="448"/>
      <c r="Q11" s="448"/>
      <c r="R11" s="448"/>
      <c r="S11" s="441" t="s">
        <v>300</v>
      </c>
      <c r="T11" s="448" t="s">
        <v>258</v>
      </c>
      <c r="U11" s="103" t="s">
        <v>1033</v>
      </c>
      <c r="V11" s="105" t="s">
        <v>1034</v>
      </c>
      <c r="W11" s="441"/>
    </row>
    <row r="12" ht="25.5" spans="1:23">
      <c r="A12" s="86"/>
      <c r="B12" s="86"/>
      <c r="C12" s="86"/>
      <c r="D12" s="86"/>
      <c r="E12" s="442"/>
      <c r="F12" s="443"/>
      <c r="G12" s="442"/>
      <c r="H12" s="441"/>
      <c r="I12" s="441"/>
      <c r="J12" s="441" t="s">
        <v>1030</v>
      </c>
      <c r="K12" s="448"/>
      <c r="L12" s="7" t="s">
        <v>1038</v>
      </c>
      <c r="M12" s="453">
        <v>45153.826099537</v>
      </c>
      <c r="N12" s="448"/>
      <c r="O12" s="448"/>
      <c r="P12" s="448"/>
      <c r="Q12" s="448"/>
      <c r="R12" s="448"/>
      <c r="S12" s="441" t="s">
        <v>300</v>
      </c>
      <c r="T12" s="448" t="s">
        <v>258</v>
      </c>
      <c r="U12" s="103" t="s">
        <v>1033</v>
      </c>
      <c r="V12" s="105" t="s">
        <v>1034</v>
      </c>
      <c r="W12" s="441"/>
    </row>
    <row r="13" ht="25.5" spans="1:23">
      <c r="A13" s="86"/>
      <c r="B13" s="86"/>
      <c r="C13" s="86"/>
      <c r="D13" s="86"/>
      <c r="E13" s="442"/>
      <c r="F13" s="443" t="s">
        <v>1039</v>
      </c>
      <c r="G13" s="442"/>
      <c r="H13" s="441"/>
      <c r="I13" s="441"/>
      <c r="J13" s="441" t="s">
        <v>1030</v>
      </c>
      <c r="K13" s="448"/>
      <c r="L13" s="7" t="s">
        <v>1039</v>
      </c>
      <c r="M13" s="453">
        <v>45153.8227314815</v>
      </c>
      <c r="N13" s="448"/>
      <c r="O13" s="448"/>
      <c r="P13" s="448"/>
      <c r="Q13" s="448"/>
      <c r="R13" s="448"/>
      <c r="S13" s="441" t="s">
        <v>300</v>
      </c>
      <c r="T13" s="448" t="s">
        <v>258</v>
      </c>
      <c r="U13" s="103" t="s">
        <v>1033</v>
      </c>
      <c r="V13" s="105" t="s">
        <v>1034</v>
      </c>
      <c r="W13" s="441"/>
    </row>
    <row r="14" ht="25.5" spans="1:23">
      <c r="A14" s="86"/>
      <c r="B14" s="86"/>
      <c r="C14" s="86"/>
      <c r="D14" s="86"/>
      <c r="E14" s="442"/>
      <c r="F14" s="443"/>
      <c r="G14" s="442"/>
      <c r="H14" s="441"/>
      <c r="I14" s="441"/>
      <c r="J14" s="441" t="s">
        <v>1030</v>
      </c>
      <c r="K14" s="448"/>
      <c r="L14" s="7" t="s">
        <v>1039</v>
      </c>
      <c r="M14" s="453">
        <v>45153.8249074074</v>
      </c>
      <c r="N14" s="448"/>
      <c r="O14" s="448"/>
      <c r="P14" s="448"/>
      <c r="Q14" s="448"/>
      <c r="R14" s="448"/>
      <c r="S14" s="441" t="s">
        <v>300</v>
      </c>
      <c r="T14" s="448" t="s">
        <v>258</v>
      </c>
      <c r="U14" s="103" t="s">
        <v>1033</v>
      </c>
      <c r="V14" s="105" t="s">
        <v>1034</v>
      </c>
      <c r="W14" s="441"/>
    </row>
    <row r="15" ht="25.5" spans="1:23">
      <c r="A15" s="86"/>
      <c r="B15" s="86"/>
      <c r="C15" s="86"/>
      <c r="D15" s="86"/>
      <c r="E15" s="442"/>
      <c r="F15" s="443"/>
      <c r="G15" s="442"/>
      <c r="H15" s="441"/>
      <c r="I15" s="441"/>
      <c r="J15" s="441" t="s">
        <v>1030</v>
      </c>
      <c r="K15" s="448"/>
      <c r="L15" s="7" t="s">
        <v>1039</v>
      </c>
      <c r="M15" s="453">
        <v>45153.8261342593</v>
      </c>
      <c r="N15" s="448"/>
      <c r="O15" s="448"/>
      <c r="P15" s="448"/>
      <c r="Q15" s="448"/>
      <c r="R15" s="448"/>
      <c r="S15" s="441" t="s">
        <v>300</v>
      </c>
      <c r="T15" s="448" t="s">
        <v>258</v>
      </c>
      <c r="U15" s="103" t="s">
        <v>1033</v>
      </c>
      <c r="V15" s="105" t="s">
        <v>1034</v>
      </c>
      <c r="W15" s="441"/>
    </row>
    <row r="16" ht="25.5" spans="1:23">
      <c r="A16" s="86"/>
      <c r="B16" s="86"/>
      <c r="C16" s="86"/>
      <c r="D16" s="86"/>
      <c r="E16" s="442"/>
      <c r="F16" s="443" t="s">
        <v>1040</v>
      </c>
      <c r="G16" s="442"/>
      <c r="H16" s="441"/>
      <c r="I16" s="441"/>
      <c r="J16" s="441" t="s">
        <v>1030</v>
      </c>
      <c r="K16" s="448"/>
      <c r="L16" s="7" t="s">
        <v>1040</v>
      </c>
      <c r="M16" s="453">
        <v>45153.8228009259</v>
      </c>
      <c r="N16" s="448"/>
      <c r="O16" s="448"/>
      <c r="P16" s="448"/>
      <c r="Q16" s="448"/>
      <c r="R16" s="448"/>
      <c r="S16" s="441" t="s">
        <v>300</v>
      </c>
      <c r="T16" s="448" t="s">
        <v>258</v>
      </c>
      <c r="U16" s="103" t="s">
        <v>1033</v>
      </c>
      <c r="V16" s="105" t="s">
        <v>1034</v>
      </c>
      <c r="W16" s="441"/>
    </row>
    <row r="17" ht="25.5" spans="1:23">
      <c r="A17" s="86"/>
      <c r="B17" s="86"/>
      <c r="C17" s="86"/>
      <c r="D17" s="86"/>
      <c r="E17" s="442"/>
      <c r="F17" s="443"/>
      <c r="G17" s="442"/>
      <c r="H17" s="441"/>
      <c r="I17" s="441"/>
      <c r="J17" s="441" t="s">
        <v>1030</v>
      </c>
      <c r="K17" s="448"/>
      <c r="L17" s="7" t="s">
        <v>1040</v>
      </c>
      <c r="M17" s="453">
        <v>45153.8250231482</v>
      </c>
      <c r="N17" s="448"/>
      <c r="O17" s="448"/>
      <c r="P17" s="448"/>
      <c r="Q17" s="448"/>
      <c r="R17" s="448"/>
      <c r="S17" s="441" t="s">
        <v>300</v>
      </c>
      <c r="T17" s="448" t="s">
        <v>258</v>
      </c>
      <c r="U17" s="103" t="s">
        <v>1033</v>
      </c>
      <c r="V17" s="105" t="s">
        <v>1034</v>
      </c>
      <c r="W17" s="441"/>
    </row>
    <row r="18" ht="25.5" spans="1:23">
      <c r="A18" s="86"/>
      <c r="B18" s="86"/>
      <c r="C18" s="86"/>
      <c r="D18" s="86"/>
      <c r="E18" s="442"/>
      <c r="F18" s="443"/>
      <c r="G18" s="442"/>
      <c r="H18" s="441"/>
      <c r="I18" s="441"/>
      <c r="J18" s="441" t="s">
        <v>1030</v>
      </c>
      <c r="K18" s="448"/>
      <c r="L18" s="7" t="s">
        <v>1040</v>
      </c>
      <c r="M18" s="453">
        <v>45153.8262384259</v>
      </c>
      <c r="N18" s="448"/>
      <c r="O18" s="448"/>
      <c r="P18" s="448"/>
      <c r="Q18" s="448"/>
      <c r="R18" s="448"/>
      <c r="S18" s="441" t="s">
        <v>300</v>
      </c>
      <c r="T18" s="448" t="s">
        <v>258</v>
      </c>
      <c r="U18" s="103" t="s">
        <v>1033</v>
      </c>
      <c r="V18" s="105" t="s">
        <v>1034</v>
      </c>
      <c r="W18" s="441"/>
    </row>
    <row r="19" ht="25.5" spans="1:23">
      <c r="A19" s="86"/>
      <c r="B19" s="86"/>
      <c r="C19" s="86"/>
      <c r="D19" s="86"/>
      <c r="E19" s="442"/>
      <c r="F19" s="443" t="s">
        <v>1041</v>
      </c>
      <c r="G19" s="442"/>
      <c r="H19" s="441"/>
      <c r="I19" s="441"/>
      <c r="J19" s="441" t="s">
        <v>1030</v>
      </c>
      <c r="K19" s="448"/>
      <c r="L19" s="7" t="s">
        <v>1041</v>
      </c>
      <c r="M19" s="453">
        <v>45153.8228587963</v>
      </c>
      <c r="N19" s="448"/>
      <c r="O19" s="448"/>
      <c r="P19" s="448"/>
      <c r="Q19" s="448"/>
      <c r="R19" s="448"/>
      <c r="S19" s="441" t="s">
        <v>300</v>
      </c>
      <c r="T19" s="448" t="s">
        <v>258</v>
      </c>
      <c r="U19" s="103" t="s">
        <v>1033</v>
      </c>
      <c r="V19" s="105" t="s">
        <v>1034</v>
      </c>
      <c r="W19" s="441"/>
    </row>
    <row r="20" ht="25.5" spans="1:23">
      <c r="A20" s="86"/>
      <c r="B20" s="86"/>
      <c r="C20" s="86"/>
      <c r="D20" s="86"/>
      <c r="E20" s="442"/>
      <c r="F20" s="443"/>
      <c r="G20" s="442"/>
      <c r="H20" s="441"/>
      <c r="I20" s="441"/>
      <c r="J20" s="441" t="s">
        <v>1030</v>
      </c>
      <c r="K20" s="448"/>
      <c r="L20" s="7" t="s">
        <v>1041</v>
      </c>
      <c r="M20" s="453">
        <v>45153.8250578704</v>
      </c>
      <c r="N20" s="448"/>
      <c r="O20" s="448"/>
      <c r="P20" s="448"/>
      <c r="Q20" s="448"/>
      <c r="R20" s="448"/>
      <c r="S20" s="441" t="s">
        <v>300</v>
      </c>
      <c r="T20" s="448" t="s">
        <v>258</v>
      </c>
      <c r="U20" s="103" t="s">
        <v>1033</v>
      </c>
      <c r="V20" s="105" t="s">
        <v>1034</v>
      </c>
      <c r="W20" s="441"/>
    </row>
    <row r="21" ht="25.5" spans="1:23">
      <c r="A21" s="86"/>
      <c r="B21" s="86"/>
      <c r="C21" s="86"/>
      <c r="D21" s="86"/>
      <c r="E21" s="442"/>
      <c r="F21" s="443"/>
      <c r="G21" s="442"/>
      <c r="H21" s="441"/>
      <c r="I21" s="441"/>
      <c r="J21" s="441" t="s">
        <v>1030</v>
      </c>
      <c r="K21" s="448"/>
      <c r="L21" s="7" t="s">
        <v>1041</v>
      </c>
      <c r="M21" s="453">
        <v>45153.8262615741</v>
      </c>
      <c r="N21" s="448"/>
      <c r="O21" s="448"/>
      <c r="P21" s="448"/>
      <c r="Q21" s="448"/>
      <c r="R21" s="448"/>
      <c r="S21" s="441" t="s">
        <v>300</v>
      </c>
      <c r="T21" s="448" t="s">
        <v>258</v>
      </c>
      <c r="U21" s="103" t="s">
        <v>1033</v>
      </c>
      <c r="V21" s="105" t="s">
        <v>1034</v>
      </c>
      <c r="W21" s="441"/>
    </row>
    <row r="22" ht="25.5" spans="1:23">
      <c r="A22" s="86"/>
      <c r="B22" s="86"/>
      <c r="C22" s="86"/>
      <c r="D22" s="86"/>
      <c r="E22" s="442"/>
      <c r="F22" s="443" t="s">
        <v>1042</v>
      </c>
      <c r="G22" s="442"/>
      <c r="H22" s="441"/>
      <c r="I22" s="441"/>
      <c r="J22" s="441" t="s">
        <v>1030</v>
      </c>
      <c r="K22" s="448"/>
      <c r="L22" s="7" t="s">
        <v>1042</v>
      </c>
      <c r="M22" s="453">
        <v>45153.8231018518</v>
      </c>
      <c r="N22" s="448"/>
      <c r="O22" s="448"/>
      <c r="P22" s="448"/>
      <c r="Q22" s="448"/>
      <c r="R22" s="448"/>
      <c r="S22" s="441" t="s">
        <v>300</v>
      </c>
      <c r="T22" s="448" t="s">
        <v>258</v>
      </c>
      <c r="U22" s="103" t="s">
        <v>1033</v>
      </c>
      <c r="V22" s="105" t="s">
        <v>1034</v>
      </c>
      <c r="W22" s="441"/>
    </row>
    <row r="23" ht="25.5" spans="1:23">
      <c r="A23" s="86"/>
      <c r="B23" s="86"/>
      <c r="C23" s="86"/>
      <c r="D23" s="86"/>
      <c r="E23" s="442"/>
      <c r="F23" s="443"/>
      <c r="G23" s="442"/>
      <c r="H23" s="441"/>
      <c r="I23" s="441"/>
      <c r="J23" s="441" t="s">
        <v>1030</v>
      </c>
      <c r="K23" s="448"/>
      <c r="L23" s="7" t="s">
        <v>1042</v>
      </c>
      <c r="M23" s="453">
        <v>45153.8250925926</v>
      </c>
      <c r="N23" s="448"/>
      <c r="O23" s="448"/>
      <c r="P23" s="448"/>
      <c r="Q23" s="448"/>
      <c r="R23" s="448"/>
      <c r="S23" s="441" t="s">
        <v>300</v>
      </c>
      <c r="T23" s="448" t="s">
        <v>258</v>
      </c>
      <c r="U23" s="103" t="s">
        <v>1033</v>
      </c>
      <c r="V23" s="105" t="s">
        <v>1034</v>
      </c>
      <c r="W23" s="441"/>
    </row>
    <row r="24" ht="25.5" spans="1:23">
      <c r="A24" s="86"/>
      <c r="B24" s="86"/>
      <c r="C24" s="86"/>
      <c r="D24" s="86"/>
      <c r="E24" s="442"/>
      <c r="F24" s="443"/>
      <c r="G24" s="442"/>
      <c r="H24" s="441"/>
      <c r="I24" s="441"/>
      <c r="J24" s="441" t="s">
        <v>1030</v>
      </c>
      <c r="K24" s="448"/>
      <c r="L24" s="7" t="s">
        <v>1042</v>
      </c>
      <c r="M24" s="453">
        <v>45153.8262847222</v>
      </c>
      <c r="N24" s="448"/>
      <c r="O24" s="448"/>
      <c r="P24" s="448"/>
      <c r="Q24" s="448"/>
      <c r="R24" s="448"/>
      <c r="S24" s="441" t="s">
        <v>300</v>
      </c>
      <c r="T24" s="448" t="s">
        <v>258</v>
      </c>
      <c r="U24" s="103" t="s">
        <v>1033</v>
      </c>
      <c r="V24" s="105" t="s">
        <v>1034</v>
      </c>
      <c r="W24" s="441"/>
    </row>
    <row r="25" ht="25.5" spans="1:23">
      <c r="A25" s="86"/>
      <c r="B25" s="86"/>
      <c r="C25" s="86"/>
      <c r="D25" s="86"/>
      <c r="E25" s="442"/>
      <c r="F25" s="443" t="s">
        <v>1043</v>
      </c>
      <c r="G25" s="442"/>
      <c r="H25" s="441"/>
      <c r="I25" s="441"/>
      <c r="J25" s="441" t="s">
        <v>1030</v>
      </c>
      <c r="K25" s="448"/>
      <c r="L25" s="7" t="s">
        <v>1044</v>
      </c>
      <c r="M25" s="453">
        <v>45153.8229976852</v>
      </c>
      <c r="N25" s="448"/>
      <c r="O25" s="448"/>
      <c r="P25" s="448"/>
      <c r="Q25" s="448"/>
      <c r="R25" s="448"/>
      <c r="S25" s="441" t="s">
        <v>300</v>
      </c>
      <c r="T25" s="448" t="s">
        <v>258</v>
      </c>
      <c r="U25" s="103" t="s">
        <v>1033</v>
      </c>
      <c r="V25" s="105" t="s">
        <v>1034</v>
      </c>
      <c r="W25" s="441"/>
    </row>
    <row r="26" ht="25.5" spans="1:23">
      <c r="A26" s="86"/>
      <c r="B26" s="86"/>
      <c r="C26" s="86"/>
      <c r="D26" s="86"/>
      <c r="E26" s="442"/>
      <c r="F26" s="443"/>
      <c r="G26" s="442"/>
      <c r="H26" s="441"/>
      <c r="I26" s="441"/>
      <c r="J26" s="441" t="s">
        <v>1030</v>
      </c>
      <c r="K26" s="448"/>
      <c r="L26" s="7" t="s">
        <v>1044</v>
      </c>
      <c r="M26" s="453">
        <v>45153.8250347222</v>
      </c>
      <c r="N26" s="448"/>
      <c r="O26" s="448"/>
      <c r="P26" s="448"/>
      <c r="Q26" s="448"/>
      <c r="R26" s="448"/>
      <c r="S26" s="441" t="s">
        <v>300</v>
      </c>
      <c r="T26" s="448" t="s">
        <v>258</v>
      </c>
      <c r="U26" s="103" t="s">
        <v>1033</v>
      </c>
      <c r="V26" s="105" t="s">
        <v>1034</v>
      </c>
      <c r="W26" s="441"/>
    </row>
    <row r="27" ht="25.5" spans="1:23">
      <c r="A27" s="86"/>
      <c r="B27" s="86"/>
      <c r="C27" s="86"/>
      <c r="D27" s="86"/>
      <c r="E27" s="442"/>
      <c r="F27" s="443"/>
      <c r="G27" s="442"/>
      <c r="H27" s="441"/>
      <c r="I27" s="441"/>
      <c r="J27" s="441" t="s">
        <v>1030</v>
      </c>
      <c r="K27" s="448"/>
      <c r="L27" s="7" t="s">
        <v>1044</v>
      </c>
      <c r="M27" s="453">
        <v>45153.8262384259</v>
      </c>
      <c r="N27" s="448"/>
      <c r="O27" s="448"/>
      <c r="P27" s="448"/>
      <c r="Q27" s="448"/>
      <c r="R27" s="448"/>
      <c r="S27" s="441" t="s">
        <v>300</v>
      </c>
      <c r="T27" s="448" t="s">
        <v>258</v>
      </c>
      <c r="U27" s="103" t="s">
        <v>1033</v>
      </c>
      <c r="V27" s="105" t="s">
        <v>1034</v>
      </c>
      <c r="W27" s="441"/>
    </row>
    <row r="28" ht="25.5" spans="1:23">
      <c r="A28" s="86"/>
      <c r="B28" s="86"/>
      <c r="C28" s="86"/>
      <c r="D28" s="86"/>
      <c r="E28" s="442"/>
      <c r="F28" s="443" t="s">
        <v>1045</v>
      </c>
      <c r="G28" s="442"/>
      <c r="H28" s="441"/>
      <c r="I28" s="441"/>
      <c r="J28" s="441" t="s">
        <v>1030</v>
      </c>
      <c r="K28" s="448"/>
      <c r="L28" s="7" t="s">
        <v>1045</v>
      </c>
      <c r="M28" s="453">
        <v>45153.8232175926</v>
      </c>
      <c r="N28" s="448"/>
      <c r="O28" s="448"/>
      <c r="P28" s="448"/>
      <c r="Q28" s="448"/>
      <c r="R28" s="448"/>
      <c r="S28" s="441" t="s">
        <v>300</v>
      </c>
      <c r="T28" s="448" t="s">
        <v>258</v>
      </c>
      <c r="U28" s="103" t="s">
        <v>1033</v>
      </c>
      <c r="V28" s="105" t="s">
        <v>1034</v>
      </c>
      <c r="W28" s="441"/>
    </row>
    <row r="29" ht="25.5" spans="1:23">
      <c r="A29" s="86"/>
      <c r="B29" s="86"/>
      <c r="C29" s="86"/>
      <c r="D29" s="86"/>
      <c r="E29" s="442"/>
      <c r="F29" s="443"/>
      <c r="G29" s="442"/>
      <c r="H29" s="441"/>
      <c r="I29" s="441"/>
      <c r="J29" s="441" t="s">
        <v>1030</v>
      </c>
      <c r="K29" s="448"/>
      <c r="L29" s="7" t="s">
        <v>1045</v>
      </c>
      <c r="M29" s="453">
        <v>45153.825150463</v>
      </c>
      <c r="N29" s="448"/>
      <c r="O29" s="448"/>
      <c r="P29" s="448"/>
      <c r="Q29" s="448"/>
      <c r="R29" s="448"/>
      <c r="S29" s="441" t="s">
        <v>300</v>
      </c>
      <c r="T29" s="448" t="s">
        <v>258</v>
      </c>
      <c r="U29" s="103" t="s">
        <v>1033</v>
      </c>
      <c r="V29" s="105" t="s">
        <v>1034</v>
      </c>
      <c r="W29" s="441"/>
    </row>
    <row r="30" ht="25.5" spans="1:23">
      <c r="A30" s="86"/>
      <c r="B30" s="86"/>
      <c r="C30" s="86"/>
      <c r="D30" s="86"/>
      <c r="E30" s="442"/>
      <c r="F30" s="443"/>
      <c r="G30" s="442"/>
      <c r="H30" s="441"/>
      <c r="I30" s="441"/>
      <c r="J30" s="441" t="s">
        <v>1030</v>
      </c>
      <c r="K30" s="448"/>
      <c r="L30" s="7" t="s">
        <v>1045</v>
      </c>
      <c r="M30" s="453">
        <v>45153.8263425926</v>
      </c>
      <c r="N30" s="448"/>
      <c r="O30" s="448"/>
      <c r="P30" s="448"/>
      <c r="Q30" s="448"/>
      <c r="R30" s="448"/>
      <c r="S30" s="441" t="s">
        <v>300</v>
      </c>
      <c r="T30" s="448" t="s">
        <v>258</v>
      </c>
      <c r="U30" s="103" t="s">
        <v>1033</v>
      </c>
      <c r="V30" s="105" t="s">
        <v>1034</v>
      </c>
      <c r="W30" s="441"/>
    </row>
    <row r="31" ht="25.5" spans="1:23">
      <c r="A31" s="86"/>
      <c r="B31" s="86"/>
      <c r="C31" s="86"/>
      <c r="D31" s="86"/>
      <c r="E31" s="442"/>
      <c r="F31" s="443" t="s">
        <v>1046</v>
      </c>
      <c r="G31" s="442"/>
      <c r="H31" s="441"/>
      <c r="I31" s="441"/>
      <c r="J31" s="441" t="s">
        <v>1030</v>
      </c>
      <c r="K31" s="448"/>
      <c r="L31" s="7" t="s">
        <v>1046</v>
      </c>
      <c r="M31" s="453">
        <v>45153.8233796296</v>
      </c>
      <c r="N31" s="448"/>
      <c r="O31" s="448"/>
      <c r="P31" s="448"/>
      <c r="Q31" s="448"/>
      <c r="R31" s="448"/>
      <c r="S31" s="441" t="s">
        <v>300</v>
      </c>
      <c r="T31" s="448" t="s">
        <v>258</v>
      </c>
      <c r="U31" s="103" t="s">
        <v>1033</v>
      </c>
      <c r="V31" s="105" t="s">
        <v>1034</v>
      </c>
      <c r="W31" s="441"/>
    </row>
    <row r="32" ht="25.5" spans="1:23">
      <c r="A32" s="86"/>
      <c r="B32" s="86"/>
      <c r="C32" s="86"/>
      <c r="D32" s="86"/>
      <c r="E32" s="442"/>
      <c r="F32" s="443"/>
      <c r="G32" s="442"/>
      <c r="H32" s="441"/>
      <c r="I32" s="441"/>
      <c r="J32" s="441" t="s">
        <v>1030</v>
      </c>
      <c r="K32" s="448"/>
      <c r="L32" s="7" t="s">
        <v>1046</v>
      </c>
      <c r="M32" s="453">
        <v>45153.8251736111</v>
      </c>
      <c r="N32" s="448"/>
      <c r="O32" s="448"/>
      <c r="P32" s="448"/>
      <c r="Q32" s="448"/>
      <c r="R32" s="448"/>
      <c r="S32" s="441" t="s">
        <v>300</v>
      </c>
      <c r="T32" s="448" t="s">
        <v>258</v>
      </c>
      <c r="U32" s="103" t="s">
        <v>1033</v>
      </c>
      <c r="V32" s="105" t="s">
        <v>1034</v>
      </c>
      <c r="W32" s="441"/>
    </row>
    <row r="33" ht="25.5" spans="1:23">
      <c r="A33" s="86"/>
      <c r="B33" s="86"/>
      <c r="C33" s="86"/>
      <c r="D33" s="86"/>
      <c r="E33" s="442"/>
      <c r="F33" s="443"/>
      <c r="G33" s="442"/>
      <c r="H33" s="441"/>
      <c r="I33" s="441"/>
      <c r="J33" s="441" t="s">
        <v>1030</v>
      </c>
      <c r="K33" s="448"/>
      <c r="L33" s="7" t="s">
        <v>1046</v>
      </c>
      <c r="M33" s="453">
        <v>45153.8263657407</v>
      </c>
      <c r="N33" s="448"/>
      <c r="O33" s="448"/>
      <c r="P33" s="448"/>
      <c r="Q33" s="448"/>
      <c r="R33" s="448"/>
      <c r="S33" s="441" t="s">
        <v>300</v>
      </c>
      <c r="T33" s="448" t="s">
        <v>258</v>
      </c>
      <c r="U33" s="103" t="s">
        <v>1033</v>
      </c>
      <c r="V33" s="105" t="s">
        <v>1034</v>
      </c>
      <c r="W33" s="441"/>
    </row>
    <row r="34" ht="25.5" spans="1:23">
      <c r="A34" s="86"/>
      <c r="B34" s="86"/>
      <c r="C34" s="86"/>
      <c r="D34" s="86"/>
      <c r="E34" s="442"/>
      <c r="F34" s="443" t="s">
        <v>1047</v>
      </c>
      <c r="G34" s="442"/>
      <c r="H34" s="441"/>
      <c r="I34" s="441"/>
      <c r="J34" s="441" t="s">
        <v>1030</v>
      </c>
      <c r="K34" s="448"/>
      <c r="L34" s="7" t="s">
        <v>1047</v>
      </c>
      <c r="M34" s="453">
        <v>45153.8240277778</v>
      </c>
      <c r="N34" s="448"/>
      <c r="O34" s="448"/>
      <c r="P34" s="448"/>
      <c r="Q34" s="448"/>
      <c r="R34" s="448"/>
      <c r="S34" s="441" t="s">
        <v>300</v>
      </c>
      <c r="T34" s="448" t="s">
        <v>258</v>
      </c>
      <c r="U34" s="103" t="s">
        <v>1033</v>
      </c>
      <c r="V34" s="105" t="s">
        <v>1034</v>
      </c>
      <c r="W34" s="441"/>
    </row>
    <row r="35" ht="25.5" spans="1:23">
      <c r="A35" s="86"/>
      <c r="B35" s="86"/>
      <c r="C35" s="86"/>
      <c r="D35" s="86"/>
      <c r="E35" s="442"/>
      <c r="F35" s="443"/>
      <c r="G35" s="442"/>
      <c r="H35" s="441"/>
      <c r="I35" s="441"/>
      <c r="J35" s="441" t="s">
        <v>1030</v>
      </c>
      <c r="K35" s="448"/>
      <c r="L35" s="7" t="s">
        <v>1047</v>
      </c>
      <c r="M35" s="453">
        <v>45153.8252893519</v>
      </c>
      <c r="N35" s="448"/>
      <c r="O35" s="448"/>
      <c r="P35" s="448"/>
      <c r="Q35" s="448"/>
      <c r="R35" s="448"/>
      <c r="S35" s="441" t="s">
        <v>300</v>
      </c>
      <c r="T35" s="448" t="s">
        <v>258</v>
      </c>
      <c r="U35" s="103" t="s">
        <v>1033</v>
      </c>
      <c r="V35" s="105" t="s">
        <v>1034</v>
      </c>
      <c r="W35" s="441"/>
    </row>
    <row r="36" ht="25.5" spans="1:23">
      <c r="A36" s="86"/>
      <c r="B36" s="86"/>
      <c r="C36" s="86"/>
      <c r="D36" s="86"/>
      <c r="E36" s="442"/>
      <c r="F36" s="443"/>
      <c r="G36" s="442"/>
      <c r="H36" s="441"/>
      <c r="I36" s="441"/>
      <c r="J36" s="441" t="s">
        <v>1030</v>
      </c>
      <c r="K36" s="448"/>
      <c r="L36" s="7" t="s">
        <v>1047</v>
      </c>
      <c r="M36" s="453">
        <v>45153.8263888889</v>
      </c>
      <c r="N36" s="448"/>
      <c r="O36" s="448"/>
      <c r="P36" s="448"/>
      <c r="Q36" s="448"/>
      <c r="R36" s="448"/>
      <c r="S36" s="441" t="s">
        <v>300</v>
      </c>
      <c r="T36" s="448" t="s">
        <v>258</v>
      </c>
      <c r="U36" s="103" t="s">
        <v>1033</v>
      </c>
      <c r="V36" s="105" t="s">
        <v>1034</v>
      </c>
      <c r="W36" s="441"/>
    </row>
    <row r="37" ht="25.5" spans="1:23">
      <c r="A37" s="86"/>
      <c r="B37" s="86"/>
      <c r="C37" s="86"/>
      <c r="D37" s="86"/>
      <c r="E37" s="442"/>
      <c r="F37" s="443" t="s">
        <v>1048</v>
      </c>
      <c r="G37" s="442"/>
      <c r="H37" s="441"/>
      <c r="I37" s="441"/>
      <c r="J37" s="441" t="s">
        <v>1030</v>
      </c>
      <c r="K37" s="448"/>
      <c r="L37" s="7" t="s">
        <v>1048</v>
      </c>
      <c r="M37" s="453">
        <v>45153.8240509259</v>
      </c>
      <c r="N37" s="448"/>
      <c r="O37" s="448"/>
      <c r="P37" s="448"/>
      <c r="Q37" s="448"/>
      <c r="R37" s="448"/>
      <c r="S37" s="441" t="s">
        <v>300</v>
      </c>
      <c r="T37" s="448" t="s">
        <v>258</v>
      </c>
      <c r="U37" s="103" t="s">
        <v>1033</v>
      </c>
      <c r="V37" s="105" t="s">
        <v>1034</v>
      </c>
      <c r="W37" s="441"/>
    </row>
    <row r="38" ht="25.5" spans="1:23">
      <c r="A38" s="86"/>
      <c r="B38" s="86"/>
      <c r="C38" s="86"/>
      <c r="D38" s="86"/>
      <c r="E38" s="442"/>
      <c r="F38" s="443"/>
      <c r="G38" s="442"/>
      <c r="H38" s="441"/>
      <c r="I38" s="441"/>
      <c r="J38" s="441" t="s">
        <v>1030</v>
      </c>
      <c r="K38" s="448"/>
      <c r="L38" s="7" t="s">
        <v>1048</v>
      </c>
      <c r="M38" s="453">
        <v>45153.8253125</v>
      </c>
      <c r="N38" s="448"/>
      <c r="O38" s="448"/>
      <c r="P38" s="448"/>
      <c r="Q38" s="448"/>
      <c r="R38" s="448"/>
      <c r="S38" s="441" t="s">
        <v>300</v>
      </c>
      <c r="T38" s="448" t="s">
        <v>258</v>
      </c>
      <c r="U38" s="103" t="s">
        <v>1033</v>
      </c>
      <c r="V38" s="105" t="s">
        <v>1034</v>
      </c>
      <c r="W38" s="441"/>
    </row>
    <row r="39" ht="25.5" spans="1:23">
      <c r="A39" s="86"/>
      <c r="B39" s="86"/>
      <c r="C39" s="86"/>
      <c r="D39" s="86"/>
      <c r="E39" s="442"/>
      <c r="F39" s="443"/>
      <c r="G39" s="442"/>
      <c r="H39" s="441"/>
      <c r="I39" s="441"/>
      <c r="J39" s="441" t="s">
        <v>1030</v>
      </c>
      <c r="K39" s="448"/>
      <c r="L39" s="7" t="s">
        <v>1048</v>
      </c>
      <c r="M39" s="453">
        <v>45153.826412037</v>
      </c>
      <c r="N39" s="448"/>
      <c r="O39" s="448"/>
      <c r="P39" s="448"/>
      <c r="Q39" s="448"/>
      <c r="R39" s="448"/>
      <c r="S39" s="441" t="s">
        <v>300</v>
      </c>
      <c r="T39" s="448" t="s">
        <v>258</v>
      </c>
      <c r="U39" s="103" t="s">
        <v>1033</v>
      </c>
      <c r="V39" s="105" t="s">
        <v>1034</v>
      </c>
      <c r="W39" s="441"/>
    </row>
    <row r="40" ht="25.5" spans="1:23">
      <c r="A40" s="86"/>
      <c r="B40" s="86"/>
      <c r="C40" s="86"/>
      <c r="D40" s="86"/>
      <c r="E40" s="442"/>
      <c r="F40" s="443" t="s">
        <v>1049</v>
      </c>
      <c r="G40" s="442"/>
      <c r="H40" s="441"/>
      <c r="I40" s="441"/>
      <c r="J40" s="441" t="s">
        <v>1030</v>
      </c>
      <c r="K40" s="448"/>
      <c r="L40" s="7" t="s">
        <v>1050</v>
      </c>
      <c r="M40" s="453">
        <v>45153.8242824074</v>
      </c>
      <c r="N40" s="448"/>
      <c r="O40" s="448"/>
      <c r="P40" s="448"/>
      <c r="Q40" s="448"/>
      <c r="R40" s="448"/>
      <c r="S40" s="441" t="s">
        <v>300</v>
      </c>
      <c r="T40" s="448" t="s">
        <v>258</v>
      </c>
      <c r="U40" s="103" t="s">
        <v>1033</v>
      </c>
      <c r="V40" s="105" t="s">
        <v>1034</v>
      </c>
      <c r="W40" s="441"/>
    </row>
    <row r="41" ht="25.5" spans="1:23">
      <c r="A41" s="86"/>
      <c r="B41" s="86"/>
      <c r="C41" s="86"/>
      <c r="D41" s="86"/>
      <c r="E41" s="442"/>
      <c r="F41" s="443"/>
      <c r="G41" s="442"/>
      <c r="H41" s="441"/>
      <c r="I41" s="441"/>
      <c r="J41" s="441" t="s">
        <v>1030</v>
      </c>
      <c r="K41" s="448"/>
      <c r="L41" s="7" t="s">
        <v>1050</v>
      </c>
      <c r="M41" s="453">
        <v>45153.8255787037</v>
      </c>
      <c r="N41" s="448"/>
      <c r="O41" s="448"/>
      <c r="P41" s="448"/>
      <c r="Q41" s="448"/>
      <c r="R41" s="448"/>
      <c r="S41" s="441" t="s">
        <v>300</v>
      </c>
      <c r="T41" s="448" t="s">
        <v>258</v>
      </c>
      <c r="U41" s="103" t="s">
        <v>1033</v>
      </c>
      <c r="V41" s="105" t="s">
        <v>1034</v>
      </c>
      <c r="W41" s="441"/>
    </row>
    <row r="42" ht="25.5" spans="1:23">
      <c r="A42" s="86"/>
      <c r="B42" s="86"/>
      <c r="C42" s="86"/>
      <c r="D42" s="86"/>
      <c r="E42" s="442"/>
      <c r="F42" s="443"/>
      <c r="G42" s="442"/>
      <c r="H42" s="441"/>
      <c r="I42" s="441"/>
      <c r="J42" s="441" t="s">
        <v>1030</v>
      </c>
      <c r="K42" s="448"/>
      <c r="L42" s="7" t="s">
        <v>1050</v>
      </c>
      <c r="M42" s="453">
        <v>45153.8265625</v>
      </c>
      <c r="N42" s="448"/>
      <c r="O42" s="448"/>
      <c r="P42" s="448"/>
      <c r="Q42" s="448"/>
      <c r="R42" s="448"/>
      <c r="S42" s="441" t="s">
        <v>300</v>
      </c>
      <c r="T42" s="448" t="s">
        <v>258</v>
      </c>
      <c r="U42" s="103" t="s">
        <v>1033</v>
      </c>
      <c r="V42" s="105" t="s">
        <v>1034</v>
      </c>
      <c r="W42" s="441"/>
    </row>
    <row r="43" ht="25.5" spans="1:23">
      <c r="A43" s="86"/>
      <c r="B43" s="86"/>
      <c r="C43" s="86"/>
      <c r="D43" s="86"/>
      <c r="E43" s="442"/>
      <c r="F43" s="443" t="s">
        <v>1051</v>
      </c>
      <c r="G43" s="442"/>
      <c r="H43" s="441"/>
      <c r="I43" s="441"/>
      <c r="J43" s="441" t="s">
        <v>1030</v>
      </c>
      <c r="K43" s="448"/>
      <c r="L43" s="7" t="s">
        <v>1052</v>
      </c>
      <c r="M43" s="453">
        <v>45153.8243287037</v>
      </c>
      <c r="N43" s="448"/>
      <c r="O43" s="448"/>
      <c r="P43" s="448"/>
      <c r="Q43" s="448"/>
      <c r="R43" s="448"/>
      <c r="S43" s="441" t="s">
        <v>300</v>
      </c>
      <c r="T43" s="448" t="s">
        <v>258</v>
      </c>
      <c r="U43" s="103" t="s">
        <v>1033</v>
      </c>
      <c r="V43" s="105" t="s">
        <v>1034</v>
      </c>
      <c r="W43" s="441"/>
    </row>
    <row r="44" ht="25.5" spans="1:23">
      <c r="A44" s="86"/>
      <c r="B44" s="86"/>
      <c r="C44" s="86"/>
      <c r="D44" s="86"/>
      <c r="E44" s="442"/>
      <c r="F44" s="443"/>
      <c r="G44" s="442"/>
      <c r="H44" s="441"/>
      <c r="I44" s="441"/>
      <c r="J44" s="441" t="s">
        <v>1030</v>
      </c>
      <c r="K44" s="448"/>
      <c r="L44" s="7" t="s">
        <v>1052</v>
      </c>
      <c r="M44" s="453">
        <v>45153.825625</v>
      </c>
      <c r="N44" s="448"/>
      <c r="O44" s="448"/>
      <c r="P44" s="448"/>
      <c r="Q44" s="448"/>
      <c r="R44" s="448"/>
      <c r="S44" s="441" t="s">
        <v>300</v>
      </c>
      <c r="T44" s="448" t="s">
        <v>258</v>
      </c>
      <c r="U44" s="103" t="s">
        <v>1033</v>
      </c>
      <c r="V44" s="105" t="s">
        <v>1034</v>
      </c>
      <c r="W44" s="441"/>
    </row>
    <row r="45" ht="25.5" spans="1:23">
      <c r="A45" s="86"/>
      <c r="B45" s="86"/>
      <c r="C45" s="86"/>
      <c r="D45" s="86"/>
      <c r="E45" s="442"/>
      <c r="F45" s="443"/>
      <c r="G45" s="442"/>
      <c r="H45" s="441"/>
      <c r="I45" s="441"/>
      <c r="J45" s="441" t="s">
        <v>1030</v>
      </c>
      <c r="K45" s="448"/>
      <c r="L45" s="7" t="s">
        <v>1052</v>
      </c>
      <c r="M45" s="453">
        <v>45153.8266087963</v>
      </c>
      <c r="N45" s="448"/>
      <c r="O45" s="448"/>
      <c r="P45" s="448"/>
      <c r="Q45" s="448"/>
      <c r="R45" s="448"/>
      <c r="S45" s="441" t="s">
        <v>300</v>
      </c>
      <c r="T45" s="448" t="s">
        <v>258</v>
      </c>
      <c r="U45" s="103" t="s">
        <v>1033</v>
      </c>
      <c r="V45" s="105" t="s">
        <v>1034</v>
      </c>
      <c r="W45" s="441"/>
    </row>
    <row r="46" ht="25.5" spans="1:23">
      <c r="A46" s="86"/>
      <c r="B46" s="86"/>
      <c r="C46" s="86"/>
      <c r="D46" s="86"/>
      <c r="E46" s="442"/>
      <c r="F46" s="443" t="s">
        <v>1053</v>
      </c>
      <c r="G46" s="442"/>
      <c r="H46" s="441"/>
      <c r="I46" s="441"/>
      <c r="J46" s="441" t="s">
        <v>1030</v>
      </c>
      <c r="K46" s="448"/>
      <c r="L46" s="7" t="s">
        <v>1054</v>
      </c>
      <c r="M46" s="453">
        <v>45153.8771643518</v>
      </c>
      <c r="N46" s="448"/>
      <c r="O46" s="448"/>
      <c r="P46" s="448"/>
      <c r="Q46" s="448"/>
      <c r="R46" s="448"/>
      <c r="S46" s="441" t="s">
        <v>300</v>
      </c>
      <c r="T46" s="448" t="s">
        <v>258</v>
      </c>
      <c r="U46" s="103" t="s">
        <v>1033</v>
      </c>
      <c r="V46" s="105" t="s">
        <v>1034</v>
      </c>
      <c r="W46" s="441"/>
    </row>
    <row r="47" ht="25.5" spans="1:23">
      <c r="A47" s="86"/>
      <c r="B47" s="86"/>
      <c r="C47" s="86"/>
      <c r="D47" s="86"/>
      <c r="E47" s="442"/>
      <c r="F47" s="443"/>
      <c r="G47" s="442"/>
      <c r="H47" s="441"/>
      <c r="I47" s="441"/>
      <c r="J47" s="441" t="s">
        <v>1030</v>
      </c>
      <c r="K47" s="448"/>
      <c r="L47" s="7" t="s">
        <v>1054</v>
      </c>
      <c r="M47" s="453">
        <v>45153.8256944444</v>
      </c>
      <c r="N47" s="448"/>
      <c r="O47" s="448"/>
      <c r="P47" s="448"/>
      <c r="Q47" s="448"/>
      <c r="R47" s="448"/>
      <c r="S47" s="441" t="s">
        <v>300</v>
      </c>
      <c r="T47" s="448" t="s">
        <v>258</v>
      </c>
      <c r="U47" s="103" t="s">
        <v>1033</v>
      </c>
      <c r="V47" s="105" t="s">
        <v>1034</v>
      </c>
      <c r="W47" s="441"/>
    </row>
    <row r="48" ht="25.5" spans="1:23">
      <c r="A48" s="86"/>
      <c r="B48" s="86"/>
      <c r="C48" s="86"/>
      <c r="D48" s="86"/>
      <c r="E48" s="442"/>
      <c r="F48" s="443"/>
      <c r="G48" s="442"/>
      <c r="H48" s="441"/>
      <c r="I48" s="441"/>
      <c r="J48" s="441" t="s">
        <v>1030</v>
      </c>
      <c r="K48" s="448"/>
      <c r="L48" s="7" t="s">
        <v>1054</v>
      </c>
      <c r="M48" s="453">
        <v>45153.8268287037</v>
      </c>
      <c r="N48" s="448"/>
      <c r="O48" s="448"/>
      <c r="P48" s="448"/>
      <c r="Q48" s="448"/>
      <c r="R48" s="448"/>
      <c r="S48" s="441" t="s">
        <v>300</v>
      </c>
      <c r="T48" s="448" t="s">
        <v>258</v>
      </c>
      <c r="U48" s="103" t="s">
        <v>1033</v>
      </c>
      <c r="V48" s="105" t="s">
        <v>1034</v>
      </c>
      <c r="W48" s="441"/>
    </row>
    <row r="49" ht="25.5" spans="1:23">
      <c r="A49" s="86"/>
      <c r="B49" s="86"/>
      <c r="C49" s="86"/>
      <c r="D49" s="86"/>
      <c r="E49" s="442"/>
      <c r="F49" s="443" t="s">
        <v>1055</v>
      </c>
      <c r="G49" s="442"/>
      <c r="H49" s="441"/>
      <c r="I49" s="441"/>
      <c r="J49" s="441" t="s">
        <v>1030</v>
      </c>
      <c r="K49" s="448"/>
      <c r="L49" s="7" t="s">
        <v>1056</v>
      </c>
      <c r="M49" s="453">
        <v>45153.8246759259</v>
      </c>
      <c r="N49" s="448"/>
      <c r="O49" s="448"/>
      <c r="P49" s="448"/>
      <c r="Q49" s="448"/>
      <c r="R49" s="448"/>
      <c r="S49" s="441" t="s">
        <v>300</v>
      </c>
      <c r="T49" s="448" t="s">
        <v>258</v>
      </c>
      <c r="U49" s="103" t="s">
        <v>1033</v>
      </c>
      <c r="V49" s="105" t="s">
        <v>1034</v>
      </c>
      <c r="W49" s="441"/>
    </row>
    <row r="50" ht="25.5" spans="1:23">
      <c r="A50" s="86"/>
      <c r="B50" s="86"/>
      <c r="C50" s="86"/>
      <c r="D50" s="86"/>
      <c r="E50" s="442"/>
      <c r="F50" s="443"/>
      <c r="G50" s="442"/>
      <c r="H50" s="441"/>
      <c r="I50" s="441"/>
      <c r="J50" s="441" t="s">
        <v>1030</v>
      </c>
      <c r="K50" s="448"/>
      <c r="L50" s="7" t="s">
        <v>1056</v>
      </c>
      <c r="M50" s="453">
        <v>45153.8257407407</v>
      </c>
      <c r="N50" s="448"/>
      <c r="O50" s="448"/>
      <c r="P50" s="448"/>
      <c r="Q50" s="448"/>
      <c r="R50" s="448"/>
      <c r="S50" s="441" t="s">
        <v>300</v>
      </c>
      <c r="T50" s="448" t="s">
        <v>258</v>
      </c>
      <c r="U50" s="103" t="s">
        <v>1033</v>
      </c>
      <c r="V50" s="105" t="s">
        <v>1034</v>
      </c>
      <c r="W50" s="441"/>
    </row>
    <row r="51" ht="25.5" spans="1:23">
      <c r="A51" s="86"/>
      <c r="B51" s="86"/>
      <c r="C51" s="86"/>
      <c r="D51" s="86"/>
      <c r="E51" s="442"/>
      <c r="F51" s="443"/>
      <c r="G51" s="442"/>
      <c r="H51" s="441"/>
      <c r="I51" s="441"/>
      <c r="J51" s="441" t="s">
        <v>1030</v>
      </c>
      <c r="K51" s="448"/>
      <c r="L51" s="7" t="s">
        <v>1056</v>
      </c>
      <c r="M51" s="453">
        <v>45153.8268055556</v>
      </c>
      <c r="N51" s="448"/>
      <c r="O51" s="448"/>
      <c r="P51" s="448"/>
      <c r="Q51" s="448"/>
      <c r="R51" s="448"/>
      <c r="S51" s="441" t="s">
        <v>300</v>
      </c>
      <c r="T51" s="448" t="s">
        <v>258</v>
      </c>
      <c r="U51" s="103" t="s">
        <v>1033</v>
      </c>
      <c r="V51" s="105" t="s">
        <v>1034</v>
      </c>
      <c r="W51" s="441"/>
    </row>
    <row r="52" ht="25.5" spans="1:23">
      <c r="A52" s="86"/>
      <c r="B52" s="86"/>
      <c r="C52" s="86"/>
      <c r="D52" s="86"/>
      <c r="E52" s="442"/>
      <c r="F52" s="443" t="s">
        <v>1057</v>
      </c>
      <c r="G52" s="442"/>
      <c r="H52" s="441"/>
      <c r="I52" s="441"/>
      <c r="J52" s="441" t="s">
        <v>1030</v>
      </c>
      <c r="K52" s="448"/>
      <c r="L52" s="7" t="s">
        <v>1058</v>
      </c>
      <c r="M52" s="453">
        <v>45153.8246412037</v>
      </c>
      <c r="N52" s="448"/>
      <c r="O52" s="448"/>
      <c r="P52" s="448"/>
      <c r="Q52" s="448"/>
      <c r="R52" s="448"/>
      <c r="S52" s="441" t="s">
        <v>300</v>
      </c>
      <c r="T52" s="448" t="s">
        <v>258</v>
      </c>
      <c r="U52" s="103" t="s">
        <v>1033</v>
      </c>
      <c r="V52" s="105" t="s">
        <v>1034</v>
      </c>
      <c r="W52" s="441"/>
    </row>
    <row r="53" ht="25.5" spans="1:23">
      <c r="A53" s="86"/>
      <c r="B53" s="86"/>
      <c r="C53" s="86"/>
      <c r="D53" s="86"/>
      <c r="E53" s="442"/>
      <c r="F53" s="443"/>
      <c r="G53" s="442"/>
      <c r="H53" s="441"/>
      <c r="I53" s="441"/>
      <c r="J53" s="441" t="s">
        <v>1030</v>
      </c>
      <c r="K53" s="448"/>
      <c r="L53" s="7" t="s">
        <v>1058</v>
      </c>
      <c r="M53" s="453">
        <v>45153.825775463</v>
      </c>
      <c r="N53" s="448"/>
      <c r="O53" s="448"/>
      <c r="P53" s="448"/>
      <c r="Q53" s="448"/>
      <c r="R53" s="448"/>
      <c r="S53" s="441" t="s">
        <v>300</v>
      </c>
      <c r="T53" s="448" t="s">
        <v>258</v>
      </c>
      <c r="U53" s="103" t="s">
        <v>1033</v>
      </c>
      <c r="V53" s="105" t="s">
        <v>1034</v>
      </c>
      <c r="W53" s="441"/>
    </row>
    <row r="54" ht="25.5" spans="1:23">
      <c r="A54" s="86"/>
      <c r="B54" s="86"/>
      <c r="C54" s="86"/>
      <c r="D54" s="86"/>
      <c r="E54" s="442"/>
      <c r="F54" s="443"/>
      <c r="G54" s="442"/>
      <c r="H54" s="441"/>
      <c r="I54" s="441"/>
      <c r="J54" s="441" t="s">
        <v>1030</v>
      </c>
      <c r="K54" s="448"/>
      <c r="L54" s="7" t="s">
        <v>1058</v>
      </c>
      <c r="M54" s="453">
        <v>45153.8268634259</v>
      </c>
      <c r="N54" s="448"/>
      <c r="O54" s="448"/>
      <c r="P54" s="448"/>
      <c r="Q54" s="448"/>
      <c r="R54" s="448"/>
      <c r="S54" s="441" t="s">
        <v>300</v>
      </c>
      <c r="T54" s="448" t="s">
        <v>258</v>
      </c>
      <c r="U54" s="103" t="s">
        <v>1033</v>
      </c>
      <c r="V54" s="105" t="s">
        <v>1034</v>
      </c>
      <c r="W54" s="441"/>
    </row>
    <row r="55" ht="25.5" spans="1:23">
      <c r="A55" s="86"/>
      <c r="B55" s="86"/>
      <c r="C55" s="86"/>
      <c r="D55" s="86"/>
      <c r="E55" s="442"/>
      <c r="F55" s="443" t="s">
        <v>1059</v>
      </c>
      <c r="G55" s="442"/>
      <c r="H55" s="441"/>
      <c r="I55" s="441"/>
      <c r="J55" s="441" t="s">
        <v>1030</v>
      </c>
      <c r="K55" s="448"/>
      <c r="L55" s="7" t="s">
        <v>1059</v>
      </c>
      <c r="M55" s="453">
        <v>45153.8244675926</v>
      </c>
      <c r="N55" s="448"/>
      <c r="O55" s="448"/>
      <c r="P55" s="448"/>
      <c r="Q55" s="448"/>
      <c r="R55" s="448"/>
      <c r="S55" s="441" t="s">
        <v>300</v>
      </c>
      <c r="T55" s="448" t="s">
        <v>258</v>
      </c>
      <c r="U55" s="103" t="s">
        <v>1033</v>
      </c>
      <c r="V55" s="105" t="s">
        <v>1034</v>
      </c>
      <c r="W55" s="441"/>
    </row>
    <row r="56" ht="25.5" spans="1:23">
      <c r="A56" s="86"/>
      <c r="B56" s="86"/>
      <c r="C56" s="86"/>
      <c r="D56" s="86"/>
      <c r="E56" s="442"/>
      <c r="F56" s="443"/>
      <c r="G56" s="442"/>
      <c r="H56" s="441"/>
      <c r="I56" s="441"/>
      <c r="J56" s="441" t="s">
        <v>1030</v>
      </c>
      <c r="K56" s="448"/>
      <c r="L56" s="7" t="s">
        <v>1059</v>
      </c>
      <c r="M56" s="453">
        <v>45153.8256481482</v>
      </c>
      <c r="N56" s="448"/>
      <c r="O56" s="448"/>
      <c r="P56" s="448"/>
      <c r="Q56" s="448"/>
      <c r="R56" s="448"/>
      <c r="S56" s="441" t="s">
        <v>300</v>
      </c>
      <c r="T56" s="448" t="s">
        <v>258</v>
      </c>
      <c r="U56" s="103" t="s">
        <v>1033</v>
      </c>
      <c r="V56" s="105" t="s">
        <v>1034</v>
      </c>
      <c r="W56" s="441"/>
    </row>
    <row r="57" ht="25.5" spans="1:23">
      <c r="A57" s="86"/>
      <c r="B57" s="86"/>
      <c r="C57" s="86"/>
      <c r="D57" s="86"/>
      <c r="E57" s="442"/>
      <c r="F57" s="443"/>
      <c r="G57" s="442"/>
      <c r="H57" s="441"/>
      <c r="I57" s="441"/>
      <c r="J57" s="441" t="s">
        <v>1030</v>
      </c>
      <c r="K57" s="448"/>
      <c r="L57" s="7" t="s">
        <v>1059</v>
      </c>
      <c r="M57" s="453">
        <v>45153.8266435185</v>
      </c>
      <c r="N57" s="448"/>
      <c r="O57" s="448"/>
      <c r="P57" s="448"/>
      <c r="Q57" s="448"/>
      <c r="R57" s="448"/>
      <c r="S57" s="441" t="s">
        <v>300</v>
      </c>
      <c r="T57" s="448" t="s">
        <v>258</v>
      </c>
      <c r="U57" s="103" t="s">
        <v>1033</v>
      </c>
      <c r="V57" s="105" t="s">
        <v>1034</v>
      </c>
      <c r="W57" s="441"/>
    </row>
    <row r="58" ht="25.5" spans="1:23">
      <c r="A58" s="86"/>
      <c r="B58" s="86"/>
      <c r="C58" s="86"/>
      <c r="D58" s="86"/>
      <c r="E58" s="442"/>
      <c r="F58" s="443" t="s">
        <v>1060</v>
      </c>
      <c r="G58" s="442"/>
      <c r="H58" s="441"/>
      <c r="I58" s="441"/>
      <c r="J58" s="441" t="s">
        <v>1030</v>
      </c>
      <c r="K58" s="448"/>
      <c r="L58" s="7" t="s">
        <v>1060</v>
      </c>
      <c r="M58" s="453">
        <v>45153.8773148148</v>
      </c>
      <c r="N58" s="448"/>
      <c r="O58" s="448"/>
      <c r="P58" s="448"/>
      <c r="Q58" s="448"/>
      <c r="R58" s="448"/>
      <c r="S58" s="441" t="s">
        <v>300</v>
      </c>
      <c r="T58" s="448" t="s">
        <v>258</v>
      </c>
      <c r="U58" s="103" t="s">
        <v>1033</v>
      </c>
      <c r="V58" s="105" t="s">
        <v>1034</v>
      </c>
      <c r="W58" s="441"/>
    </row>
    <row r="59" ht="25.5" spans="1:23">
      <c r="A59" s="86"/>
      <c r="B59" s="86"/>
      <c r="C59" s="86"/>
      <c r="D59" s="86"/>
      <c r="E59" s="442"/>
      <c r="F59" s="443"/>
      <c r="G59" s="442"/>
      <c r="H59" s="441"/>
      <c r="I59" s="441"/>
      <c r="J59" s="441" t="s">
        <v>1030</v>
      </c>
      <c r="K59" s="448"/>
      <c r="L59" s="7" t="s">
        <v>1060</v>
      </c>
      <c r="M59" s="453">
        <v>45153.8255555556</v>
      </c>
      <c r="N59" s="448"/>
      <c r="O59" s="448"/>
      <c r="P59" s="448"/>
      <c r="Q59" s="448"/>
      <c r="R59" s="448"/>
      <c r="S59" s="441" t="s">
        <v>300</v>
      </c>
      <c r="T59" s="448" t="s">
        <v>258</v>
      </c>
      <c r="U59" s="103" t="s">
        <v>1033</v>
      </c>
      <c r="V59" s="105" t="s">
        <v>1034</v>
      </c>
      <c r="W59" s="441"/>
    </row>
    <row r="60" ht="25.5" spans="1:23">
      <c r="A60" s="86"/>
      <c r="B60" s="86"/>
      <c r="C60" s="86"/>
      <c r="D60" s="86"/>
      <c r="E60" s="442"/>
      <c r="F60" s="443"/>
      <c r="G60" s="442"/>
      <c r="H60" s="441"/>
      <c r="I60" s="441"/>
      <c r="J60" s="441" t="s">
        <v>1030</v>
      </c>
      <c r="K60" s="448"/>
      <c r="L60" s="7" t="s">
        <v>1060</v>
      </c>
      <c r="M60" s="453">
        <v>45153.8265393519</v>
      </c>
      <c r="N60" s="448"/>
      <c r="O60" s="448"/>
      <c r="P60" s="448"/>
      <c r="Q60" s="448"/>
      <c r="R60" s="448"/>
      <c r="S60" s="441" t="s">
        <v>300</v>
      </c>
      <c r="T60" s="448" t="s">
        <v>258</v>
      </c>
      <c r="U60" s="103" t="s">
        <v>1033</v>
      </c>
      <c r="V60" s="105" t="s">
        <v>1034</v>
      </c>
      <c r="W60" s="441"/>
    </row>
    <row r="61" ht="25.5" spans="1:23">
      <c r="A61" s="86"/>
      <c r="B61" s="86"/>
      <c r="C61" s="86"/>
      <c r="D61" s="86"/>
      <c r="E61" s="442"/>
      <c r="F61" s="443" t="s">
        <v>1061</v>
      </c>
      <c r="G61" s="442"/>
      <c r="H61" s="441"/>
      <c r="I61" s="441"/>
      <c r="J61" s="441" t="s">
        <v>1030</v>
      </c>
      <c r="K61" s="448"/>
      <c r="L61" s="7" t="s">
        <v>1062</v>
      </c>
      <c r="M61" s="453">
        <v>45153.8241435185</v>
      </c>
      <c r="N61" s="448"/>
      <c r="O61" s="448"/>
      <c r="P61" s="448"/>
      <c r="Q61" s="448"/>
      <c r="R61" s="448"/>
      <c r="S61" s="441" t="s">
        <v>300</v>
      </c>
      <c r="T61" s="448" t="s">
        <v>258</v>
      </c>
      <c r="U61" s="103" t="s">
        <v>1033</v>
      </c>
      <c r="V61" s="105" t="s">
        <v>1034</v>
      </c>
      <c r="W61" s="441"/>
    </row>
    <row r="62" ht="25.5" spans="1:23">
      <c r="A62" s="86"/>
      <c r="B62" s="86"/>
      <c r="C62" s="86"/>
      <c r="D62" s="86"/>
      <c r="E62" s="442"/>
      <c r="F62" s="443"/>
      <c r="G62" s="442"/>
      <c r="H62" s="441"/>
      <c r="I62" s="441"/>
      <c r="J62" s="441" t="s">
        <v>1030</v>
      </c>
      <c r="K62" s="448"/>
      <c r="L62" s="7" t="s">
        <v>1063</v>
      </c>
      <c r="M62" s="453">
        <v>45153.8242476852</v>
      </c>
      <c r="N62" s="448"/>
      <c r="O62" s="448"/>
      <c r="P62" s="448"/>
      <c r="Q62" s="448"/>
      <c r="R62" s="448"/>
      <c r="S62" s="441" t="s">
        <v>300</v>
      </c>
      <c r="T62" s="448" t="s">
        <v>258</v>
      </c>
      <c r="U62" s="103" t="s">
        <v>1033</v>
      </c>
      <c r="V62" s="105" t="s">
        <v>1034</v>
      </c>
      <c r="W62" s="441"/>
    </row>
    <row r="63" ht="25.5" spans="1:23">
      <c r="A63" s="86"/>
      <c r="B63" s="86"/>
      <c r="C63" s="86"/>
      <c r="D63" s="86"/>
      <c r="E63" s="442"/>
      <c r="F63" s="443"/>
      <c r="G63" s="442"/>
      <c r="H63" s="441"/>
      <c r="I63" s="441"/>
      <c r="J63" s="441" t="s">
        <v>1030</v>
      </c>
      <c r="K63" s="448"/>
      <c r="L63" s="7" t="s">
        <v>1064</v>
      </c>
      <c r="M63" s="453">
        <v>45153.8254050926</v>
      </c>
      <c r="N63" s="448"/>
      <c r="O63" s="448"/>
      <c r="P63" s="448"/>
      <c r="Q63" s="448"/>
      <c r="R63" s="448"/>
      <c r="S63" s="441" t="s">
        <v>300</v>
      </c>
      <c r="T63" s="448" t="s">
        <v>258</v>
      </c>
      <c r="U63" s="103" t="s">
        <v>1033</v>
      </c>
      <c r="V63" s="105" t="s">
        <v>1034</v>
      </c>
      <c r="W63" s="441"/>
    </row>
    <row r="64" spans="5:23">
      <c r="E64" s="444"/>
      <c r="F64" s="445"/>
      <c r="G64" s="444"/>
      <c r="H64" s="446"/>
      <c r="I64" s="446"/>
      <c r="J64" s="446"/>
      <c r="K64" s="450"/>
      <c r="L64" s="451"/>
      <c r="M64" s="454"/>
      <c r="N64" s="450"/>
      <c r="O64" s="450"/>
      <c r="P64" s="450"/>
      <c r="Q64" s="450"/>
      <c r="R64" s="450"/>
      <c r="S64" s="446"/>
      <c r="T64" s="450"/>
      <c r="U64" s="446"/>
      <c r="V64" s="446"/>
      <c r="W64" s="446"/>
    </row>
  </sheetData>
  <sheetProtection formatCells="0" insertHyperlinks="0" autoFilter="0"/>
  <mergeCells count="2">
    <mergeCell ref="H1:M1"/>
    <mergeCell ref="N1:R1"/>
  </mergeCells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219"/>
  <sheetViews>
    <sheetView workbookViewId="0">
      <selection activeCell="A1" sqref="A1"/>
    </sheetView>
  </sheetViews>
  <sheetFormatPr defaultColWidth="9" defaultRowHeight="14.25"/>
  <cols>
    <col min="1" max="1" width="14.875" style="83" customWidth="1"/>
    <col min="2" max="2" width="20.125" style="83" customWidth="1"/>
    <col min="3" max="3" width="21" style="83" customWidth="1"/>
    <col min="4" max="4" width="19.25" style="83" customWidth="1"/>
    <col min="5" max="5" width="17.5" style="83" customWidth="1"/>
    <col min="6" max="6" width="28" style="83" customWidth="1"/>
    <col min="7" max="7" width="19.25" style="83" customWidth="1"/>
    <col min="8" max="8" width="20.125" style="83" customWidth="1"/>
    <col min="9" max="9" width="10.5" style="83" customWidth="1"/>
    <col min="10" max="10" width="7.875" style="83" customWidth="1"/>
    <col min="11" max="12" width="10.5" style="83" customWidth="1"/>
    <col min="13" max="13" width="11.375" style="83" customWidth="1"/>
    <col min="14" max="14" width="17.5" style="83" customWidth="1"/>
    <col min="15" max="15" width="14.875" style="83" customWidth="1"/>
    <col min="16" max="16" width="14" style="83" customWidth="1"/>
    <col min="17" max="17" width="13.125" style="83" customWidth="1"/>
    <col min="18" max="18" width="8.75" style="83" customWidth="1"/>
    <col min="19" max="20" width="19.25" style="83" customWidth="1"/>
  </cols>
  <sheetData>
    <row r="1" ht="17" customHeight="1" spans="1:20">
      <c r="A1" s="367"/>
      <c r="B1" s="367" t="s">
        <v>226</v>
      </c>
      <c r="C1" s="367" t="s">
        <v>227</v>
      </c>
      <c r="D1" s="368" t="s">
        <v>228</v>
      </c>
      <c r="E1" s="374" t="s">
        <v>229</v>
      </c>
      <c r="F1" s="374"/>
      <c r="G1" s="375"/>
      <c r="H1" s="376"/>
      <c r="I1" s="393" t="s">
        <v>323</v>
      </c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</row>
    <row r="2" ht="17" hidden="1" customHeight="1" spans="1:20">
      <c r="A2" s="367"/>
      <c r="B2" s="367"/>
      <c r="C2" s="367" t="s">
        <v>232</v>
      </c>
      <c r="D2" s="368"/>
      <c r="E2" s="374" t="s">
        <v>233</v>
      </c>
      <c r="F2" s="377" t="s">
        <v>234</v>
      </c>
      <c r="G2" s="378" t="s">
        <v>235</v>
      </c>
      <c r="H2" s="376" t="s">
        <v>1065</v>
      </c>
      <c r="I2" s="376" t="s">
        <v>68</v>
      </c>
      <c r="J2" s="376" t="s">
        <v>72</v>
      </c>
      <c r="K2" s="376" t="s">
        <v>1066</v>
      </c>
      <c r="L2" s="376" t="s">
        <v>325</v>
      </c>
      <c r="M2" s="376" t="s">
        <v>238</v>
      </c>
      <c r="N2" s="376" t="s">
        <v>239</v>
      </c>
      <c r="O2" s="376" t="s">
        <v>83</v>
      </c>
      <c r="P2" s="376" t="s">
        <v>243</v>
      </c>
      <c r="Q2" s="376" t="s">
        <v>11</v>
      </c>
      <c r="R2" s="376" t="s">
        <v>244</v>
      </c>
      <c r="S2" s="376" t="s">
        <v>245</v>
      </c>
      <c r="T2" s="376" t="s">
        <v>326</v>
      </c>
    </row>
    <row r="3" ht="17" customHeight="1" spans="1:20">
      <c r="A3" s="369" t="s">
        <v>1067</v>
      </c>
      <c r="B3" s="369" t="s">
        <v>1068</v>
      </c>
      <c r="C3" s="369" t="s">
        <v>1069</v>
      </c>
      <c r="D3" s="370" t="s">
        <v>1070</v>
      </c>
      <c r="E3" s="372"/>
      <c r="F3" s="37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</row>
    <row r="4" ht="17" customHeight="1" spans="1:20">
      <c r="A4" s="371"/>
      <c r="B4" s="371"/>
      <c r="C4" s="371"/>
      <c r="D4" s="372"/>
      <c r="E4" s="372" t="s">
        <v>509</v>
      </c>
      <c r="F4" s="379" t="s">
        <v>510</v>
      </c>
      <c r="G4" s="369" t="s">
        <v>1071</v>
      </c>
      <c r="H4" s="380" t="s">
        <v>50</v>
      </c>
      <c r="I4" s="380"/>
      <c r="J4" s="380"/>
      <c r="K4" s="380"/>
      <c r="L4" s="380" t="s">
        <v>1069</v>
      </c>
      <c r="M4" s="397" t="s">
        <v>509</v>
      </c>
      <c r="N4" s="371" t="s">
        <v>1072</v>
      </c>
      <c r="O4" s="398"/>
      <c r="P4" s="399" t="s">
        <v>751</v>
      </c>
      <c r="Q4" s="413"/>
      <c r="R4" s="413"/>
      <c r="S4" s="369"/>
      <c r="T4" s="413"/>
    </row>
    <row r="5" ht="17" customHeight="1" spans="1:20">
      <c r="A5" s="372"/>
      <c r="B5" s="372"/>
      <c r="C5" s="372"/>
      <c r="D5" s="372"/>
      <c r="E5" s="372" t="s">
        <v>395</v>
      </c>
      <c r="F5" s="379" t="s">
        <v>342</v>
      </c>
      <c r="G5" s="369"/>
      <c r="H5" s="369"/>
      <c r="I5" s="369"/>
      <c r="J5" s="369"/>
      <c r="K5" s="369"/>
      <c r="L5" s="369"/>
      <c r="M5" s="400"/>
      <c r="N5" s="372"/>
      <c r="O5" s="370"/>
      <c r="P5" s="372"/>
      <c r="Q5" s="414"/>
      <c r="R5" s="414"/>
      <c r="S5" s="369"/>
      <c r="T5" s="414"/>
    </row>
    <row r="6" ht="17" hidden="1" customHeight="1" spans="1:20">
      <c r="A6" s="372"/>
      <c r="B6" s="372"/>
      <c r="C6" s="372"/>
      <c r="D6" s="372"/>
      <c r="E6" s="372"/>
      <c r="F6" s="379" t="s">
        <v>1073</v>
      </c>
      <c r="G6" s="369"/>
      <c r="H6" s="381" t="s">
        <v>162</v>
      </c>
      <c r="I6" s="369"/>
      <c r="J6" s="369"/>
      <c r="K6" s="369"/>
      <c r="L6" s="369"/>
      <c r="M6" s="400"/>
      <c r="N6" s="372"/>
      <c r="O6" s="401"/>
      <c r="P6" s="399" t="s">
        <v>20</v>
      </c>
      <c r="Q6" s="413"/>
      <c r="R6" s="413"/>
      <c r="S6" s="369"/>
      <c r="T6" s="414" t="s">
        <v>1074</v>
      </c>
    </row>
    <row r="7" ht="17" hidden="1" customHeight="1" spans="1:20">
      <c r="A7" s="372"/>
      <c r="B7" s="372"/>
      <c r="C7" s="372"/>
      <c r="D7" s="372"/>
      <c r="E7" s="372"/>
      <c r="F7" s="379" t="s">
        <v>1075</v>
      </c>
      <c r="G7" s="369" t="s">
        <v>1076</v>
      </c>
      <c r="H7" s="381" t="s">
        <v>162</v>
      </c>
      <c r="I7" s="369"/>
      <c r="J7" s="369"/>
      <c r="K7" s="369"/>
      <c r="L7" s="369"/>
      <c r="M7" s="400"/>
      <c r="N7" s="372"/>
      <c r="O7" s="370"/>
      <c r="P7" s="399" t="s">
        <v>20</v>
      </c>
      <c r="Q7" s="413"/>
      <c r="R7" s="413"/>
      <c r="S7" s="369"/>
      <c r="T7" s="414" t="s">
        <v>1074</v>
      </c>
    </row>
    <row r="8" ht="17" hidden="1" customHeight="1" spans="1:20">
      <c r="A8" s="372"/>
      <c r="B8" s="372"/>
      <c r="C8" s="372"/>
      <c r="D8" s="372"/>
      <c r="E8" s="372"/>
      <c r="F8" s="379" t="s">
        <v>1077</v>
      </c>
      <c r="G8" s="369" t="s">
        <v>1078</v>
      </c>
      <c r="H8" s="381" t="s">
        <v>162</v>
      </c>
      <c r="I8" s="369"/>
      <c r="J8" s="369"/>
      <c r="K8" s="369"/>
      <c r="L8" s="369"/>
      <c r="M8" s="400"/>
      <c r="N8" s="372"/>
      <c r="O8" s="370"/>
      <c r="P8" s="399" t="s">
        <v>20</v>
      </c>
      <c r="Q8" s="413"/>
      <c r="R8" s="413"/>
      <c r="S8" s="369"/>
      <c r="T8" s="414" t="s">
        <v>1074</v>
      </c>
    </row>
    <row r="9" ht="17" hidden="1" customHeight="1" spans="1:20">
      <c r="A9" s="372"/>
      <c r="B9" s="372"/>
      <c r="C9" s="372"/>
      <c r="D9" s="372"/>
      <c r="E9" s="372"/>
      <c r="F9" s="379" t="s">
        <v>1079</v>
      </c>
      <c r="G9" s="369" t="s">
        <v>1080</v>
      </c>
      <c r="H9" s="381" t="s">
        <v>162</v>
      </c>
      <c r="I9" s="369"/>
      <c r="J9" s="369"/>
      <c r="K9" s="369"/>
      <c r="L9" s="369"/>
      <c r="M9" s="400"/>
      <c r="N9" s="372"/>
      <c r="O9" s="370"/>
      <c r="P9" s="399" t="s">
        <v>20</v>
      </c>
      <c r="Q9" s="413"/>
      <c r="R9" s="413"/>
      <c r="S9" s="369"/>
      <c r="T9" s="414" t="s">
        <v>1074</v>
      </c>
    </row>
    <row r="10" ht="17" hidden="1" customHeight="1" spans="1:20">
      <c r="A10" s="372"/>
      <c r="B10" s="372"/>
      <c r="C10" s="372"/>
      <c r="D10" s="372"/>
      <c r="E10" s="372"/>
      <c r="F10" s="379" t="s">
        <v>1081</v>
      </c>
      <c r="G10" s="369" t="s">
        <v>1082</v>
      </c>
      <c r="H10" s="369" t="s">
        <v>50</v>
      </c>
      <c r="I10" s="369"/>
      <c r="J10" s="369"/>
      <c r="K10" s="369" t="s">
        <v>1072</v>
      </c>
      <c r="L10" s="369" t="s">
        <v>1069</v>
      </c>
      <c r="M10" s="400" t="s">
        <v>395</v>
      </c>
      <c r="N10" s="105" t="s">
        <v>1081</v>
      </c>
      <c r="O10" s="402">
        <v>45148.747650463</v>
      </c>
      <c r="P10" s="371" t="s">
        <v>258</v>
      </c>
      <c r="Q10" s="415" t="s">
        <v>257</v>
      </c>
      <c r="R10" s="413" t="s">
        <v>1083</v>
      </c>
      <c r="S10" s="369"/>
      <c r="T10" s="414"/>
    </row>
    <row r="11" ht="17" hidden="1" customHeight="1" spans="1:20">
      <c r="A11" s="372"/>
      <c r="B11" s="372"/>
      <c r="C11" s="372"/>
      <c r="D11" s="372"/>
      <c r="E11" s="372"/>
      <c r="F11" s="379" t="s">
        <v>1084</v>
      </c>
      <c r="G11" s="369" t="s">
        <v>1085</v>
      </c>
      <c r="H11" s="369" t="s">
        <v>50</v>
      </c>
      <c r="I11" s="369"/>
      <c r="J11" s="369"/>
      <c r="K11" s="369"/>
      <c r="L11" s="369"/>
      <c r="M11" s="400"/>
      <c r="N11" s="372"/>
      <c r="O11" s="401"/>
      <c r="P11" s="399" t="s">
        <v>20</v>
      </c>
      <c r="Q11" s="413"/>
      <c r="R11" s="413"/>
      <c r="S11" s="416"/>
      <c r="T11" s="414" t="s">
        <v>1086</v>
      </c>
    </row>
    <row r="12" ht="17" hidden="1" customHeight="1" spans="1:20">
      <c r="A12" s="372"/>
      <c r="B12" s="372"/>
      <c r="C12" s="372"/>
      <c r="D12" s="372"/>
      <c r="E12" s="372"/>
      <c r="F12" s="379" t="s">
        <v>1087</v>
      </c>
      <c r="G12" s="369" t="s">
        <v>1088</v>
      </c>
      <c r="H12" s="369" t="s">
        <v>50</v>
      </c>
      <c r="I12" s="369"/>
      <c r="J12" s="369"/>
      <c r="K12" s="369" t="s">
        <v>1072</v>
      </c>
      <c r="L12" s="369" t="s">
        <v>1069</v>
      </c>
      <c r="M12" s="400" t="s">
        <v>395</v>
      </c>
      <c r="N12" s="372" t="s">
        <v>1087</v>
      </c>
      <c r="O12" s="401">
        <v>45148.7364930556</v>
      </c>
      <c r="P12" s="371" t="s">
        <v>258</v>
      </c>
      <c r="Q12" s="415" t="s">
        <v>257</v>
      </c>
      <c r="R12" s="413" t="s">
        <v>1083</v>
      </c>
      <c r="S12" s="416"/>
      <c r="T12" s="414"/>
    </row>
    <row r="13" ht="17" hidden="1" customHeight="1" spans="1:20">
      <c r="A13" s="372"/>
      <c r="B13" s="372"/>
      <c r="C13" s="372"/>
      <c r="D13" s="372"/>
      <c r="E13" s="372"/>
      <c r="F13" s="379" t="s">
        <v>1089</v>
      </c>
      <c r="G13" s="369" t="s">
        <v>1090</v>
      </c>
      <c r="H13" s="369" t="s">
        <v>50</v>
      </c>
      <c r="I13" s="369"/>
      <c r="J13" s="369"/>
      <c r="K13" s="369" t="s">
        <v>1072</v>
      </c>
      <c r="L13" s="369" t="s">
        <v>1069</v>
      </c>
      <c r="M13" s="400" t="s">
        <v>395</v>
      </c>
      <c r="N13" s="372" t="s">
        <v>1089</v>
      </c>
      <c r="O13" s="401">
        <v>45148.737349537</v>
      </c>
      <c r="P13" s="371" t="s">
        <v>258</v>
      </c>
      <c r="Q13" s="415" t="s">
        <v>257</v>
      </c>
      <c r="R13" s="413" t="s">
        <v>1083</v>
      </c>
      <c r="S13" s="416"/>
      <c r="T13" s="414"/>
    </row>
    <row r="14" ht="17" hidden="1" customHeight="1" spans="1:20">
      <c r="A14" s="372"/>
      <c r="B14" s="372"/>
      <c r="C14" s="372"/>
      <c r="D14" s="372"/>
      <c r="E14" s="372"/>
      <c r="F14" s="379" t="s">
        <v>1091</v>
      </c>
      <c r="G14" s="369" t="s">
        <v>1092</v>
      </c>
      <c r="H14" s="369" t="s">
        <v>50</v>
      </c>
      <c r="I14" s="369"/>
      <c r="J14" s="369"/>
      <c r="K14" s="369" t="s">
        <v>1072</v>
      </c>
      <c r="L14" s="369" t="s">
        <v>1069</v>
      </c>
      <c r="M14" s="400" t="s">
        <v>395</v>
      </c>
      <c r="N14" s="372" t="s">
        <v>1091</v>
      </c>
      <c r="O14" s="401">
        <v>45148.6255208333</v>
      </c>
      <c r="P14" s="371" t="s">
        <v>258</v>
      </c>
      <c r="Q14" s="415" t="s">
        <v>257</v>
      </c>
      <c r="R14" s="413" t="s">
        <v>1083</v>
      </c>
      <c r="S14" s="416"/>
      <c r="T14" s="414"/>
    </row>
    <row r="15" ht="17" hidden="1" customHeight="1" spans="1:20">
      <c r="A15" s="372"/>
      <c r="B15" s="372"/>
      <c r="C15" s="372"/>
      <c r="D15" s="372"/>
      <c r="E15" s="372"/>
      <c r="F15" s="379" t="s">
        <v>1093</v>
      </c>
      <c r="G15" s="369" t="s">
        <v>1094</v>
      </c>
      <c r="H15" s="369" t="s">
        <v>50</v>
      </c>
      <c r="I15" s="369"/>
      <c r="J15" s="369"/>
      <c r="K15" s="369" t="s">
        <v>1072</v>
      </c>
      <c r="L15" s="369" t="s">
        <v>1069</v>
      </c>
      <c r="M15" s="400" t="s">
        <v>395</v>
      </c>
      <c r="N15" s="372" t="s">
        <v>1093</v>
      </c>
      <c r="O15" s="401">
        <v>45148.6257638889</v>
      </c>
      <c r="P15" s="371" t="s">
        <v>258</v>
      </c>
      <c r="Q15" s="415" t="s">
        <v>257</v>
      </c>
      <c r="R15" s="413" t="s">
        <v>1083</v>
      </c>
      <c r="S15" s="416"/>
      <c r="T15" s="414"/>
    </row>
    <row r="16" ht="17" hidden="1" customHeight="1" spans="1:20">
      <c r="A16" s="372"/>
      <c r="B16" s="372"/>
      <c r="C16" s="372"/>
      <c r="D16" s="372"/>
      <c r="E16" s="372"/>
      <c r="F16" s="379" t="s">
        <v>1095</v>
      </c>
      <c r="G16" s="369" t="s">
        <v>1096</v>
      </c>
      <c r="H16" s="369" t="s">
        <v>50</v>
      </c>
      <c r="I16" s="369"/>
      <c r="J16" s="369"/>
      <c r="K16" s="369" t="s">
        <v>1072</v>
      </c>
      <c r="L16" s="369" t="s">
        <v>1069</v>
      </c>
      <c r="M16" s="400" t="s">
        <v>395</v>
      </c>
      <c r="N16" s="372" t="s">
        <v>1095</v>
      </c>
      <c r="O16" s="401">
        <v>45148.6255439815</v>
      </c>
      <c r="P16" s="371" t="s">
        <v>258</v>
      </c>
      <c r="Q16" s="415" t="s">
        <v>257</v>
      </c>
      <c r="R16" s="413" t="s">
        <v>1083</v>
      </c>
      <c r="S16" s="416"/>
      <c r="T16" s="414"/>
    </row>
    <row r="17" ht="17" hidden="1" customHeight="1" spans="1:20">
      <c r="A17" s="372"/>
      <c r="B17" s="372"/>
      <c r="C17" s="372"/>
      <c r="D17" s="372"/>
      <c r="E17" s="372"/>
      <c r="F17" s="379" t="s">
        <v>1097</v>
      </c>
      <c r="G17" s="369" t="s">
        <v>1098</v>
      </c>
      <c r="H17" s="369" t="s">
        <v>50</v>
      </c>
      <c r="I17" s="369"/>
      <c r="J17" s="369"/>
      <c r="K17" s="369"/>
      <c r="L17" s="369"/>
      <c r="M17" s="400"/>
      <c r="N17" s="105"/>
      <c r="O17" s="401"/>
      <c r="P17" s="399" t="s">
        <v>20</v>
      </c>
      <c r="Q17" s="413"/>
      <c r="R17" s="413"/>
      <c r="S17" s="416"/>
      <c r="T17" s="414" t="s">
        <v>1099</v>
      </c>
    </row>
    <row r="18" ht="17" hidden="1" customHeight="1" spans="1:20">
      <c r="A18" s="372"/>
      <c r="B18" s="372"/>
      <c r="C18" s="372"/>
      <c r="D18" s="372"/>
      <c r="E18" s="372"/>
      <c r="F18" s="379" t="s">
        <v>1100</v>
      </c>
      <c r="G18" s="369" t="s">
        <v>1101</v>
      </c>
      <c r="H18" s="369" t="s">
        <v>50</v>
      </c>
      <c r="I18" s="369"/>
      <c r="J18" s="369"/>
      <c r="K18" s="369" t="s">
        <v>1072</v>
      </c>
      <c r="L18" s="369" t="s">
        <v>1069</v>
      </c>
      <c r="M18" s="400" t="s">
        <v>395</v>
      </c>
      <c r="N18" s="372" t="s">
        <v>1100</v>
      </c>
      <c r="O18" s="401">
        <v>45148.6256481481</v>
      </c>
      <c r="P18" s="371" t="s">
        <v>258</v>
      </c>
      <c r="Q18" s="415" t="s">
        <v>257</v>
      </c>
      <c r="R18" s="413" t="s">
        <v>1083</v>
      </c>
      <c r="S18" s="416"/>
      <c r="T18" s="414"/>
    </row>
    <row r="19" ht="17" hidden="1" customHeight="1" spans="1:20">
      <c r="A19" s="372"/>
      <c r="B19" s="372"/>
      <c r="C19" s="372"/>
      <c r="D19" s="372"/>
      <c r="E19" s="372"/>
      <c r="F19" s="382" t="s">
        <v>1102</v>
      </c>
      <c r="G19" s="383" t="s">
        <v>1103</v>
      </c>
      <c r="H19" s="369" t="s">
        <v>50</v>
      </c>
      <c r="I19" s="369"/>
      <c r="J19" s="369"/>
      <c r="K19" s="369"/>
      <c r="L19" s="369"/>
      <c r="M19" s="400"/>
      <c r="N19" s="105"/>
      <c r="O19" s="401"/>
      <c r="P19" s="399" t="s">
        <v>20</v>
      </c>
      <c r="Q19" s="413"/>
      <c r="R19" s="413"/>
      <c r="S19" s="416"/>
      <c r="T19" s="417" t="s">
        <v>1104</v>
      </c>
    </row>
    <row r="20" ht="17" hidden="1" customHeight="1" spans="1:20">
      <c r="A20" s="372"/>
      <c r="B20" s="372"/>
      <c r="C20" s="372"/>
      <c r="D20" s="372"/>
      <c r="E20" s="372"/>
      <c r="F20" s="379" t="s">
        <v>1105</v>
      </c>
      <c r="G20" s="369" t="s">
        <v>1106</v>
      </c>
      <c r="H20" s="369" t="s">
        <v>50</v>
      </c>
      <c r="I20" s="369"/>
      <c r="J20" s="369"/>
      <c r="K20" s="369" t="s">
        <v>1072</v>
      </c>
      <c r="L20" s="369" t="s">
        <v>1069</v>
      </c>
      <c r="M20" s="400" t="s">
        <v>395</v>
      </c>
      <c r="N20" s="372" t="s">
        <v>1105</v>
      </c>
      <c r="O20" s="401">
        <v>45148.6265856481</v>
      </c>
      <c r="P20" s="371" t="s">
        <v>258</v>
      </c>
      <c r="Q20" s="415" t="s">
        <v>257</v>
      </c>
      <c r="R20" s="413" t="s">
        <v>1083</v>
      </c>
      <c r="S20" s="416"/>
      <c r="T20" s="414"/>
    </row>
    <row r="21" ht="17" hidden="1" customHeight="1" spans="1:20">
      <c r="A21" s="372"/>
      <c r="B21" s="372"/>
      <c r="C21" s="372"/>
      <c r="D21" s="372"/>
      <c r="E21" s="372"/>
      <c r="F21" s="379" t="s">
        <v>1107</v>
      </c>
      <c r="G21" s="369" t="s">
        <v>1108</v>
      </c>
      <c r="H21" s="369" t="s">
        <v>50</v>
      </c>
      <c r="I21" s="369"/>
      <c r="J21" s="369"/>
      <c r="K21" s="369" t="s">
        <v>1072</v>
      </c>
      <c r="L21" s="369" t="s">
        <v>1069</v>
      </c>
      <c r="M21" s="400" t="s">
        <v>395</v>
      </c>
      <c r="N21" s="372" t="s">
        <v>1107</v>
      </c>
      <c r="O21" s="401">
        <v>45148.6264236111</v>
      </c>
      <c r="P21" s="371" t="s">
        <v>258</v>
      </c>
      <c r="Q21" s="415" t="s">
        <v>257</v>
      </c>
      <c r="R21" s="413" t="s">
        <v>1083</v>
      </c>
      <c r="S21" s="416"/>
      <c r="T21" s="414"/>
    </row>
    <row r="22" ht="17" hidden="1" customHeight="1" spans="1:20">
      <c r="A22" s="372"/>
      <c r="B22" s="372"/>
      <c r="C22" s="372"/>
      <c r="D22" s="372"/>
      <c r="E22" s="372"/>
      <c r="F22" s="379" t="s">
        <v>1109</v>
      </c>
      <c r="G22" s="369" t="s">
        <v>1110</v>
      </c>
      <c r="H22" s="369" t="s">
        <v>50</v>
      </c>
      <c r="I22" s="369"/>
      <c r="J22" s="369"/>
      <c r="K22" s="369" t="s">
        <v>1072</v>
      </c>
      <c r="L22" s="369" t="s">
        <v>1069</v>
      </c>
      <c r="M22" s="400" t="s">
        <v>395</v>
      </c>
      <c r="N22" s="372" t="s">
        <v>1109</v>
      </c>
      <c r="O22" s="401">
        <v>45148.6266203704</v>
      </c>
      <c r="P22" s="371" t="s">
        <v>258</v>
      </c>
      <c r="Q22" s="415" t="s">
        <v>257</v>
      </c>
      <c r="R22" s="413" t="s">
        <v>1083</v>
      </c>
      <c r="S22" s="416"/>
      <c r="T22" s="414"/>
    </row>
    <row r="23" ht="17" hidden="1" customHeight="1" spans="1:20">
      <c r="A23" s="372"/>
      <c r="B23" s="372"/>
      <c r="C23" s="372"/>
      <c r="D23" s="372"/>
      <c r="E23" s="372"/>
      <c r="F23" s="379" t="s">
        <v>1111</v>
      </c>
      <c r="G23" s="384" t="s">
        <v>1112</v>
      </c>
      <c r="H23" s="369" t="s">
        <v>50</v>
      </c>
      <c r="I23" s="369"/>
      <c r="J23" s="369"/>
      <c r="K23" s="369" t="s">
        <v>1072</v>
      </c>
      <c r="L23" s="369" t="s">
        <v>1069</v>
      </c>
      <c r="M23" s="400" t="s">
        <v>395</v>
      </c>
      <c r="N23" s="372" t="s">
        <v>1111</v>
      </c>
      <c r="O23" s="401">
        <v>45148.6264467593</v>
      </c>
      <c r="P23" s="371" t="s">
        <v>258</v>
      </c>
      <c r="Q23" s="415" t="s">
        <v>257</v>
      </c>
      <c r="R23" s="413" t="s">
        <v>1083</v>
      </c>
      <c r="S23" s="416"/>
      <c r="T23" s="414"/>
    </row>
    <row r="24" ht="17" hidden="1" customHeight="1" spans="1:20">
      <c r="A24" s="373"/>
      <c r="B24" s="373"/>
      <c r="C24" s="373"/>
      <c r="D24" s="373"/>
      <c r="E24" s="373"/>
      <c r="F24" s="385" t="s">
        <v>1113</v>
      </c>
      <c r="G24" s="386" t="s">
        <v>1114</v>
      </c>
      <c r="H24" s="369" t="s">
        <v>50</v>
      </c>
      <c r="I24" s="394"/>
      <c r="J24" s="394"/>
      <c r="K24" s="369" t="s">
        <v>1072</v>
      </c>
      <c r="L24" s="369" t="s">
        <v>1069</v>
      </c>
      <c r="M24" s="400" t="s">
        <v>395</v>
      </c>
      <c r="N24" s="385" t="s">
        <v>1113</v>
      </c>
      <c r="O24" s="402">
        <v>45148.6258333333</v>
      </c>
      <c r="P24" s="371" t="s">
        <v>258</v>
      </c>
      <c r="Q24" s="415" t="s">
        <v>257</v>
      </c>
      <c r="R24" s="413" t="s">
        <v>1083</v>
      </c>
      <c r="S24" s="416"/>
      <c r="T24" s="394"/>
    </row>
    <row r="25" ht="17" hidden="1" customHeight="1" spans="1:20">
      <c r="A25" s="373"/>
      <c r="B25" s="373"/>
      <c r="C25" s="373"/>
      <c r="D25" s="373"/>
      <c r="E25" s="373"/>
      <c r="F25" s="385" t="s">
        <v>1115</v>
      </c>
      <c r="G25" s="386" t="s">
        <v>1116</v>
      </c>
      <c r="H25" s="369" t="s">
        <v>50</v>
      </c>
      <c r="I25" s="394"/>
      <c r="J25" s="394"/>
      <c r="K25" s="369"/>
      <c r="L25" s="369"/>
      <c r="M25" s="400"/>
      <c r="N25" s="385"/>
      <c r="O25" s="370"/>
      <c r="P25" s="105" t="s">
        <v>751</v>
      </c>
      <c r="Q25" s="415" t="s">
        <v>257</v>
      </c>
      <c r="R25" s="413" t="s">
        <v>1083</v>
      </c>
      <c r="S25" s="416"/>
      <c r="T25" s="418" t="s">
        <v>1117</v>
      </c>
    </row>
    <row r="26" ht="17" hidden="1" customHeight="1" spans="1:20">
      <c r="A26" s="373"/>
      <c r="B26" s="373"/>
      <c r="C26" s="373"/>
      <c r="D26" s="373"/>
      <c r="E26" s="387"/>
      <c r="F26" s="388" t="s">
        <v>1118</v>
      </c>
      <c r="G26" s="389" t="s">
        <v>1119</v>
      </c>
      <c r="H26" s="390" t="s">
        <v>50</v>
      </c>
      <c r="I26" s="395"/>
      <c r="J26" s="395"/>
      <c r="K26" s="390" t="s">
        <v>1072</v>
      </c>
      <c r="L26" s="390" t="s">
        <v>1069</v>
      </c>
      <c r="M26" s="403" t="s">
        <v>395</v>
      </c>
      <c r="N26" s="388" t="s">
        <v>1118</v>
      </c>
      <c r="O26" s="404">
        <v>45148.6258680556</v>
      </c>
      <c r="P26" s="405" t="s">
        <v>258</v>
      </c>
      <c r="Q26" s="415" t="s">
        <v>257</v>
      </c>
      <c r="R26" s="419" t="s">
        <v>1083</v>
      </c>
      <c r="S26" s="420"/>
      <c r="T26" s="395"/>
    </row>
    <row r="27" ht="27.15" hidden="1" customHeight="1" spans="1:20">
      <c r="A27" s="373"/>
      <c r="B27" s="373"/>
      <c r="C27" s="373"/>
      <c r="D27" s="373"/>
      <c r="E27" s="373"/>
      <c r="F27" s="385" t="s">
        <v>1120</v>
      </c>
      <c r="G27" s="385" t="s">
        <v>1121</v>
      </c>
      <c r="H27" s="372" t="s">
        <v>50</v>
      </c>
      <c r="I27" s="396"/>
      <c r="J27" s="396"/>
      <c r="K27" s="372" t="s">
        <v>1072</v>
      </c>
      <c r="L27" s="372" t="s">
        <v>1069</v>
      </c>
      <c r="M27" s="372" t="s">
        <v>395</v>
      </c>
      <c r="N27" s="385" t="s">
        <v>1120</v>
      </c>
      <c r="O27" s="406">
        <v>45148.6260300926</v>
      </c>
      <c r="P27" s="372" t="s">
        <v>258</v>
      </c>
      <c r="Q27" s="415" t="s">
        <v>257</v>
      </c>
      <c r="R27" s="372" t="s">
        <v>1083</v>
      </c>
      <c r="S27" s="412"/>
      <c r="T27" s="396"/>
    </row>
    <row r="28" ht="17" hidden="1" customHeight="1" spans="1:20">
      <c r="A28" s="373"/>
      <c r="B28" s="373"/>
      <c r="C28" s="373"/>
      <c r="D28" s="373"/>
      <c r="E28" s="373"/>
      <c r="F28" s="385" t="s">
        <v>1122</v>
      </c>
      <c r="G28" s="385" t="s">
        <v>1123</v>
      </c>
      <c r="H28" s="372" t="s">
        <v>50</v>
      </c>
      <c r="I28" s="396"/>
      <c r="J28" s="396"/>
      <c r="K28" s="372" t="s">
        <v>1072</v>
      </c>
      <c r="L28" s="372" t="s">
        <v>1069</v>
      </c>
      <c r="M28" s="372" t="s">
        <v>395</v>
      </c>
      <c r="N28" s="385" t="s">
        <v>1122</v>
      </c>
      <c r="O28" s="406">
        <v>45148.6259027778</v>
      </c>
      <c r="P28" s="372" t="s">
        <v>258</v>
      </c>
      <c r="Q28" s="415" t="s">
        <v>257</v>
      </c>
      <c r="R28" s="372" t="s">
        <v>1083</v>
      </c>
      <c r="S28" s="412"/>
      <c r="T28" s="396"/>
    </row>
    <row r="29" ht="26.65" customHeight="1" spans="1:20">
      <c r="A29" s="372"/>
      <c r="B29" s="372"/>
      <c r="C29" s="372"/>
      <c r="D29" s="372"/>
      <c r="E29" s="371" t="s">
        <v>509</v>
      </c>
      <c r="F29" s="391" t="s">
        <v>510</v>
      </c>
      <c r="G29" s="380" t="s">
        <v>1071</v>
      </c>
      <c r="H29" s="380" t="s">
        <v>50</v>
      </c>
      <c r="I29" s="380"/>
      <c r="J29" s="380"/>
      <c r="K29" s="380"/>
      <c r="L29" s="380" t="s">
        <v>1069</v>
      </c>
      <c r="M29" s="397" t="s">
        <v>509</v>
      </c>
      <c r="N29" s="371" t="s">
        <v>528</v>
      </c>
      <c r="O29" s="407"/>
      <c r="P29" s="399" t="s">
        <v>751</v>
      </c>
      <c r="Q29" s="413"/>
      <c r="R29" s="413"/>
      <c r="S29" s="380"/>
      <c r="T29" s="413"/>
    </row>
    <row r="30" ht="17" customHeight="1" spans="1:20">
      <c r="A30" s="372"/>
      <c r="B30" s="372"/>
      <c r="C30" s="372"/>
      <c r="D30" s="372"/>
      <c r="E30" s="372" t="s">
        <v>395</v>
      </c>
      <c r="F30" s="379" t="s">
        <v>342</v>
      </c>
      <c r="G30" s="369"/>
      <c r="H30" s="369"/>
      <c r="I30" s="369"/>
      <c r="J30" s="369"/>
      <c r="K30" s="369"/>
      <c r="L30" s="369"/>
      <c r="M30" s="400"/>
      <c r="N30" s="372"/>
      <c r="O30" s="370"/>
      <c r="P30" s="372"/>
      <c r="Q30" s="414"/>
      <c r="R30" s="414"/>
      <c r="S30" s="369"/>
      <c r="T30" s="414"/>
    </row>
    <row r="31" ht="32" hidden="1" customHeight="1" spans="1:20">
      <c r="A31" s="372"/>
      <c r="B31" s="372"/>
      <c r="C31" s="372"/>
      <c r="D31" s="372"/>
      <c r="E31" s="372"/>
      <c r="F31" s="379" t="s">
        <v>1073</v>
      </c>
      <c r="G31" s="369"/>
      <c r="H31" s="369" t="s">
        <v>50</v>
      </c>
      <c r="I31" s="369"/>
      <c r="J31" s="369"/>
      <c r="K31" s="369" t="s">
        <v>528</v>
      </c>
      <c r="L31" s="369" t="s">
        <v>1069</v>
      </c>
      <c r="M31" s="400" t="s">
        <v>395</v>
      </c>
      <c r="N31" s="372" t="s">
        <v>1073</v>
      </c>
      <c r="O31" s="402">
        <v>45148.634849537</v>
      </c>
      <c r="P31" s="371" t="s">
        <v>258</v>
      </c>
      <c r="Q31" s="415" t="s">
        <v>257</v>
      </c>
      <c r="R31" s="413" t="s">
        <v>1083</v>
      </c>
      <c r="S31" s="416"/>
      <c r="T31" s="414"/>
    </row>
    <row r="32" ht="17" customHeight="1" spans="1:20">
      <c r="A32" s="372"/>
      <c r="B32" s="372"/>
      <c r="C32" s="372"/>
      <c r="D32" s="372"/>
      <c r="E32" s="372"/>
      <c r="F32" s="379" t="s">
        <v>1075</v>
      </c>
      <c r="G32" s="369" t="s">
        <v>1076</v>
      </c>
      <c r="H32" s="383" t="s">
        <v>162</v>
      </c>
      <c r="I32" s="369"/>
      <c r="J32" s="369"/>
      <c r="K32" s="369"/>
      <c r="L32" s="369"/>
      <c r="M32" s="400"/>
      <c r="N32" s="379"/>
      <c r="O32" s="401"/>
      <c r="P32" s="105" t="s">
        <v>20</v>
      </c>
      <c r="Q32" s="414"/>
      <c r="R32" s="414"/>
      <c r="S32" s="369"/>
      <c r="T32" s="417" t="s">
        <v>1124</v>
      </c>
    </row>
    <row r="33" ht="17" hidden="1" customHeight="1" spans="1:20">
      <c r="A33" s="372"/>
      <c r="B33" s="372"/>
      <c r="C33" s="372"/>
      <c r="D33" s="372"/>
      <c r="E33" s="372"/>
      <c r="F33" s="379" t="s">
        <v>1077</v>
      </c>
      <c r="G33" s="369" t="s">
        <v>1078</v>
      </c>
      <c r="H33" s="369" t="s">
        <v>50</v>
      </c>
      <c r="I33" s="369"/>
      <c r="J33" s="369"/>
      <c r="K33" s="369" t="s">
        <v>528</v>
      </c>
      <c r="L33" s="369" t="s">
        <v>1069</v>
      </c>
      <c r="M33" s="400" t="s">
        <v>395</v>
      </c>
      <c r="N33" s="379" t="s">
        <v>1077</v>
      </c>
      <c r="O33" s="401">
        <v>45148.7429050926</v>
      </c>
      <c r="P33" s="371" t="s">
        <v>258</v>
      </c>
      <c r="Q33" s="415" t="s">
        <v>257</v>
      </c>
      <c r="R33" s="413" t="s">
        <v>1083</v>
      </c>
      <c r="S33" s="369"/>
      <c r="T33" s="414"/>
    </row>
    <row r="34" ht="17" hidden="1" customHeight="1" spans="1:20">
      <c r="A34" s="372"/>
      <c r="B34" s="372"/>
      <c r="C34" s="372"/>
      <c r="D34" s="372"/>
      <c r="E34" s="372"/>
      <c r="F34" s="379" t="s">
        <v>1079</v>
      </c>
      <c r="G34" s="369" t="s">
        <v>1080</v>
      </c>
      <c r="H34" s="369" t="s">
        <v>50</v>
      </c>
      <c r="I34" s="369"/>
      <c r="J34" s="369"/>
      <c r="K34" s="369" t="s">
        <v>528</v>
      </c>
      <c r="L34" s="369" t="s">
        <v>1069</v>
      </c>
      <c r="M34" s="400" t="s">
        <v>395</v>
      </c>
      <c r="N34" s="379" t="s">
        <v>1079</v>
      </c>
      <c r="O34" s="401">
        <v>45148.7459837963</v>
      </c>
      <c r="P34" s="371" t="s">
        <v>258</v>
      </c>
      <c r="Q34" s="415" t="s">
        <v>257</v>
      </c>
      <c r="R34" s="413" t="s">
        <v>1083</v>
      </c>
      <c r="S34" s="369"/>
      <c r="T34" s="414"/>
    </row>
    <row r="35" ht="18" hidden="1" customHeight="1" spans="1:20">
      <c r="A35" s="372"/>
      <c r="B35" s="372"/>
      <c r="C35" s="372"/>
      <c r="D35" s="372"/>
      <c r="E35" s="372"/>
      <c r="F35" s="379" t="s">
        <v>1081</v>
      </c>
      <c r="G35" s="369" t="s">
        <v>1082</v>
      </c>
      <c r="H35" s="369" t="s">
        <v>50</v>
      </c>
      <c r="I35" s="369"/>
      <c r="J35" s="369"/>
      <c r="K35" s="369" t="s">
        <v>528</v>
      </c>
      <c r="L35" s="369" t="s">
        <v>1069</v>
      </c>
      <c r="M35" s="400" t="s">
        <v>395</v>
      </c>
      <c r="N35" s="379" t="s">
        <v>1081</v>
      </c>
      <c r="O35" s="401"/>
      <c r="P35" s="105" t="s">
        <v>1125</v>
      </c>
      <c r="Q35" s="415" t="s">
        <v>257</v>
      </c>
      <c r="R35" s="413" t="s">
        <v>1083</v>
      </c>
      <c r="S35" s="369"/>
      <c r="T35" s="417" t="s">
        <v>1126</v>
      </c>
    </row>
    <row r="36" ht="18" hidden="1" customHeight="1" spans="1:20">
      <c r="A36" s="372"/>
      <c r="B36" s="372"/>
      <c r="C36" s="372"/>
      <c r="D36" s="372"/>
      <c r="E36" s="372"/>
      <c r="F36" s="379" t="s">
        <v>1084</v>
      </c>
      <c r="G36" s="369" t="s">
        <v>1085</v>
      </c>
      <c r="H36" s="369" t="s">
        <v>50</v>
      </c>
      <c r="I36" s="369"/>
      <c r="J36" s="369"/>
      <c r="K36" s="369" t="s">
        <v>528</v>
      </c>
      <c r="L36" s="369" t="s">
        <v>1069</v>
      </c>
      <c r="M36" s="400" t="s">
        <v>395</v>
      </c>
      <c r="N36" s="372" t="s">
        <v>1084</v>
      </c>
      <c r="O36" s="401">
        <v>45148.7580787037</v>
      </c>
      <c r="P36" s="371" t="s">
        <v>258</v>
      </c>
      <c r="Q36" s="415" t="s">
        <v>257</v>
      </c>
      <c r="R36" s="413" t="s">
        <v>1083</v>
      </c>
      <c r="S36" s="416"/>
      <c r="T36" s="414"/>
    </row>
    <row r="37" ht="17" hidden="1" customHeight="1" spans="1:20">
      <c r="A37" s="372"/>
      <c r="B37" s="372"/>
      <c r="C37" s="372"/>
      <c r="D37" s="372"/>
      <c r="E37" s="372"/>
      <c r="F37" s="379" t="s">
        <v>1087</v>
      </c>
      <c r="G37" s="369" t="s">
        <v>1088</v>
      </c>
      <c r="H37" s="369" t="s">
        <v>50</v>
      </c>
      <c r="I37" s="369"/>
      <c r="J37" s="369"/>
      <c r="K37" s="369" t="s">
        <v>528</v>
      </c>
      <c r="L37" s="369" t="s">
        <v>1069</v>
      </c>
      <c r="M37" s="400" t="s">
        <v>395</v>
      </c>
      <c r="N37" s="372" t="s">
        <v>1087</v>
      </c>
      <c r="O37" s="401">
        <v>45148.6364236111</v>
      </c>
      <c r="P37" s="371" t="s">
        <v>258</v>
      </c>
      <c r="Q37" s="415" t="s">
        <v>257</v>
      </c>
      <c r="R37" s="413" t="s">
        <v>1083</v>
      </c>
      <c r="S37" s="416"/>
      <c r="T37" s="414"/>
    </row>
    <row r="38" ht="17" hidden="1" customHeight="1" spans="1:20">
      <c r="A38" s="372"/>
      <c r="B38" s="372"/>
      <c r="C38" s="372"/>
      <c r="D38" s="372"/>
      <c r="E38" s="372"/>
      <c r="F38" s="379" t="s">
        <v>1089</v>
      </c>
      <c r="G38" s="369" t="s">
        <v>1090</v>
      </c>
      <c r="H38" s="369" t="s">
        <v>50</v>
      </c>
      <c r="I38" s="369"/>
      <c r="J38" s="369"/>
      <c r="K38" s="369" t="s">
        <v>528</v>
      </c>
      <c r="L38" s="369" t="s">
        <v>1069</v>
      </c>
      <c r="M38" s="400" t="s">
        <v>395</v>
      </c>
      <c r="N38" s="372" t="s">
        <v>1089</v>
      </c>
      <c r="O38" s="401">
        <v>45148.7365277778</v>
      </c>
      <c r="P38" s="371" t="s">
        <v>258</v>
      </c>
      <c r="Q38" s="415" t="s">
        <v>257</v>
      </c>
      <c r="R38" s="413" t="s">
        <v>1083</v>
      </c>
      <c r="S38" s="416"/>
      <c r="T38" s="414"/>
    </row>
    <row r="39" ht="17" hidden="1" customHeight="1" spans="1:20">
      <c r="A39" s="372"/>
      <c r="B39" s="372"/>
      <c r="C39" s="372"/>
      <c r="D39" s="372"/>
      <c r="E39" s="372"/>
      <c r="F39" s="379" t="s">
        <v>1091</v>
      </c>
      <c r="G39" s="369" t="s">
        <v>1092</v>
      </c>
      <c r="H39" s="369" t="s">
        <v>50</v>
      </c>
      <c r="I39" s="369"/>
      <c r="J39" s="369"/>
      <c r="K39" s="369" t="s">
        <v>528</v>
      </c>
      <c r="L39" s="369" t="s">
        <v>1069</v>
      </c>
      <c r="M39" s="400" t="s">
        <v>395</v>
      </c>
      <c r="N39" s="372" t="s">
        <v>1091</v>
      </c>
      <c r="O39" s="401">
        <v>45148.6348958333</v>
      </c>
      <c r="P39" s="371" t="s">
        <v>258</v>
      </c>
      <c r="Q39" s="415" t="s">
        <v>257</v>
      </c>
      <c r="R39" s="413" t="s">
        <v>1083</v>
      </c>
      <c r="S39" s="416"/>
      <c r="T39" s="414"/>
    </row>
    <row r="40" ht="17" hidden="1" customHeight="1" spans="1:20">
      <c r="A40" s="372"/>
      <c r="B40" s="372"/>
      <c r="C40" s="372"/>
      <c r="D40" s="372"/>
      <c r="E40" s="372"/>
      <c r="F40" s="379" t="s">
        <v>1093</v>
      </c>
      <c r="G40" s="369" t="s">
        <v>1094</v>
      </c>
      <c r="H40" s="369" t="s">
        <v>50</v>
      </c>
      <c r="I40" s="369"/>
      <c r="J40" s="369"/>
      <c r="K40" s="369" t="s">
        <v>528</v>
      </c>
      <c r="L40" s="369" t="s">
        <v>1069</v>
      </c>
      <c r="M40" s="400" t="s">
        <v>395</v>
      </c>
      <c r="N40" s="372" t="s">
        <v>1093</v>
      </c>
      <c r="O40" s="401">
        <v>45148.6376851852</v>
      </c>
      <c r="P40" s="371" t="s">
        <v>258</v>
      </c>
      <c r="Q40" s="415" t="s">
        <v>257</v>
      </c>
      <c r="R40" s="413" t="s">
        <v>1083</v>
      </c>
      <c r="S40" s="416"/>
      <c r="T40" s="414"/>
    </row>
    <row r="41" ht="17" hidden="1" customHeight="1" spans="1:20">
      <c r="A41" s="372"/>
      <c r="B41" s="372"/>
      <c r="C41" s="372"/>
      <c r="D41" s="372"/>
      <c r="E41" s="372"/>
      <c r="F41" s="379" t="s">
        <v>1095</v>
      </c>
      <c r="G41" s="369" t="s">
        <v>1096</v>
      </c>
      <c r="H41" s="369" t="s">
        <v>50</v>
      </c>
      <c r="I41" s="369"/>
      <c r="J41" s="369"/>
      <c r="K41" s="369" t="s">
        <v>528</v>
      </c>
      <c r="L41" s="369" t="s">
        <v>1069</v>
      </c>
      <c r="M41" s="400" t="s">
        <v>395</v>
      </c>
      <c r="N41" s="372" t="s">
        <v>1095</v>
      </c>
      <c r="O41" s="401">
        <v>45148.6350694444</v>
      </c>
      <c r="P41" s="371" t="s">
        <v>258</v>
      </c>
      <c r="Q41" s="415" t="s">
        <v>257</v>
      </c>
      <c r="R41" s="413" t="s">
        <v>1083</v>
      </c>
      <c r="S41" s="416"/>
      <c r="T41" s="414"/>
    </row>
    <row r="42" ht="17" hidden="1" customHeight="1" spans="1:20">
      <c r="A42" s="372"/>
      <c r="B42" s="372"/>
      <c r="C42" s="372"/>
      <c r="D42" s="372"/>
      <c r="E42" s="372"/>
      <c r="F42" s="379" t="s">
        <v>1097</v>
      </c>
      <c r="G42" s="369" t="s">
        <v>1098</v>
      </c>
      <c r="H42" s="369" t="s">
        <v>50</v>
      </c>
      <c r="I42" s="369"/>
      <c r="J42" s="369"/>
      <c r="K42" s="369" t="s">
        <v>528</v>
      </c>
      <c r="L42" s="369" t="s">
        <v>1069</v>
      </c>
      <c r="M42" s="400" t="s">
        <v>395</v>
      </c>
      <c r="N42" s="372" t="s">
        <v>1097</v>
      </c>
      <c r="O42" s="401">
        <v>45148.7332638889</v>
      </c>
      <c r="P42" s="371" t="s">
        <v>258</v>
      </c>
      <c r="Q42" s="415" t="s">
        <v>257</v>
      </c>
      <c r="R42" s="413" t="s">
        <v>1083</v>
      </c>
      <c r="S42" s="416"/>
      <c r="T42" s="414"/>
    </row>
    <row r="43" ht="17" hidden="1" customHeight="1" spans="1:20">
      <c r="A43" s="372"/>
      <c r="B43" s="372"/>
      <c r="C43" s="372"/>
      <c r="D43" s="372"/>
      <c r="E43" s="372"/>
      <c r="F43" s="379" t="s">
        <v>1100</v>
      </c>
      <c r="G43" s="369" t="s">
        <v>1101</v>
      </c>
      <c r="H43" s="369" t="s">
        <v>50</v>
      </c>
      <c r="I43" s="369"/>
      <c r="J43" s="369"/>
      <c r="K43" s="369" t="s">
        <v>528</v>
      </c>
      <c r="L43" s="369" t="s">
        <v>1069</v>
      </c>
      <c r="M43" s="400" t="s">
        <v>395</v>
      </c>
      <c r="N43" s="372" t="s">
        <v>1100</v>
      </c>
      <c r="O43" s="401">
        <v>45148.6367824074</v>
      </c>
      <c r="P43" s="371" t="s">
        <v>258</v>
      </c>
      <c r="Q43" s="415" t="s">
        <v>257</v>
      </c>
      <c r="R43" s="413" t="s">
        <v>1083</v>
      </c>
      <c r="S43" s="416"/>
      <c r="T43" s="414"/>
    </row>
    <row r="44" ht="17" hidden="1" customHeight="1" spans="1:20">
      <c r="A44" s="372"/>
      <c r="B44" s="372"/>
      <c r="C44" s="372"/>
      <c r="D44" s="372"/>
      <c r="E44" s="372"/>
      <c r="F44" s="379" t="s">
        <v>1102</v>
      </c>
      <c r="G44" s="369" t="s">
        <v>1127</v>
      </c>
      <c r="H44" s="369" t="s">
        <v>50</v>
      </c>
      <c r="I44" s="369"/>
      <c r="J44" s="369"/>
      <c r="K44" s="369" t="s">
        <v>528</v>
      </c>
      <c r="L44" s="369" t="s">
        <v>1069</v>
      </c>
      <c r="M44" s="400" t="s">
        <v>395</v>
      </c>
      <c r="N44" s="372" t="s">
        <v>1102</v>
      </c>
      <c r="O44" s="401">
        <v>45148.7335416667</v>
      </c>
      <c r="P44" s="371" t="s">
        <v>258</v>
      </c>
      <c r="Q44" s="415" t="s">
        <v>257</v>
      </c>
      <c r="R44" s="413" t="s">
        <v>1083</v>
      </c>
      <c r="S44" s="416"/>
      <c r="T44" s="414"/>
    </row>
    <row r="45" ht="17" hidden="1" customHeight="1" spans="1:20">
      <c r="A45" s="372"/>
      <c r="B45" s="372"/>
      <c r="C45" s="372"/>
      <c r="D45" s="372"/>
      <c r="E45" s="372"/>
      <c r="F45" s="379" t="s">
        <v>1105</v>
      </c>
      <c r="G45" s="369" t="s">
        <v>1106</v>
      </c>
      <c r="H45" s="369" t="s">
        <v>50</v>
      </c>
      <c r="I45" s="369"/>
      <c r="J45" s="369"/>
      <c r="K45" s="369" t="s">
        <v>528</v>
      </c>
      <c r="L45" s="369" t="s">
        <v>1069</v>
      </c>
      <c r="M45" s="400" t="s">
        <v>395</v>
      </c>
      <c r="N45" s="372" t="s">
        <v>1105</v>
      </c>
      <c r="O45" s="401">
        <v>45148.7630902778</v>
      </c>
      <c r="P45" s="371" t="s">
        <v>258</v>
      </c>
      <c r="Q45" s="415" t="s">
        <v>257</v>
      </c>
      <c r="R45" s="413" t="s">
        <v>1083</v>
      </c>
      <c r="S45" s="416"/>
      <c r="T45" s="414"/>
    </row>
    <row r="46" ht="17" hidden="1" customHeight="1" spans="1:20">
      <c r="A46" s="372"/>
      <c r="B46" s="372"/>
      <c r="C46" s="372"/>
      <c r="D46" s="372"/>
      <c r="E46" s="372"/>
      <c r="F46" s="379" t="s">
        <v>1107</v>
      </c>
      <c r="G46" s="369" t="s">
        <v>1108</v>
      </c>
      <c r="H46" s="369" t="s">
        <v>50</v>
      </c>
      <c r="I46" s="369"/>
      <c r="J46" s="369"/>
      <c r="K46" s="369" t="s">
        <v>528</v>
      </c>
      <c r="L46" s="369" t="s">
        <v>1069</v>
      </c>
      <c r="M46" s="400" t="s">
        <v>395</v>
      </c>
      <c r="N46" s="372" t="s">
        <v>1107</v>
      </c>
      <c r="O46" s="401">
        <v>45148.7652662037</v>
      </c>
      <c r="P46" s="371" t="s">
        <v>258</v>
      </c>
      <c r="Q46" s="415" t="s">
        <v>257</v>
      </c>
      <c r="R46" s="413" t="s">
        <v>1083</v>
      </c>
      <c r="S46" s="416"/>
      <c r="T46" s="414"/>
    </row>
    <row r="47" ht="17" hidden="1" customHeight="1" spans="1:20">
      <c r="A47" s="372"/>
      <c r="B47" s="372"/>
      <c r="C47" s="372"/>
      <c r="D47" s="372"/>
      <c r="E47" s="372"/>
      <c r="F47" s="379" t="s">
        <v>1109</v>
      </c>
      <c r="G47" s="369" t="s">
        <v>1110</v>
      </c>
      <c r="H47" s="369" t="s">
        <v>50</v>
      </c>
      <c r="I47" s="369"/>
      <c r="J47" s="369"/>
      <c r="K47" s="369" t="s">
        <v>528</v>
      </c>
      <c r="L47" s="369" t="s">
        <v>1069</v>
      </c>
      <c r="M47" s="400" t="s">
        <v>395</v>
      </c>
      <c r="N47" s="372" t="s">
        <v>1109</v>
      </c>
      <c r="O47" s="401">
        <v>45148.7658796296</v>
      </c>
      <c r="P47" s="371" t="s">
        <v>258</v>
      </c>
      <c r="Q47" s="415" t="s">
        <v>257</v>
      </c>
      <c r="R47" s="413" t="s">
        <v>1083</v>
      </c>
      <c r="S47" s="416"/>
      <c r="T47" s="414"/>
    </row>
    <row r="48" ht="17" hidden="1" customHeight="1" spans="1:20">
      <c r="A48" s="372"/>
      <c r="B48" s="372"/>
      <c r="C48" s="372"/>
      <c r="D48" s="372"/>
      <c r="E48" s="372"/>
      <c r="F48" s="379" t="s">
        <v>1111</v>
      </c>
      <c r="G48" s="384" t="s">
        <v>1112</v>
      </c>
      <c r="H48" s="369" t="s">
        <v>50</v>
      </c>
      <c r="I48" s="369"/>
      <c r="J48" s="369"/>
      <c r="K48" s="369" t="s">
        <v>528</v>
      </c>
      <c r="L48" s="369" t="s">
        <v>1069</v>
      </c>
      <c r="M48" s="400" t="s">
        <v>395</v>
      </c>
      <c r="N48" s="372" t="s">
        <v>1111</v>
      </c>
      <c r="O48" s="408">
        <v>45148.6997106482</v>
      </c>
      <c r="P48" s="409" t="s">
        <v>258</v>
      </c>
      <c r="Q48" s="415" t="s">
        <v>257</v>
      </c>
      <c r="R48" s="413" t="s">
        <v>1083</v>
      </c>
      <c r="S48" s="416"/>
      <c r="T48" s="414"/>
    </row>
    <row r="49" ht="17" hidden="1" customHeight="1" spans="1:20">
      <c r="A49" s="373"/>
      <c r="B49" s="373"/>
      <c r="C49" s="373"/>
      <c r="D49" s="373"/>
      <c r="E49" s="373"/>
      <c r="F49" s="385" t="s">
        <v>1113</v>
      </c>
      <c r="G49" s="386" t="s">
        <v>1114</v>
      </c>
      <c r="H49" s="369" t="s">
        <v>50</v>
      </c>
      <c r="I49" s="394"/>
      <c r="J49" s="394"/>
      <c r="K49" s="369" t="s">
        <v>528</v>
      </c>
      <c r="L49" s="369" t="s">
        <v>1069</v>
      </c>
      <c r="M49" s="400" t="s">
        <v>395</v>
      </c>
      <c r="N49" s="385" t="s">
        <v>1113</v>
      </c>
      <c r="O49" s="410">
        <v>45148.6980092593</v>
      </c>
      <c r="P49" s="394" t="s">
        <v>258</v>
      </c>
      <c r="Q49" s="415" t="s">
        <v>257</v>
      </c>
      <c r="R49" s="413" t="s">
        <v>1083</v>
      </c>
      <c r="S49" s="416"/>
      <c r="T49" s="394"/>
    </row>
    <row r="50" ht="17" hidden="1" customHeight="1" spans="1:20">
      <c r="A50" s="373"/>
      <c r="B50" s="373"/>
      <c r="C50" s="373"/>
      <c r="D50" s="373"/>
      <c r="E50" s="373"/>
      <c r="F50" s="385" t="s">
        <v>1115</v>
      </c>
      <c r="G50" s="386" t="s">
        <v>1116</v>
      </c>
      <c r="H50" s="369" t="s">
        <v>50</v>
      </c>
      <c r="I50" s="394"/>
      <c r="J50" s="394"/>
      <c r="K50" s="369"/>
      <c r="L50" s="369"/>
      <c r="M50" s="400"/>
      <c r="N50" s="386"/>
      <c r="O50" s="394"/>
      <c r="P50" s="394" t="s">
        <v>751</v>
      </c>
      <c r="Q50" s="415" t="s">
        <v>257</v>
      </c>
      <c r="R50" s="413" t="s">
        <v>1083</v>
      </c>
      <c r="S50" s="416"/>
      <c r="T50" s="394" t="s">
        <v>1128</v>
      </c>
    </row>
    <row r="51" ht="17" hidden="1" customHeight="1" spans="1:20">
      <c r="A51" s="373"/>
      <c r="B51" s="373"/>
      <c r="C51" s="373"/>
      <c r="D51" s="373"/>
      <c r="E51" s="373"/>
      <c r="F51" s="385" t="s">
        <v>1118</v>
      </c>
      <c r="G51" s="386" t="s">
        <v>1119</v>
      </c>
      <c r="H51" s="369" t="s">
        <v>50</v>
      </c>
      <c r="I51" s="394"/>
      <c r="J51" s="394"/>
      <c r="K51" s="369" t="s">
        <v>528</v>
      </c>
      <c r="L51" s="369" t="s">
        <v>1069</v>
      </c>
      <c r="M51" s="400" t="s">
        <v>395</v>
      </c>
      <c r="N51" s="385" t="s">
        <v>1118</v>
      </c>
      <c r="O51" s="410">
        <v>45148.6982638889</v>
      </c>
      <c r="P51" s="394" t="s">
        <v>258</v>
      </c>
      <c r="Q51" s="415" t="s">
        <v>257</v>
      </c>
      <c r="R51" s="413" t="s">
        <v>1083</v>
      </c>
      <c r="S51" s="416"/>
      <c r="T51" s="394"/>
    </row>
    <row r="52" ht="17" hidden="1" customHeight="1" spans="1:20">
      <c r="A52" s="373"/>
      <c r="B52" s="373"/>
      <c r="C52" s="373"/>
      <c r="D52" s="373"/>
      <c r="E52" s="373"/>
      <c r="F52" s="385" t="s">
        <v>1120</v>
      </c>
      <c r="G52" s="386" t="s">
        <v>1121</v>
      </c>
      <c r="H52" s="369" t="s">
        <v>50</v>
      </c>
      <c r="I52" s="394"/>
      <c r="J52" s="394"/>
      <c r="K52" s="369" t="s">
        <v>528</v>
      </c>
      <c r="L52" s="369" t="s">
        <v>1069</v>
      </c>
      <c r="M52" s="400" t="s">
        <v>395</v>
      </c>
      <c r="N52" s="385" t="s">
        <v>1120</v>
      </c>
      <c r="O52" s="410">
        <v>45148.7684259259</v>
      </c>
      <c r="P52" s="394" t="s">
        <v>258</v>
      </c>
      <c r="Q52" s="415" t="s">
        <v>257</v>
      </c>
      <c r="R52" s="413" t="s">
        <v>1083</v>
      </c>
      <c r="S52" s="416"/>
      <c r="T52" s="394"/>
    </row>
    <row r="53" ht="16" hidden="1" customHeight="1" spans="1:20">
      <c r="A53" s="373"/>
      <c r="B53" s="373"/>
      <c r="C53" s="373"/>
      <c r="D53" s="373"/>
      <c r="E53" s="373"/>
      <c r="F53" s="385" t="s">
        <v>1122</v>
      </c>
      <c r="G53" s="392" t="s">
        <v>1123</v>
      </c>
      <c r="H53" s="369" t="s">
        <v>50</v>
      </c>
      <c r="I53" s="394"/>
      <c r="J53" s="394"/>
      <c r="K53" s="369" t="s">
        <v>528</v>
      </c>
      <c r="L53" s="369" t="s">
        <v>1069</v>
      </c>
      <c r="M53" s="400" t="s">
        <v>395</v>
      </c>
      <c r="N53" s="411" t="s">
        <v>1122</v>
      </c>
      <c r="O53" s="410">
        <v>45148.6986111111</v>
      </c>
      <c r="P53" s="394" t="s">
        <v>258</v>
      </c>
      <c r="Q53" s="415" t="s">
        <v>257</v>
      </c>
      <c r="R53" s="413" t="s">
        <v>1083</v>
      </c>
      <c r="S53" s="416"/>
      <c r="T53" s="394"/>
    </row>
    <row r="54" ht="17" hidden="1" customHeight="1" spans="1:20">
      <c r="A54" s="373"/>
      <c r="B54" s="373"/>
      <c r="C54" s="373"/>
      <c r="D54" s="373"/>
      <c r="E54" s="373" t="s">
        <v>475</v>
      </c>
      <c r="F54" s="373" t="s">
        <v>1129</v>
      </c>
      <c r="G54" s="373"/>
      <c r="H54" s="369" t="s">
        <v>162</v>
      </c>
      <c r="I54" s="394"/>
      <c r="J54" s="394"/>
      <c r="K54" s="369"/>
      <c r="L54" s="369"/>
      <c r="M54" s="373"/>
      <c r="N54" s="373"/>
      <c r="O54" s="410"/>
      <c r="P54" s="394" t="s">
        <v>20</v>
      </c>
      <c r="Q54" s="413" t="s">
        <v>300</v>
      </c>
      <c r="R54" s="413" t="s">
        <v>1083</v>
      </c>
      <c r="S54" s="416"/>
      <c r="T54" s="394" t="s">
        <v>1124</v>
      </c>
    </row>
    <row r="55" ht="17" hidden="1" customHeight="1" spans="1:20">
      <c r="A55" s="373"/>
      <c r="B55" s="373"/>
      <c r="C55" s="373"/>
      <c r="D55" s="373"/>
      <c r="E55" s="373" t="s">
        <v>475</v>
      </c>
      <c r="F55" s="373" t="s">
        <v>1130</v>
      </c>
      <c r="G55" s="373"/>
      <c r="H55" s="369" t="s">
        <v>162</v>
      </c>
      <c r="I55" s="394"/>
      <c r="J55" s="394"/>
      <c r="K55" s="369"/>
      <c r="L55" s="369"/>
      <c r="M55" s="373"/>
      <c r="N55" s="373"/>
      <c r="O55" s="410"/>
      <c r="P55" s="394" t="s">
        <v>20</v>
      </c>
      <c r="Q55" s="413" t="s">
        <v>300</v>
      </c>
      <c r="R55" s="413" t="s">
        <v>1083</v>
      </c>
      <c r="S55" s="416"/>
      <c r="T55" s="394" t="s">
        <v>1124</v>
      </c>
    </row>
    <row r="56" ht="17" hidden="1" customHeight="1" spans="1:20">
      <c r="A56" s="373"/>
      <c r="B56" s="373"/>
      <c r="C56" s="373"/>
      <c r="D56" s="373"/>
      <c r="E56" s="373" t="s">
        <v>475</v>
      </c>
      <c r="F56" s="373" t="s">
        <v>1131</v>
      </c>
      <c r="G56" s="373"/>
      <c r="H56" s="369" t="s">
        <v>162</v>
      </c>
      <c r="I56" s="394"/>
      <c r="J56" s="394"/>
      <c r="K56" s="369"/>
      <c r="L56" s="369"/>
      <c r="M56" s="373"/>
      <c r="N56" s="373"/>
      <c r="O56" s="394"/>
      <c r="P56" s="394" t="s">
        <v>20</v>
      </c>
      <c r="Q56" s="413" t="s">
        <v>300</v>
      </c>
      <c r="R56" s="413" t="s">
        <v>1083</v>
      </c>
      <c r="S56" s="416"/>
      <c r="T56" s="394" t="s">
        <v>1124</v>
      </c>
    </row>
    <row r="57" ht="17" customHeight="1" spans="1:20">
      <c r="A57" s="372" t="s">
        <v>1067</v>
      </c>
      <c r="B57" s="372" t="s">
        <v>1132</v>
      </c>
      <c r="C57" s="372" t="s">
        <v>1133</v>
      </c>
      <c r="D57" s="372" t="s">
        <v>1134</v>
      </c>
      <c r="E57" s="372" t="s">
        <v>1135</v>
      </c>
      <c r="F57" s="379"/>
      <c r="G57" s="369"/>
      <c r="H57" s="369"/>
      <c r="I57" s="380"/>
      <c r="J57" s="380"/>
      <c r="K57" s="380"/>
      <c r="L57" s="380"/>
      <c r="M57" s="397"/>
      <c r="N57" s="371"/>
      <c r="O57" s="398"/>
      <c r="P57" s="371"/>
      <c r="Q57" s="413"/>
      <c r="R57" s="380"/>
      <c r="S57" s="380"/>
      <c r="T57" s="413"/>
    </row>
    <row r="58" ht="18" hidden="1" customHeight="1" spans="1:20">
      <c r="A58" s="372"/>
      <c r="B58" s="372"/>
      <c r="C58" s="372"/>
      <c r="D58" s="372"/>
      <c r="E58" s="372" t="s">
        <v>1073</v>
      </c>
      <c r="F58" s="379" t="s">
        <v>1136</v>
      </c>
      <c r="G58" s="369" t="s">
        <v>1137</v>
      </c>
      <c r="H58" s="369" t="s">
        <v>50</v>
      </c>
      <c r="I58" s="369"/>
      <c r="J58" s="369"/>
      <c r="K58" s="369"/>
      <c r="L58" s="369" t="s">
        <v>1133</v>
      </c>
      <c r="M58" s="400" t="s">
        <v>1073</v>
      </c>
      <c r="N58" s="372" t="s">
        <v>247</v>
      </c>
      <c r="O58" s="401">
        <v>45153.6743171296</v>
      </c>
      <c r="P58" s="399" t="s">
        <v>258</v>
      </c>
      <c r="Q58" s="415" t="s">
        <v>257</v>
      </c>
      <c r="R58" s="413" t="s">
        <v>1083</v>
      </c>
      <c r="S58" s="416"/>
      <c r="T58" s="414"/>
    </row>
    <row r="59" hidden="1" spans="1:20">
      <c r="A59" s="372"/>
      <c r="B59" s="372"/>
      <c r="C59" s="372"/>
      <c r="D59" s="372"/>
      <c r="E59" s="372"/>
      <c r="F59" s="379"/>
      <c r="G59" s="369" t="s">
        <v>1138</v>
      </c>
      <c r="H59" s="369" t="s">
        <v>50</v>
      </c>
      <c r="I59" s="369"/>
      <c r="J59" s="369"/>
      <c r="K59" s="369"/>
      <c r="L59" s="369"/>
      <c r="M59" s="400"/>
      <c r="N59" s="372"/>
      <c r="O59" s="401"/>
      <c r="P59" s="371" t="s">
        <v>751</v>
      </c>
      <c r="Q59" s="415" t="s">
        <v>257</v>
      </c>
      <c r="R59" s="413" t="s">
        <v>1083</v>
      </c>
      <c r="S59" s="416"/>
      <c r="T59" s="414" t="s">
        <v>1139</v>
      </c>
    </row>
    <row r="60" ht="25.5" hidden="1" spans="1:20">
      <c r="A60" s="372"/>
      <c r="B60" s="372"/>
      <c r="C60" s="372"/>
      <c r="D60" s="372"/>
      <c r="E60" s="372"/>
      <c r="F60" s="379"/>
      <c r="G60" s="369" t="s">
        <v>1140</v>
      </c>
      <c r="H60" s="369" t="s">
        <v>50</v>
      </c>
      <c r="I60" s="369"/>
      <c r="J60" s="369"/>
      <c r="K60" s="369"/>
      <c r="L60" s="369" t="s">
        <v>1133</v>
      </c>
      <c r="M60" s="400" t="s">
        <v>1073</v>
      </c>
      <c r="N60" s="372" t="s">
        <v>463</v>
      </c>
      <c r="O60" s="401">
        <v>45153.6745717593</v>
      </c>
      <c r="P60" s="399" t="s">
        <v>258</v>
      </c>
      <c r="Q60" s="415" t="s">
        <v>257</v>
      </c>
      <c r="R60" s="413" t="s">
        <v>1083</v>
      </c>
      <c r="S60" s="416"/>
      <c r="T60" s="414"/>
    </row>
    <row r="61" ht="25.5" hidden="1" spans="1:20">
      <c r="A61" s="372"/>
      <c r="B61" s="372"/>
      <c r="C61" s="372"/>
      <c r="D61" s="372"/>
      <c r="E61" s="372" t="s">
        <v>1081</v>
      </c>
      <c r="F61" s="379" t="s">
        <v>1136</v>
      </c>
      <c r="G61" s="369" t="s">
        <v>1137</v>
      </c>
      <c r="H61" s="369" t="s">
        <v>50</v>
      </c>
      <c r="I61" s="369"/>
      <c r="J61" s="369"/>
      <c r="K61" s="369"/>
      <c r="L61" s="369" t="s">
        <v>1133</v>
      </c>
      <c r="M61" s="400" t="s">
        <v>1081</v>
      </c>
      <c r="N61" s="372" t="s">
        <v>247</v>
      </c>
      <c r="O61" s="401">
        <v>45153.673900463</v>
      </c>
      <c r="P61" s="399" t="s">
        <v>258</v>
      </c>
      <c r="Q61" s="415" t="s">
        <v>257</v>
      </c>
      <c r="R61" s="413" t="s">
        <v>1083</v>
      </c>
      <c r="S61" s="416"/>
      <c r="T61" s="414"/>
    </row>
    <row r="62" hidden="1" spans="1:20">
      <c r="A62" s="372"/>
      <c r="B62" s="372"/>
      <c r="C62" s="372"/>
      <c r="D62" s="372"/>
      <c r="E62" s="372"/>
      <c r="F62" s="379"/>
      <c r="G62" s="369" t="s">
        <v>1138</v>
      </c>
      <c r="H62" s="369" t="s">
        <v>50</v>
      </c>
      <c r="I62" s="369"/>
      <c r="J62" s="369"/>
      <c r="K62" s="369"/>
      <c r="L62" s="369"/>
      <c r="M62" s="400"/>
      <c r="N62" s="372"/>
      <c r="O62" s="401"/>
      <c r="P62" s="371" t="s">
        <v>751</v>
      </c>
      <c r="Q62" s="413"/>
      <c r="R62" s="413" t="s">
        <v>1083</v>
      </c>
      <c r="S62" s="416"/>
      <c r="T62" s="414" t="s">
        <v>1139</v>
      </c>
    </row>
    <row r="63" ht="25.5" hidden="1" spans="1:20">
      <c r="A63" s="372"/>
      <c r="B63" s="372"/>
      <c r="C63" s="372"/>
      <c r="D63" s="372"/>
      <c r="E63" s="372"/>
      <c r="F63" s="379"/>
      <c r="G63" s="369" t="s">
        <v>1140</v>
      </c>
      <c r="H63" s="369" t="s">
        <v>50</v>
      </c>
      <c r="I63" s="369"/>
      <c r="J63" s="369"/>
      <c r="K63" s="369"/>
      <c r="L63" s="369" t="s">
        <v>1133</v>
      </c>
      <c r="M63" s="400" t="s">
        <v>1081</v>
      </c>
      <c r="N63" s="372" t="s">
        <v>463</v>
      </c>
      <c r="O63" s="401">
        <v>45148.6257407407</v>
      </c>
      <c r="P63" s="371" t="s">
        <v>258</v>
      </c>
      <c r="Q63" s="413" t="s">
        <v>300</v>
      </c>
      <c r="R63" s="413" t="s">
        <v>1083</v>
      </c>
      <c r="S63" s="416"/>
      <c r="T63" s="414"/>
    </row>
    <row r="64" ht="25.5" hidden="1" spans="1:20">
      <c r="A64" s="372"/>
      <c r="B64" s="372"/>
      <c r="C64" s="372"/>
      <c r="D64" s="372"/>
      <c r="E64" s="372" t="s">
        <v>1141</v>
      </c>
      <c r="F64" s="379" t="s">
        <v>1142</v>
      </c>
      <c r="G64" s="369"/>
      <c r="H64" s="369" t="s">
        <v>50</v>
      </c>
      <c r="I64" s="369"/>
      <c r="J64" s="369"/>
      <c r="K64" s="369"/>
      <c r="L64" s="369" t="s">
        <v>1133</v>
      </c>
      <c r="M64" s="400" t="s">
        <v>1141</v>
      </c>
      <c r="N64" s="412">
        <v>3</v>
      </c>
      <c r="O64" s="401">
        <v>45153.6749305556</v>
      </c>
      <c r="P64" s="399" t="s">
        <v>258</v>
      </c>
      <c r="Q64" s="413" t="s">
        <v>300</v>
      </c>
      <c r="R64" s="413" t="s">
        <v>1083</v>
      </c>
      <c r="S64" s="416"/>
      <c r="T64" s="414"/>
    </row>
    <row r="65" ht="25.5" hidden="1" spans="1:20">
      <c r="A65" s="372"/>
      <c r="B65" s="372"/>
      <c r="C65" s="372"/>
      <c r="D65" s="372"/>
      <c r="E65" s="372" t="s">
        <v>1077</v>
      </c>
      <c r="F65" s="379" t="s">
        <v>1143</v>
      </c>
      <c r="G65" s="369" t="s">
        <v>1144</v>
      </c>
      <c r="H65" s="369" t="s">
        <v>50</v>
      </c>
      <c r="I65" s="369"/>
      <c r="J65" s="369"/>
      <c r="K65" s="369"/>
      <c r="L65" s="369" t="s">
        <v>1133</v>
      </c>
      <c r="M65" s="400" t="s">
        <v>1077</v>
      </c>
      <c r="N65" s="412" t="s">
        <v>1145</v>
      </c>
      <c r="O65" s="401">
        <v>45153.6767013889</v>
      </c>
      <c r="P65" s="399" t="s">
        <v>258</v>
      </c>
      <c r="Q65" s="413" t="s">
        <v>300</v>
      </c>
      <c r="R65" s="413" t="s">
        <v>1083</v>
      </c>
      <c r="S65" s="416"/>
      <c r="T65" s="414"/>
    </row>
    <row r="66" ht="25.5" hidden="1" spans="1:20">
      <c r="A66" s="372"/>
      <c r="B66" s="372"/>
      <c r="C66" s="372"/>
      <c r="D66" s="372"/>
      <c r="E66" s="372"/>
      <c r="F66" s="379"/>
      <c r="G66" s="369" t="s">
        <v>1146</v>
      </c>
      <c r="H66" s="369" t="s">
        <v>50</v>
      </c>
      <c r="I66" s="369"/>
      <c r="J66" s="369"/>
      <c r="K66" s="369"/>
      <c r="L66" s="369" t="s">
        <v>1133</v>
      </c>
      <c r="M66" s="400" t="s">
        <v>1077</v>
      </c>
      <c r="N66" s="412" t="s">
        <v>1147</v>
      </c>
      <c r="O66" s="401">
        <v>45153.6770023148</v>
      </c>
      <c r="P66" s="399" t="s">
        <v>258</v>
      </c>
      <c r="Q66" s="413" t="s">
        <v>300</v>
      </c>
      <c r="R66" s="413" t="s">
        <v>1083</v>
      </c>
      <c r="S66" s="416"/>
      <c r="T66" s="414"/>
    </row>
    <row r="67" ht="25.5" hidden="1" spans="1:20">
      <c r="A67" s="372"/>
      <c r="B67" s="372"/>
      <c r="C67" s="372"/>
      <c r="D67" s="372"/>
      <c r="E67" s="372" t="s">
        <v>1079</v>
      </c>
      <c r="F67" s="379" t="s">
        <v>1143</v>
      </c>
      <c r="G67" s="369" t="s">
        <v>1148</v>
      </c>
      <c r="H67" s="369" t="s">
        <v>50</v>
      </c>
      <c r="I67" s="369"/>
      <c r="J67" s="369"/>
      <c r="K67" s="369"/>
      <c r="L67" s="369" t="s">
        <v>1133</v>
      </c>
      <c r="M67" s="400" t="s">
        <v>1079</v>
      </c>
      <c r="N67" s="412" t="s">
        <v>1145</v>
      </c>
      <c r="O67" s="401">
        <v>45153.676724537</v>
      </c>
      <c r="P67" s="399" t="s">
        <v>258</v>
      </c>
      <c r="Q67" s="413" t="s">
        <v>300</v>
      </c>
      <c r="R67" s="413" t="s">
        <v>1083</v>
      </c>
      <c r="S67" s="416"/>
      <c r="T67" s="414"/>
    </row>
    <row r="68" ht="25.5" hidden="1" spans="1:20">
      <c r="A68" s="372"/>
      <c r="B68" s="372"/>
      <c r="C68" s="372"/>
      <c r="D68" s="372"/>
      <c r="E68" s="372"/>
      <c r="F68" s="379"/>
      <c r="G68" s="369" t="s">
        <v>1149</v>
      </c>
      <c r="H68" s="369" t="s">
        <v>50</v>
      </c>
      <c r="I68" s="369"/>
      <c r="J68" s="369"/>
      <c r="K68" s="369"/>
      <c r="L68" s="369" t="s">
        <v>1133</v>
      </c>
      <c r="M68" s="400" t="s">
        <v>1079</v>
      </c>
      <c r="N68" s="412" t="s">
        <v>1147</v>
      </c>
      <c r="O68" s="401">
        <v>45153.677037037</v>
      </c>
      <c r="P68" s="399" t="s">
        <v>258</v>
      </c>
      <c r="Q68" s="413" t="s">
        <v>300</v>
      </c>
      <c r="R68" s="413" t="s">
        <v>1083</v>
      </c>
      <c r="S68" s="416"/>
      <c r="T68" s="414"/>
    </row>
    <row r="69" ht="25.5" hidden="1" spans="1:20">
      <c r="A69" s="372"/>
      <c r="B69" s="372"/>
      <c r="C69" s="372"/>
      <c r="D69" s="372"/>
      <c r="E69" s="372" t="s">
        <v>1150</v>
      </c>
      <c r="F69" s="379" t="s">
        <v>1136</v>
      </c>
      <c r="G69" s="369" t="s">
        <v>1137</v>
      </c>
      <c r="H69" s="369" t="s">
        <v>50</v>
      </c>
      <c r="I69" s="369"/>
      <c r="J69" s="369"/>
      <c r="K69" s="369"/>
      <c r="L69" s="369" t="s">
        <v>1133</v>
      </c>
      <c r="M69" s="400" t="s">
        <v>1150</v>
      </c>
      <c r="N69" s="372" t="s">
        <v>247</v>
      </c>
      <c r="O69" s="401">
        <v>45153.6775</v>
      </c>
      <c r="P69" s="399" t="s">
        <v>258</v>
      </c>
      <c r="Q69" s="415" t="s">
        <v>257</v>
      </c>
      <c r="R69" s="413" t="s">
        <v>1083</v>
      </c>
      <c r="S69" s="416"/>
      <c r="T69" s="414"/>
    </row>
    <row r="70" ht="25.5" hidden="1" spans="1:20">
      <c r="A70" s="372"/>
      <c r="B70" s="372"/>
      <c r="C70" s="372"/>
      <c r="D70" s="372"/>
      <c r="E70" s="372"/>
      <c r="F70" s="379"/>
      <c r="G70" s="369" t="s">
        <v>1140</v>
      </c>
      <c r="H70" s="369" t="s">
        <v>50</v>
      </c>
      <c r="I70" s="369"/>
      <c r="J70" s="369"/>
      <c r="K70" s="369"/>
      <c r="L70" s="369" t="s">
        <v>1133</v>
      </c>
      <c r="M70" s="400" t="s">
        <v>1150</v>
      </c>
      <c r="N70" s="372" t="s">
        <v>463</v>
      </c>
      <c r="O70" s="401">
        <v>45153.6777083333</v>
      </c>
      <c r="P70" s="399" t="s">
        <v>258</v>
      </c>
      <c r="Q70" s="413" t="s">
        <v>300</v>
      </c>
      <c r="R70" s="413" t="s">
        <v>1083</v>
      </c>
      <c r="S70" s="416"/>
      <c r="T70" s="414"/>
    </row>
    <row r="71" hidden="1" spans="1:20">
      <c r="A71" s="372"/>
      <c r="B71" s="372"/>
      <c r="C71" s="372"/>
      <c r="D71" s="372"/>
      <c r="E71" s="372"/>
      <c r="F71" s="379"/>
      <c r="G71" s="369" t="s">
        <v>1138</v>
      </c>
      <c r="H71" s="369" t="s">
        <v>50</v>
      </c>
      <c r="I71" s="369"/>
      <c r="J71" s="369"/>
      <c r="K71" s="369"/>
      <c r="L71" s="369"/>
      <c r="M71" s="400"/>
      <c r="N71" s="372"/>
      <c r="O71" s="401"/>
      <c r="P71" s="371" t="s">
        <v>751</v>
      </c>
      <c r="Q71" s="413"/>
      <c r="R71" s="413"/>
      <c r="S71" s="369"/>
      <c r="T71" s="414" t="s">
        <v>1139</v>
      </c>
    </row>
    <row r="72" ht="25.5" hidden="1" spans="1:20">
      <c r="A72" s="372"/>
      <c r="B72" s="372"/>
      <c r="C72" s="372"/>
      <c r="D72" s="372"/>
      <c r="E72" s="372" t="s">
        <v>1151</v>
      </c>
      <c r="F72" s="379" t="s">
        <v>1152</v>
      </c>
      <c r="G72" s="369" t="s">
        <v>1140</v>
      </c>
      <c r="H72" s="369" t="s">
        <v>50</v>
      </c>
      <c r="I72" s="369"/>
      <c r="J72" s="369"/>
      <c r="K72" s="369"/>
      <c r="L72" s="369" t="s">
        <v>1133</v>
      </c>
      <c r="M72" s="400" t="s">
        <v>1151</v>
      </c>
      <c r="N72" s="372" t="s">
        <v>463</v>
      </c>
      <c r="O72" s="401">
        <v>45148.6256134259</v>
      </c>
      <c r="P72" s="371" t="s">
        <v>258</v>
      </c>
      <c r="Q72" s="415" t="s">
        <v>257</v>
      </c>
      <c r="R72" s="413" t="s">
        <v>1083</v>
      </c>
      <c r="S72" s="416"/>
      <c r="T72" s="414"/>
    </row>
    <row r="73" ht="25.5" hidden="1" spans="1:20">
      <c r="A73" s="372"/>
      <c r="B73" s="372"/>
      <c r="C73" s="372"/>
      <c r="D73" s="372"/>
      <c r="E73" s="372"/>
      <c r="F73" s="379"/>
      <c r="G73" s="369" t="s">
        <v>1153</v>
      </c>
      <c r="H73" s="369" t="s">
        <v>50</v>
      </c>
      <c r="I73" s="369"/>
      <c r="J73" s="369"/>
      <c r="K73" s="369"/>
      <c r="L73" s="369" t="s">
        <v>1133</v>
      </c>
      <c r="M73" s="400" t="s">
        <v>1151</v>
      </c>
      <c r="N73" s="372" t="s">
        <v>1154</v>
      </c>
      <c r="O73" s="401">
        <v>45148.6256134259</v>
      </c>
      <c r="P73" s="371" t="s">
        <v>258</v>
      </c>
      <c r="Q73" s="415" t="s">
        <v>257</v>
      </c>
      <c r="R73" s="413" t="s">
        <v>1083</v>
      </c>
      <c r="S73" s="416"/>
      <c r="T73" s="414"/>
    </row>
    <row r="74" ht="25.5" hidden="1" spans="1:20">
      <c r="A74" s="372"/>
      <c r="B74" s="372"/>
      <c r="C74" s="372"/>
      <c r="D74" s="372"/>
      <c r="E74" s="372"/>
      <c r="F74" s="379"/>
      <c r="G74" s="369" t="s">
        <v>1155</v>
      </c>
      <c r="H74" s="369" t="s">
        <v>50</v>
      </c>
      <c r="I74" s="369"/>
      <c r="J74" s="369"/>
      <c r="K74" s="369"/>
      <c r="L74" s="369" t="s">
        <v>1133</v>
      </c>
      <c r="M74" s="400" t="s">
        <v>1151</v>
      </c>
      <c r="N74" s="372" t="s">
        <v>1156</v>
      </c>
      <c r="O74" s="401">
        <v>45148.6256018519</v>
      </c>
      <c r="P74" s="371" t="s">
        <v>258</v>
      </c>
      <c r="Q74" s="415" t="s">
        <v>257</v>
      </c>
      <c r="R74" s="413" t="s">
        <v>1083</v>
      </c>
      <c r="S74" s="416"/>
      <c r="T74" s="414"/>
    </row>
    <row r="75" ht="25.5" hidden="1" spans="1:20">
      <c r="A75" s="372"/>
      <c r="B75" s="372"/>
      <c r="C75" s="372"/>
      <c r="D75" s="372"/>
      <c r="E75" s="372"/>
      <c r="F75" s="379"/>
      <c r="G75" s="369" t="s">
        <v>1157</v>
      </c>
      <c r="H75" s="369" t="s">
        <v>50</v>
      </c>
      <c r="I75" s="369"/>
      <c r="J75" s="369"/>
      <c r="K75" s="369"/>
      <c r="L75" s="369" t="s">
        <v>1133</v>
      </c>
      <c r="M75" s="400" t="s">
        <v>1151</v>
      </c>
      <c r="N75" s="372" t="s">
        <v>1158</v>
      </c>
      <c r="O75" s="401">
        <v>45153.673287037</v>
      </c>
      <c r="P75" s="399" t="s">
        <v>258</v>
      </c>
      <c r="Q75" s="413" t="s">
        <v>300</v>
      </c>
      <c r="R75" s="413" t="s">
        <v>1083</v>
      </c>
      <c r="S75" s="416"/>
      <c r="T75" s="414"/>
    </row>
    <row r="76" ht="25.5" hidden="1" spans="1:20">
      <c r="A76" s="372"/>
      <c r="B76" s="372"/>
      <c r="C76" s="372"/>
      <c r="D76" s="372"/>
      <c r="E76" s="372" t="s">
        <v>1159</v>
      </c>
      <c r="F76" s="379" t="s">
        <v>1160</v>
      </c>
      <c r="G76" s="369" t="s">
        <v>1140</v>
      </c>
      <c r="H76" s="369" t="s">
        <v>50</v>
      </c>
      <c r="I76" s="369"/>
      <c r="J76" s="369"/>
      <c r="K76" s="369"/>
      <c r="L76" s="369" t="s">
        <v>1133</v>
      </c>
      <c r="M76" s="400" t="s">
        <v>1159</v>
      </c>
      <c r="N76" s="372" t="s">
        <v>463</v>
      </c>
      <c r="O76" s="401">
        <v>45153.6781134259</v>
      </c>
      <c r="P76" s="399" t="s">
        <v>258</v>
      </c>
      <c r="Q76" s="413" t="s">
        <v>300</v>
      </c>
      <c r="R76" s="413" t="s">
        <v>1083</v>
      </c>
      <c r="S76" s="416"/>
      <c r="T76" s="414"/>
    </row>
    <row r="77" ht="25.5" hidden="1" spans="1:20">
      <c r="A77" s="372"/>
      <c r="B77" s="372"/>
      <c r="C77" s="372"/>
      <c r="D77" s="372"/>
      <c r="E77" s="372"/>
      <c r="F77" s="379"/>
      <c r="G77" s="369" t="s">
        <v>1161</v>
      </c>
      <c r="H77" s="369" t="s">
        <v>50</v>
      </c>
      <c r="I77" s="369"/>
      <c r="J77" s="369"/>
      <c r="K77" s="369"/>
      <c r="L77" s="369" t="s">
        <v>1133</v>
      </c>
      <c r="M77" s="400" t="s">
        <v>1159</v>
      </c>
      <c r="N77" s="372" t="s">
        <v>1162</v>
      </c>
      <c r="O77" s="401">
        <v>45148.6256134259</v>
      </c>
      <c r="P77" s="371" t="s">
        <v>258</v>
      </c>
      <c r="Q77" s="413" t="s">
        <v>300</v>
      </c>
      <c r="R77" s="413" t="s">
        <v>1083</v>
      </c>
      <c r="S77" s="416"/>
      <c r="T77" s="414"/>
    </row>
    <row r="78" ht="25.5" hidden="1" spans="1:20">
      <c r="A78" s="372"/>
      <c r="B78" s="372"/>
      <c r="C78" s="372"/>
      <c r="D78" s="372"/>
      <c r="E78" s="372"/>
      <c r="F78" s="379"/>
      <c r="G78" s="369" t="s">
        <v>1163</v>
      </c>
      <c r="H78" s="369" t="s">
        <v>50</v>
      </c>
      <c r="I78" s="369"/>
      <c r="J78" s="369"/>
      <c r="K78" s="369"/>
      <c r="L78" s="369" t="s">
        <v>1133</v>
      </c>
      <c r="M78" s="400" t="s">
        <v>1159</v>
      </c>
      <c r="N78" s="372" t="s">
        <v>1164</v>
      </c>
      <c r="O78" s="401">
        <v>45153.6779976852</v>
      </c>
      <c r="P78" s="399" t="s">
        <v>258</v>
      </c>
      <c r="Q78" s="413" t="s">
        <v>300</v>
      </c>
      <c r="R78" s="413" t="s">
        <v>1083</v>
      </c>
      <c r="S78" s="416"/>
      <c r="T78" s="414"/>
    </row>
    <row r="79" ht="25.5" hidden="1" spans="1:20">
      <c r="A79" s="421"/>
      <c r="B79" s="421"/>
      <c r="C79" s="421"/>
      <c r="D79" s="421"/>
      <c r="E79" s="421"/>
      <c r="F79" s="424"/>
      <c r="G79" s="369" t="s">
        <v>1165</v>
      </c>
      <c r="H79" s="369" t="s">
        <v>50</v>
      </c>
      <c r="I79" s="369"/>
      <c r="J79" s="369"/>
      <c r="K79" s="369"/>
      <c r="L79" s="369" t="s">
        <v>1133</v>
      </c>
      <c r="M79" s="400" t="s">
        <v>1159</v>
      </c>
      <c r="N79" s="372" t="s">
        <v>1166</v>
      </c>
      <c r="O79" s="401">
        <v>45148.6256134259</v>
      </c>
      <c r="P79" s="371" t="s">
        <v>258</v>
      </c>
      <c r="Q79" s="413" t="s">
        <v>300</v>
      </c>
      <c r="R79" s="413" t="s">
        <v>1083</v>
      </c>
      <c r="S79" s="416"/>
      <c r="T79" s="414"/>
    </row>
    <row r="80" ht="25.5" hidden="1" spans="1:20">
      <c r="A80" s="369"/>
      <c r="B80" s="369"/>
      <c r="C80" s="369"/>
      <c r="D80" s="369"/>
      <c r="E80" s="369" t="s">
        <v>1167</v>
      </c>
      <c r="F80" s="369" t="s">
        <v>1136</v>
      </c>
      <c r="G80" s="369" t="s">
        <v>1137</v>
      </c>
      <c r="H80" s="369" t="s">
        <v>50</v>
      </c>
      <c r="I80" s="369"/>
      <c r="J80" s="369"/>
      <c r="K80" s="369"/>
      <c r="L80" s="369" t="s">
        <v>1133</v>
      </c>
      <c r="M80" s="400" t="s">
        <v>1167</v>
      </c>
      <c r="N80" s="372" t="s">
        <v>247</v>
      </c>
      <c r="O80" s="401">
        <v>45148.625625</v>
      </c>
      <c r="P80" s="371" t="s">
        <v>258</v>
      </c>
      <c r="Q80" s="413" t="s">
        <v>300</v>
      </c>
      <c r="R80" s="413" t="s">
        <v>1083</v>
      </c>
      <c r="S80" s="416"/>
      <c r="T80" s="414"/>
    </row>
    <row r="81" ht="25.5" hidden="1" spans="1:20">
      <c r="A81" s="369"/>
      <c r="B81" s="369"/>
      <c r="C81" s="369"/>
      <c r="D81" s="369"/>
      <c r="E81" s="369"/>
      <c r="F81" s="369"/>
      <c r="G81" s="369" t="s">
        <v>1140</v>
      </c>
      <c r="H81" s="369" t="s">
        <v>50</v>
      </c>
      <c r="I81" s="369"/>
      <c r="J81" s="369"/>
      <c r="K81" s="369"/>
      <c r="L81" s="369" t="s">
        <v>1133</v>
      </c>
      <c r="M81" s="400" t="s">
        <v>1167</v>
      </c>
      <c r="N81" s="372" t="s">
        <v>463</v>
      </c>
      <c r="O81" s="401">
        <v>45148.6256134259</v>
      </c>
      <c r="P81" s="371" t="s">
        <v>258</v>
      </c>
      <c r="Q81" s="413" t="s">
        <v>300</v>
      </c>
      <c r="R81" s="413" t="s">
        <v>1083</v>
      </c>
      <c r="S81" s="416"/>
      <c r="T81" s="414"/>
    </row>
    <row r="82" hidden="1" spans="1:20">
      <c r="A82" s="369"/>
      <c r="B82" s="369"/>
      <c r="C82" s="369"/>
      <c r="D82" s="369"/>
      <c r="E82" s="369"/>
      <c r="F82" s="369"/>
      <c r="G82" s="369" t="s">
        <v>1138</v>
      </c>
      <c r="H82" s="369" t="s">
        <v>50</v>
      </c>
      <c r="I82" s="369"/>
      <c r="J82" s="369"/>
      <c r="K82" s="369"/>
      <c r="L82" s="369"/>
      <c r="M82" s="400"/>
      <c r="N82" s="372"/>
      <c r="O82" s="401"/>
      <c r="P82" s="371" t="s">
        <v>751</v>
      </c>
      <c r="Q82" s="413"/>
      <c r="R82" s="413"/>
      <c r="S82" s="369"/>
      <c r="T82" s="414" t="s">
        <v>1139</v>
      </c>
    </row>
    <row r="83" ht="25.5" hidden="1" spans="1:20">
      <c r="A83" s="369"/>
      <c r="B83" s="369"/>
      <c r="C83" s="369"/>
      <c r="D83" s="369"/>
      <c r="E83" s="369" t="s">
        <v>1168</v>
      </c>
      <c r="F83" s="369" t="s">
        <v>1136</v>
      </c>
      <c r="G83" s="369" t="s">
        <v>1137</v>
      </c>
      <c r="H83" s="369" t="s">
        <v>50</v>
      </c>
      <c r="I83" s="369"/>
      <c r="J83" s="369"/>
      <c r="K83" s="369"/>
      <c r="L83" s="369" t="s">
        <v>1133</v>
      </c>
      <c r="M83" s="400" t="s">
        <v>1168</v>
      </c>
      <c r="N83" s="372" t="s">
        <v>247</v>
      </c>
      <c r="O83" s="401">
        <v>45148.6257407407</v>
      </c>
      <c r="P83" s="371" t="s">
        <v>258</v>
      </c>
      <c r="Q83" s="413" t="s">
        <v>300</v>
      </c>
      <c r="R83" s="413" t="s">
        <v>1083</v>
      </c>
      <c r="S83" s="416"/>
      <c r="T83" s="414"/>
    </row>
    <row r="84" ht="25.5" hidden="1" spans="1:20">
      <c r="A84" s="369"/>
      <c r="B84" s="369"/>
      <c r="C84" s="369"/>
      <c r="D84" s="369"/>
      <c r="E84" s="369"/>
      <c r="F84" s="369"/>
      <c r="G84" s="369" t="s">
        <v>1140</v>
      </c>
      <c r="H84" s="369" t="s">
        <v>50</v>
      </c>
      <c r="I84" s="369"/>
      <c r="J84" s="369"/>
      <c r="K84" s="369"/>
      <c r="L84" s="369" t="s">
        <v>1133</v>
      </c>
      <c r="M84" s="400" t="s">
        <v>1168</v>
      </c>
      <c r="N84" s="372" t="s">
        <v>463</v>
      </c>
      <c r="O84" s="401">
        <v>45148.6257638889</v>
      </c>
      <c r="P84" s="371" t="s">
        <v>258</v>
      </c>
      <c r="Q84" s="413" t="s">
        <v>300</v>
      </c>
      <c r="R84" s="413" t="s">
        <v>1083</v>
      </c>
      <c r="S84" s="416"/>
      <c r="T84" s="414"/>
    </row>
    <row r="85" hidden="1" spans="1:20">
      <c r="A85" s="369"/>
      <c r="B85" s="369"/>
      <c r="C85" s="369"/>
      <c r="D85" s="369"/>
      <c r="E85" s="369"/>
      <c r="F85" s="369"/>
      <c r="G85" s="369" t="s">
        <v>1138</v>
      </c>
      <c r="H85" s="369" t="s">
        <v>50</v>
      </c>
      <c r="I85" s="369"/>
      <c r="J85" s="369"/>
      <c r="K85" s="369"/>
      <c r="L85" s="369"/>
      <c r="M85" s="400"/>
      <c r="N85" s="372"/>
      <c r="O85" s="401"/>
      <c r="P85" s="371" t="s">
        <v>751</v>
      </c>
      <c r="Q85" s="413"/>
      <c r="R85" s="413"/>
      <c r="S85" s="369"/>
      <c r="T85" s="414" t="s">
        <v>1139</v>
      </c>
    </row>
    <row r="86" ht="25.5" hidden="1" spans="1:20">
      <c r="A86" s="369"/>
      <c r="B86" s="369"/>
      <c r="C86" s="369"/>
      <c r="D86" s="369"/>
      <c r="E86" s="369" t="s">
        <v>1091</v>
      </c>
      <c r="F86" s="369" t="s">
        <v>1136</v>
      </c>
      <c r="G86" s="369" t="s">
        <v>1137</v>
      </c>
      <c r="H86" s="369" t="s">
        <v>50</v>
      </c>
      <c r="I86" s="369"/>
      <c r="J86" s="369"/>
      <c r="K86" s="369"/>
      <c r="L86" s="369" t="s">
        <v>1133</v>
      </c>
      <c r="M86" s="400" t="s">
        <v>1091</v>
      </c>
      <c r="N86" s="372" t="s">
        <v>247</v>
      </c>
      <c r="O86" s="401">
        <v>45148.6255324074</v>
      </c>
      <c r="P86" s="371" t="s">
        <v>258</v>
      </c>
      <c r="Q86" s="413" t="s">
        <v>300</v>
      </c>
      <c r="R86" s="413" t="s">
        <v>1083</v>
      </c>
      <c r="S86" s="416"/>
      <c r="T86" s="414"/>
    </row>
    <row r="87" ht="25.5" hidden="1" spans="1:20">
      <c r="A87" s="369"/>
      <c r="B87" s="369"/>
      <c r="C87" s="369"/>
      <c r="D87" s="369"/>
      <c r="E87" s="369"/>
      <c r="F87" s="369"/>
      <c r="G87" s="369" t="s">
        <v>1140</v>
      </c>
      <c r="H87" s="369" t="s">
        <v>50</v>
      </c>
      <c r="I87" s="369"/>
      <c r="J87" s="369"/>
      <c r="K87" s="369"/>
      <c r="L87" s="369" t="s">
        <v>1133</v>
      </c>
      <c r="M87" s="400" t="s">
        <v>1091</v>
      </c>
      <c r="N87" s="372" t="s">
        <v>463</v>
      </c>
      <c r="O87" s="401">
        <v>45148.6255324074</v>
      </c>
      <c r="P87" s="371" t="s">
        <v>258</v>
      </c>
      <c r="Q87" s="413" t="s">
        <v>300</v>
      </c>
      <c r="R87" s="413" t="s">
        <v>1083</v>
      </c>
      <c r="S87" s="416"/>
      <c r="T87" s="414"/>
    </row>
    <row r="88" hidden="1" spans="1:20">
      <c r="A88" s="369"/>
      <c r="B88" s="369"/>
      <c r="C88" s="369"/>
      <c r="D88" s="369"/>
      <c r="E88" s="369"/>
      <c r="F88" s="369"/>
      <c r="G88" s="369" t="s">
        <v>1138</v>
      </c>
      <c r="H88" s="369" t="s">
        <v>50</v>
      </c>
      <c r="I88" s="369"/>
      <c r="J88" s="369"/>
      <c r="K88" s="369"/>
      <c r="L88" s="369"/>
      <c r="M88" s="400"/>
      <c r="N88" s="372"/>
      <c r="O88" s="401"/>
      <c r="P88" s="371" t="s">
        <v>751</v>
      </c>
      <c r="Q88" s="413"/>
      <c r="R88" s="413"/>
      <c r="S88" s="369"/>
      <c r="T88" s="414" t="s">
        <v>1139</v>
      </c>
    </row>
    <row r="89" ht="25.5" hidden="1" spans="1:20">
      <c r="A89" s="369"/>
      <c r="B89" s="369"/>
      <c r="C89" s="369"/>
      <c r="D89" s="369"/>
      <c r="E89" s="369" t="s">
        <v>1093</v>
      </c>
      <c r="F89" s="369" t="s">
        <v>1136</v>
      </c>
      <c r="G89" s="369" t="s">
        <v>1137</v>
      </c>
      <c r="H89" s="369" t="s">
        <v>50</v>
      </c>
      <c r="I89" s="369"/>
      <c r="J89" s="369"/>
      <c r="K89" s="369"/>
      <c r="L89" s="369" t="s">
        <v>1133</v>
      </c>
      <c r="M89" s="400" t="s">
        <v>1093</v>
      </c>
      <c r="N89" s="372" t="s">
        <v>247</v>
      </c>
      <c r="O89" s="401">
        <v>45153.673287037</v>
      </c>
      <c r="P89" s="399" t="s">
        <v>258</v>
      </c>
      <c r="Q89" s="413" t="s">
        <v>300</v>
      </c>
      <c r="R89" s="413" t="s">
        <v>1083</v>
      </c>
      <c r="S89" s="416"/>
      <c r="T89" s="414"/>
    </row>
    <row r="90" ht="25.5" hidden="1" spans="1:20">
      <c r="A90" s="369"/>
      <c r="B90" s="369"/>
      <c r="C90" s="369"/>
      <c r="D90" s="369"/>
      <c r="E90" s="369"/>
      <c r="F90" s="369"/>
      <c r="G90" s="369" t="s">
        <v>1140</v>
      </c>
      <c r="H90" s="369" t="s">
        <v>50</v>
      </c>
      <c r="I90" s="369"/>
      <c r="J90" s="369"/>
      <c r="K90" s="369"/>
      <c r="L90" s="369" t="s">
        <v>1133</v>
      </c>
      <c r="M90" s="400" t="s">
        <v>1093</v>
      </c>
      <c r="N90" s="372" t="s">
        <v>463</v>
      </c>
      <c r="O90" s="401">
        <v>45148.6255324074</v>
      </c>
      <c r="P90" s="371" t="s">
        <v>258</v>
      </c>
      <c r="Q90" s="413" t="s">
        <v>300</v>
      </c>
      <c r="R90" s="413" t="s">
        <v>1083</v>
      </c>
      <c r="S90" s="416"/>
      <c r="T90" s="414"/>
    </row>
    <row r="91" hidden="1" spans="1:20">
      <c r="A91" s="369"/>
      <c r="B91" s="369"/>
      <c r="C91" s="369"/>
      <c r="D91" s="369"/>
      <c r="E91" s="369"/>
      <c r="F91" s="369"/>
      <c r="G91" s="369" t="s">
        <v>1138</v>
      </c>
      <c r="H91" s="369" t="s">
        <v>50</v>
      </c>
      <c r="I91" s="369"/>
      <c r="J91" s="369"/>
      <c r="K91" s="369"/>
      <c r="L91" s="369"/>
      <c r="M91" s="400"/>
      <c r="N91" s="372"/>
      <c r="O91" s="401"/>
      <c r="P91" s="371" t="s">
        <v>751</v>
      </c>
      <c r="Q91" s="413"/>
      <c r="R91" s="413"/>
      <c r="S91" s="369"/>
      <c r="T91" s="414" t="s">
        <v>1139</v>
      </c>
    </row>
    <row r="92" ht="25.5" hidden="1" spans="1:20">
      <c r="A92" s="369"/>
      <c r="B92" s="369"/>
      <c r="C92" s="369"/>
      <c r="D92" s="369"/>
      <c r="E92" s="369" t="s">
        <v>1095</v>
      </c>
      <c r="F92" s="369" t="s">
        <v>1136</v>
      </c>
      <c r="G92" s="369" t="s">
        <v>1137</v>
      </c>
      <c r="H92" s="369" t="s">
        <v>50</v>
      </c>
      <c r="I92" s="369"/>
      <c r="J92" s="369"/>
      <c r="K92" s="369"/>
      <c r="L92" s="369" t="s">
        <v>1133</v>
      </c>
      <c r="M92" s="400" t="s">
        <v>1095</v>
      </c>
      <c r="N92" s="372" t="s">
        <v>247</v>
      </c>
      <c r="O92" s="401">
        <v>45148.6255555556</v>
      </c>
      <c r="P92" s="371" t="s">
        <v>258</v>
      </c>
      <c r="Q92" s="413" t="s">
        <v>300</v>
      </c>
      <c r="R92" s="413" t="s">
        <v>1083</v>
      </c>
      <c r="S92" s="416"/>
      <c r="T92" s="414"/>
    </row>
    <row r="93" ht="25.5" hidden="1" spans="1:20">
      <c r="A93" s="369"/>
      <c r="B93" s="369"/>
      <c r="C93" s="369"/>
      <c r="D93" s="369"/>
      <c r="E93" s="369"/>
      <c r="F93" s="369"/>
      <c r="G93" s="369" t="s">
        <v>1140</v>
      </c>
      <c r="H93" s="369" t="s">
        <v>50</v>
      </c>
      <c r="I93" s="369"/>
      <c r="J93" s="369"/>
      <c r="K93" s="369"/>
      <c r="L93" s="369" t="s">
        <v>1133</v>
      </c>
      <c r="M93" s="400" t="s">
        <v>1095</v>
      </c>
      <c r="N93" s="372" t="s">
        <v>463</v>
      </c>
      <c r="O93" s="401">
        <v>45148.6255439815</v>
      </c>
      <c r="P93" s="371" t="s">
        <v>258</v>
      </c>
      <c r="Q93" s="413" t="s">
        <v>300</v>
      </c>
      <c r="R93" s="413" t="s">
        <v>1083</v>
      </c>
      <c r="S93" s="416"/>
      <c r="T93" s="414"/>
    </row>
    <row r="94" hidden="1" spans="1:20">
      <c r="A94" s="369"/>
      <c r="B94" s="369"/>
      <c r="C94" s="369"/>
      <c r="D94" s="369"/>
      <c r="E94" s="369"/>
      <c r="F94" s="369"/>
      <c r="G94" s="369" t="s">
        <v>1138</v>
      </c>
      <c r="H94" s="369" t="s">
        <v>50</v>
      </c>
      <c r="I94" s="369"/>
      <c r="J94" s="369"/>
      <c r="K94" s="369"/>
      <c r="L94" s="369"/>
      <c r="M94" s="400"/>
      <c r="N94" s="372"/>
      <c r="O94" s="401"/>
      <c r="P94" s="371" t="s">
        <v>751</v>
      </c>
      <c r="Q94" s="413"/>
      <c r="R94" s="413"/>
      <c r="S94" s="369"/>
      <c r="T94" s="414" t="s">
        <v>1139</v>
      </c>
    </row>
    <row r="95" ht="25.5" hidden="1" spans="1:20">
      <c r="A95" s="369"/>
      <c r="B95" s="369"/>
      <c r="C95" s="369"/>
      <c r="D95" s="369"/>
      <c r="E95" s="369" t="s">
        <v>1097</v>
      </c>
      <c r="F95" s="369" t="s">
        <v>1136</v>
      </c>
      <c r="G95" s="369" t="s">
        <v>1137</v>
      </c>
      <c r="H95" s="369" t="s">
        <v>50</v>
      </c>
      <c r="I95" s="369"/>
      <c r="J95" s="369"/>
      <c r="K95" s="369"/>
      <c r="L95" s="369" t="s">
        <v>1133</v>
      </c>
      <c r="M95" s="400" t="s">
        <v>1097</v>
      </c>
      <c r="N95" s="372" t="s">
        <v>247</v>
      </c>
      <c r="O95" s="401">
        <v>45153.6791319444</v>
      </c>
      <c r="P95" s="399" t="s">
        <v>258</v>
      </c>
      <c r="Q95" s="413" t="s">
        <v>300</v>
      </c>
      <c r="R95" s="413" t="s">
        <v>1083</v>
      </c>
      <c r="S95" s="416"/>
      <c r="T95" s="414"/>
    </row>
    <row r="96" ht="25.5" hidden="1" spans="1:20">
      <c r="A96" s="369"/>
      <c r="B96" s="369"/>
      <c r="C96" s="369"/>
      <c r="D96" s="369"/>
      <c r="E96" s="369"/>
      <c r="F96" s="369"/>
      <c r="G96" s="369" t="s">
        <v>1140</v>
      </c>
      <c r="H96" s="369" t="s">
        <v>50</v>
      </c>
      <c r="I96" s="369"/>
      <c r="J96" s="369"/>
      <c r="K96" s="369"/>
      <c r="L96" s="369" t="s">
        <v>1133</v>
      </c>
      <c r="M96" s="400" t="s">
        <v>1097</v>
      </c>
      <c r="N96" s="372" t="s">
        <v>463</v>
      </c>
      <c r="O96" s="401">
        <v>45153.6793865741</v>
      </c>
      <c r="P96" s="399" t="s">
        <v>258</v>
      </c>
      <c r="Q96" s="413" t="s">
        <v>300</v>
      </c>
      <c r="R96" s="413" t="s">
        <v>1083</v>
      </c>
      <c r="S96" s="416"/>
      <c r="T96" s="414"/>
    </row>
    <row r="97" hidden="1" spans="1:20">
      <c r="A97" s="369"/>
      <c r="B97" s="369"/>
      <c r="C97" s="369"/>
      <c r="D97" s="369"/>
      <c r="E97" s="369"/>
      <c r="F97" s="369"/>
      <c r="G97" s="369" t="s">
        <v>1138</v>
      </c>
      <c r="H97" s="369" t="s">
        <v>50</v>
      </c>
      <c r="I97" s="369"/>
      <c r="J97" s="369"/>
      <c r="K97" s="369"/>
      <c r="L97" s="369"/>
      <c r="M97" s="400"/>
      <c r="N97" s="372"/>
      <c r="O97" s="401"/>
      <c r="P97" s="371" t="s">
        <v>751</v>
      </c>
      <c r="Q97" s="413"/>
      <c r="R97" s="413"/>
      <c r="S97" s="369"/>
      <c r="T97" s="414" t="s">
        <v>1139</v>
      </c>
    </row>
    <row r="98" ht="25.5" hidden="1" spans="1:20">
      <c r="A98" s="369"/>
      <c r="B98" s="369"/>
      <c r="C98" s="369"/>
      <c r="D98" s="369"/>
      <c r="E98" s="369" t="s">
        <v>1100</v>
      </c>
      <c r="F98" s="369" t="s">
        <v>1136</v>
      </c>
      <c r="G98" s="369" t="s">
        <v>1137</v>
      </c>
      <c r="H98" s="369" t="s">
        <v>50</v>
      </c>
      <c r="I98" s="369"/>
      <c r="J98" s="369"/>
      <c r="K98" s="369"/>
      <c r="L98" s="369" t="s">
        <v>1133</v>
      </c>
      <c r="M98" s="400" t="s">
        <v>1100</v>
      </c>
      <c r="N98" s="372" t="s">
        <v>247</v>
      </c>
      <c r="O98" s="401">
        <v>45148.6256134259</v>
      </c>
      <c r="P98" s="371" t="s">
        <v>258</v>
      </c>
      <c r="Q98" s="415" t="s">
        <v>257</v>
      </c>
      <c r="R98" s="413" t="s">
        <v>1083</v>
      </c>
      <c r="S98" s="416"/>
      <c r="T98" s="414"/>
    </row>
    <row r="99" ht="25.5" hidden="1" spans="1:20">
      <c r="A99" s="369"/>
      <c r="B99" s="369"/>
      <c r="C99" s="369"/>
      <c r="D99" s="369"/>
      <c r="E99" s="369"/>
      <c r="F99" s="369"/>
      <c r="G99" s="369" t="s">
        <v>1140</v>
      </c>
      <c r="H99" s="369" t="s">
        <v>50</v>
      </c>
      <c r="I99" s="369"/>
      <c r="J99" s="369"/>
      <c r="K99" s="369"/>
      <c r="L99" s="369" t="s">
        <v>1133</v>
      </c>
      <c r="M99" s="400" t="s">
        <v>1100</v>
      </c>
      <c r="N99" s="372" t="s">
        <v>463</v>
      </c>
      <c r="O99" s="401">
        <v>45148.625625</v>
      </c>
      <c r="P99" s="371" t="s">
        <v>258</v>
      </c>
      <c r="Q99" s="415" t="s">
        <v>257</v>
      </c>
      <c r="R99" s="413" t="s">
        <v>1083</v>
      </c>
      <c r="S99" s="416"/>
      <c r="T99" s="414"/>
    </row>
    <row r="100" hidden="1" spans="1:20">
      <c r="A100" s="369"/>
      <c r="B100" s="369"/>
      <c r="C100" s="369"/>
      <c r="D100" s="369"/>
      <c r="E100" s="369"/>
      <c r="F100" s="369"/>
      <c r="G100" s="369" t="s">
        <v>1138</v>
      </c>
      <c r="H100" s="369" t="s">
        <v>50</v>
      </c>
      <c r="I100" s="369"/>
      <c r="J100" s="369"/>
      <c r="K100" s="369"/>
      <c r="L100" s="369"/>
      <c r="M100" s="400"/>
      <c r="N100" s="372"/>
      <c r="O100" s="401"/>
      <c r="P100" s="371" t="s">
        <v>751</v>
      </c>
      <c r="Q100" s="413"/>
      <c r="R100" s="413"/>
      <c r="S100" s="369"/>
      <c r="T100" s="414" t="s">
        <v>1139</v>
      </c>
    </row>
    <row r="101" ht="25.5" hidden="1" spans="1:20">
      <c r="A101" s="369"/>
      <c r="B101" s="369"/>
      <c r="C101" s="369"/>
      <c r="D101" s="369"/>
      <c r="E101" s="369" t="s">
        <v>1102</v>
      </c>
      <c r="F101" s="369" t="s">
        <v>1136</v>
      </c>
      <c r="G101" s="369" t="s">
        <v>1137</v>
      </c>
      <c r="H101" s="369" t="s">
        <v>50</v>
      </c>
      <c r="I101" s="369"/>
      <c r="J101" s="369"/>
      <c r="K101" s="369"/>
      <c r="L101" s="369" t="s">
        <v>1133</v>
      </c>
      <c r="M101" s="369" t="s">
        <v>1102</v>
      </c>
      <c r="N101" s="372" t="s">
        <v>247</v>
      </c>
      <c r="O101" s="401">
        <v>45153.6796759259</v>
      </c>
      <c r="P101" s="399" t="s">
        <v>258</v>
      </c>
      <c r="Q101" s="415" t="s">
        <v>257</v>
      </c>
      <c r="R101" s="413" t="s">
        <v>1083</v>
      </c>
      <c r="S101" s="416"/>
      <c r="T101" s="414"/>
    </row>
    <row r="102" ht="25.5" hidden="1" spans="1:20">
      <c r="A102" s="369"/>
      <c r="B102" s="369"/>
      <c r="C102" s="369"/>
      <c r="D102" s="369"/>
      <c r="E102" s="369"/>
      <c r="F102" s="369"/>
      <c r="G102" s="369" t="s">
        <v>1140</v>
      </c>
      <c r="H102" s="369" t="s">
        <v>50</v>
      </c>
      <c r="I102" s="369"/>
      <c r="J102" s="369"/>
      <c r="K102" s="369"/>
      <c r="L102" s="369" t="s">
        <v>1133</v>
      </c>
      <c r="M102" s="369" t="s">
        <v>1102</v>
      </c>
      <c r="N102" s="372" t="s">
        <v>463</v>
      </c>
      <c r="O102" s="401">
        <v>45153.6795949074</v>
      </c>
      <c r="P102" s="399" t="s">
        <v>258</v>
      </c>
      <c r="Q102" s="415" t="s">
        <v>257</v>
      </c>
      <c r="R102" s="413" t="s">
        <v>1083</v>
      </c>
      <c r="S102" s="416"/>
      <c r="T102" s="414"/>
    </row>
    <row r="103" hidden="1" spans="1:20">
      <c r="A103" s="369"/>
      <c r="B103" s="369"/>
      <c r="C103" s="369"/>
      <c r="D103" s="369"/>
      <c r="E103" s="369"/>
      <c r="F103" s="369"/>
      <c r="G103" s="369" t="s">
        <v>1138</v>
      </c>
      <c r="H103" s="369" t="s">
        <v>50</v>
      </c>
      <c r="I103" s="369"/>
      <c r="J103" s="369"/>
      <c r="K103" s="369"/>
      <c r="L103" s="369"/>
      <c r="M103" s="400"/>
      <c r="N103" s="372"/>
      <c r="O103" s="401"/>
      <c r="P103" s="371" t="s">
        <v>751</v>
      </c>
      <c r="Q103" s="413"/>
      <c r="R103" s="413"/>
      <c r="S103" s="369"/>
      <c r="T103" s="414" t="s">
        <v>1139</v>
      </c>
    </row>
    <row r="104" ht="25.5" hidden="1" spans="1:20">
      <c r="A104" s="369"/>
      <c r="B104" s="369"/>
      <c r="C104" s="369"/>
      <c r="D104" s="369"/>
      <c r="E104" s="369" t="s">
        <v>1169</v>
      </c>
      <c r="F104" s="369" t="s">
        <v>1170</v>
      </c>
      <c r="G104" s="369" t="s">
        <v>1171</v>
      </c>
      <c r="H104" s="369" t="s">
        <v>50</v>
      </c>
      <c r="I104" s="369"/>
      <c r="J104" s="369"/>
      <c r="K104" s="369"/>
      <c r="L104" s="369" t="s">
        <v>1133</v>
      </c>
      <c r="M104" s="400" t="s">
        <v>1169</v>
      </c>
      <c r="N104" s="412">
        <v>6</v>
      </c>
      <c r="O104" s="401">
        <v>45153.673287037</v>
      </c>
      <c r="P104" s="399" t="s">
        <v>258</v>
      </c>
      <c r="Q104" s="413" t="s">
        <v>300</v>
      </c>
      <c r="R104" s="413" t="s">
        <v>1083</v>
      </c>
      <c r="S104" s="416"/>
      <c r="T104" s="414"/>
    </row>
    <row r="105" ht="25.5" hidden="1" spans="1:20">
      <c r="A105" s="384"/>
      <c r="B105" s="384"/>
      <c r="C105" s="384"/>
      <c r="D105" s="384"/>
      <c r="E105" s="384" t="s">
        <v>1172</v>
      </c>
      <c r="F105" s="384" t="s">
        <v>1170</v>
      </c>
      <c r="G105" s="369" t="s">
        <v>1171</v>
      </c>
      <c r="H105" s="369" t="s">
        <v>50</v>
      </c>
      <c r="I105" s="369"/>
      <c r="J105" s="369"/>
      <c r="K105" s="369"/>
      <c r="L105" s="369" t="s">
        <v>1133</v>
      </c>
      <c r="M105" s="430" t="s">
        <v>1172</v>
      </c>
      <c r="N105" s="412">
        <v>6</v>
      </c>
      <c r="O105" s="401">
        <v>45153.673287037</v>
      </c>
      <c r="P105" s="399" t="s">
        <v>258</v>
      </c>
      <c r="Q105" s="413" t="s">
        <v>300</v>
      </c>
      <c r="R105" s="413" t="s">
        <v>1083</v>
      </c>
      <c r="S105" s="416"/>
      <c r="T105" s="414"/>
    </row>
    <row r="106" ht="25.5" hidden="1" spans="1:20">
      <c r="A106" s="373"/>
      <c r="B106" s="373"/>
      <c r="C106" s="373"/>
      <c r="D106" s="373"/>
      <c r="E106" s="385" t="s">
        <v>1113</v>
      </c>
      <c r="F106" s="386" t="s">
        <v>1173</v>
      </c>
      <c r="G106" s="369" t="s">
        <v>1137</v>
      </c>
      <c r="H106" s="369" t="s">
        <v>50</v>
      </c>
      <c r="I106" s="369"/>
      <c r="J106" s="369"/>
      <c r="K106" s="369"/>
      <c r="L106" s="369" t="s">
        <v>1133</v>
      </c>
      <c r="M106" s="385" t="s">
        <v>1113</v>
      </c>
      <c r="N106" s="372" t="s">
        <v>247</v>
      </c>
      <c r="O106" s="401">
        <v>45148.6258449074</v>
      </c>
      <c r="P106" s="371" t="s">
        <v>258</v>
      </c>
      <c r="Q106" s="413" t="s">
        <v>300</v>
      </c>
      <c r="R106" s="413" t="s">
        <v>1083</v>
      </c>
      <c r="S106" s="416"/>
      <c r="T106" s="394"/>
    </row>
    <row r="107" ht="25.5" hidden="1" spans="1:20">
      <c r="A107" s="373"/>
      <c r="B107" s="373"/>
      <c r="C107" s="373"/>
      <c r="D107" s="373"/>
      <c r="E107" s="385"/>
      <c r="F107" s="386"/>
      <c r="G107" s="369" t="s">
        <v>1140</v>
      </c>
      <c r="H107" s="369" t="s">
        <v>50</v>
      </c>
      <c r="I107" s="369"/>
      <c r="J107" s="369"/>
      <c r="K107" s="369"/>
      <c r="L107" s="369" t="s">
        <v>1133</v>
      </c>
      <c r="M107" s="385" t="s">
        <v>1113</v>
      </c>
      <c r="N107" s="372" t="s">
        <v>463</v>
      </c>
      <c r="O107" s="401">
        <v>45148.6258333333</v>
      </c>
      <c r="P107" s="371" t="s">
        <v>258</v>
      </c>
      <c r="Q107" s="415" t="s">
        <v>257</v>
      </c>
      <c r="R107" s="413" t="s">
        <v>1083</v>
      </c>
      <c r="S107" s="416"/>
      <c r="T107" s="394"/>
    </row>
    <row r="108" hidden="1" spans="1:20">
      <c r="A108" s="373"/>
      <c r="B108" s="373"/>
      <c r="C108" s="373"/>
      <c r="D108" s="373"/>
      <c r="E108" s="385"/>
      <c r="F108" s="386"/>
      <c r="G108" s="369" t="s">
        <v>1138</v>
      </c>
      <c r="H108" s="369" t="s">
        <v>50</v>
      </c>
      <c r="I108" s="369"/>
      <c r="J108" s="369"/>
      <c r="K108" s="369"/>
      <c r="L108" s="400"/>
      <c r="M108" s="385"/>
      <c r="N108" s="372"/>
      <c r="O108" s="401"/>
      <c r="P108" s="371" t="s">
        <v>751</v>
      </c>
      <c r="Q108" s="415" t="s">
        <v>257</v>
      </c>
      <c r="R108" s="413" t="s">
        <v>1083</v>
      </c>
      <c r="S108" s="416"/>
      <c r="T108" s="414" t="s">
        <v>1139</v>
      </c>
    </row>
    <row r="109" hidden="1" spans="1:20">
      <c r="A109" s="373"/>
      <c r="B109" s="373"/>
      <c r="C109" s="373"/>
      <c r="D109" s="373"/>
      <c r="E109" s="385" t="s">
        <v>1115</v>
      </c>
      <c r="F109" s="386" t="s">
        <v>1173</v>
      </c>
      <c r="G109" s="369" t="s">
        <v>1137</v>
      </c>
      <c r="H109" s="369" t="s">
        <v>50</v>
      </c>
      <c r="I109" s="369"/>
      <c r="J109" s="369"/>
      <c r="K109" s="369"/>
      <c r="L109" s="369"/>
      <c r="M109" s="385"/>
      <c r="N109" s="372"/>
      <c r="O109" s="401"/>
      <c r="P109" s="371" t="s">
        <v>751</v>
      </c>
      <c r="Q109" s="415" t="s">
        <v>257</v>
      </c>
      <c r="R109" s="413" t="s">
        <v>1083</v>
      </c>
      <c r="S109" s="416"/>
      <c r="T109" s="414" t="s">
        <v>1174</v>
      </c>
    </row>
    <row r="110" hidden="1" spans="1:20">
      <c r="A110" s="373"/>
      <c r="B110" s="373"/>
      <c r="C110" s="373"/>
      <c r="D110" s="373"/>
      <c r="E110" s="385"/>
      <c r="F110" s="386"/>
      <c r="G110" s="369" t="s">
        <v>1140</v>
      </c>
      <c r="H110" s="369" t="s">
        <v>50</v>
      </c>
      <c r="I110" s="369"/>
      <c r="J110" s="369"/>
      <c r="K110" s="369"/>
      <c r="L110" s="369"/>
      <c r="M110" s="385"/>
      <c r="N110" s="372"/>
      <c r="O110" s="401"/>
      <c r="P110" s="371" t="s">
        <v>751</v>
      </c>
      <c r="Q110" s="415" t="s">
        <v>257</v>
      </c>
      <c r="R110" s="413" t="s">
        <v>1083</v>
      </c>
      <c r="S110" s="416"/>
      <c r="T110" s="414" t="s">
        <v>1174</v>
      </c>
    </row>
    <row r="111" hidden="1" spans="1:20">
      <c r="A111" s="373"/>
      <c r="B111" s="373"/>
      <c r="C111" s="373"/>
      <c r="D111" s="373"/>
      <c r="E111" s="385"/>
      <c r="F111" s="386"/>
      <c r="G111" s="369" t="s">
        <v>1138</v>
      </c>
      <c r="H111" s="369" t="s">
        <v>50</v>
      </c>
      <c r="I111" s="369"/>
      <c r="J111" s="369"/>
      <c r="K111" s="369"/>
      <c r="L111" s="400"/>
      <c r="M111" s="385"/>
      <c r="N111" s="372"/>
      <c r="O111" s="401"/>
      <c r="P111" s="371" t="s">
        <v>751</v>
      </c>
      <c r="Q111" s="415" t="s">
        <v>257</v>
      </c>
      <c r="R111" s="413" t="s">
        <v>1083</v>
      </c>
      <c r="S111" s="416"/>
      <c r="T111" s="414" t="s">
        <v>1139</v>
      </c>
    </row>
    <row r="112" ht="25.5" hidden="1" spans="1:20">
      <c r="A112" s="373"/>
      <c r="B112" s="373"/>
      <c r="C112" s="373"/>
      <c r="D112" s="373"/>
      <c r="E112" s="385" t="s">
        <v>1118</v>
      </c>
      <c r="F112" s="386" t="s">
        <v>1173</v>
      </c>
      <c r="G112" s="369" t="s">
        <v>1137</v>
      </c>
      <c r="H112" s="369" t="s">
        <v>50</v>
      </c>
      <c r="I112" s="369"/>
      <c r="J112" s="369"/>
      <c r="K112" s="369"/>
      <c r="L112" s="369" t="s">
        <v>1133</v>
      </c>
      <c r="M112" s="385" t="s">
        <v>1118</v>
      </c>
      <c r="N112" s="105" t="s">
        <v>247</v>
      </c>
      <c r="O112" s="401">
        <v>45153.6811226852</v>
      </c>
      <c r="P112" s="399" t="s">
        <v>258</v>
      </c>
      <c r="Q112" s="415" t="s">
        <v>257</v>
      </c>
      <c r="R112" s="413" t="s">
        <v>1083</v>
      </c>
      <c r="S112" s="416"/>
      <c r="T112" s="394"/>
    </row>
    <row r="113" ht="25.5" hidden="1" spans="1:20">
      <c r="A113" s="373"/>
      <c r="B113" s="373"/>
      <c r="C113" s="373"/>
      <c r="D113" s="373"/>
      <c r="E113" s="385"/>
      <c r="F113" s="386"/>
      <c r="G113" s="369" t="s">
        <v>1140</v>
      </c>
      <c r="H113" s="369" t="s">
        <v>50</v>
      </c>
      <c r="I113" s="369"/>
      <c r="J113" s="369"/>
      <c r="K113" s="369"/>
      <c r="L113" s="369" t="s">
        <v>1133</v>
      </c>
      <c r="M113" s="385" t="s">
        <v>1118</v>
      </c>
      <c r="N113" s="372"/>
      <c r="O113" s="401">
        <v>45148.6258912037</v>
      </c>
      <c r="P113" s="371" t="s">
        <v>258</v>
      </c>
      <c r="Q113" s="415" t="s">
        <v>257</v>
      </c>
      <c r="R113" s="413" t="s">
        <v>1083</v>
      </c>
      <c r="S113" s="416"/>
      <c r="T113" s="394"/>
    </row>
    <row r="114" hidden="1" spans="1:20">
      <c r="A114" s="373"/>
      <c r="B114" s="373"/>
      <c r="C114" s="373"/>
      <c r="D114" s="373"/>
      <c r="E114" s="385"/>
      <c r="F114" s="386"/>
      <c r="G114" s="384" t="s">
        <v>1138</v>
      </c>
      <c r="H114" s="369" t="s">
        <v>50</v>
      </c>
      <c r="I114" s="369"/>
      <c r="J114" s="369"/>
      <c r="K114" s="369"/>
      <c r="L114" s="400"/>
      <c r="M114" s="385"/>
      <c r="N114" s="372"/>
      <c r="O114" s="401"/>
      <c r="P114" s="371" t="s">
        <v>751</v>
      </c>
      <c r="Q114" s="415" t="s">
        <v>257</v>
      </c>
      <c r="R114" s="413" t="s">
        <v>1083</v>
      </c>
      <c r="S114" s="416"/>
      <c r="T114" s="414" t="s">
        <v>1139</v>
      </c>
    </row>
    <row r="115" ht="25.5" hidden="1" spans="1:20">
      <c r="A115" s="373"/>
      <c r="B115" s="373"/>
      <c r="C115" s="373"/>
      <c r="D115" s="373"/>
      <c r="E115" s="385" t="s">
        <v>1175</v>
      </c>
      <c r="F115" s="425" t="s">
        <v>1142</v>
      </c>
      <c r="G115" s="426"/>
      <c r="H115" s="369" t="s">
        <v>50</v>
      </c>
      <c r="I115" s="369"/>
      <c r="J115" s="369"/>
      <c r="K115" s="369"/>
      <c r="L115" s="369" t="s">
        <v>1133</v>
      </c>
      <c r="M115" s="385" t="s">
        <v>1175</v>
      </c>
      <c r="N115" s="412">
        <v>1</v>
      </c>
      <c r="O115" s="401">
        <v>45148.6258796296</v>
      </c>
      <c r="P115" s="371" t="s">
        <v>258</v>
      </c>
      <c r="Q115" s="415" t="s">
        <v>257</v>
      </c>
      <c r="R115" s="413" t="s">
        <v>1083</v>
      </c>
      <c r="S115" s="416"/>
      <c r="T115" s="394"/>
    </row>
    <row r="116" ht="25.5" hidden="1" spans="1:20">
      <c r="A116" s="422"/>
      <c r="B116" s="422"/>
      <c r="C116" s="422"/>
      <c r="D116" s="422"/>
      <c r="E116" s="427" t="s">
        <v>1122</v>
      </c>
      <c r="F116" s="428" t="s">
        <v>1176</v>
      </c>
      <c r="G116" s="429" t="s">
        <v>1177</v>
      </c>
      <c r="H116" s="429" t="s">
        <v>50</v>
      </c>
      <c r="I116" s="429"/>
      <c r="J116" s="429"/>
      <c r="K116" s="429"/>
      <c r="L116" s="429" t="s">
        <v>1133</v>
      </c>
      <c r="M116" s="431" t="s">
        <v>1122</v>
      </c>
      <c r="N116" s="432">
        <v>5</v>
      </c>
      <c r="O116" s="433">
        <v>45148.6259143519</v>
      </c>
      <c r="P116" s="371" t="s">
        <v>258</v>
      </c>
      <c r="Q116" s="415" t="s">
        <v>257</v>
      </c>
      <c r="R116" s="434" t="s">
        <v>1083</v>
      </c>
      <c r="S116" s="435"/>
      <c r="T116" s="436"/>
    </row>
    <row r="117" spans="1:20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</row>
    <row r="118" spans="1:20">
      <c r="A118" s="423"/>
      <c r="B118" s="423"/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3"/>
      <c r="N118" s="423"/>
      <c r="O118" s="423"/>
      <c r="P118" s="423"/>
      <c r="Q118" s="423"/>
      <c r="R118" s="423"/>
      <c r="S118" s="423"/>
      <c r="T118" s="423"/>
    </row>
    <row r="119" spans="1:20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3"/>
      <c r="N119" s="423"/>
      <c r="O119" s="423"/>
      <c r="P119" s="423"/>
      <c r="Q119" s="423"/>
      <c r="R119" s="423"/>
      <c r="S119" s="423"/>
      <c r="T119" s="423"/>
    </row>
    <row r="120" spans="1:20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3"/>
      <c r="N120" s="423"/>
      <c r="O120" s="423"/>
      <c r="P120" s="423"/>
      <c r="Q120" s="423"/>
      <c r="R120" s="423"/>
      <c r="S120" s="423"/>
      <c r="T120" s="423"/>
    </row>
    <row r="121" spans="1:20">
      <c r="A121" s="423"/>
      <c r="B121" s="423"/>
      <c r="C121" s="423"/>
      <c r="D121" s="423"/>
      <c r="E121" s="423"/>
      <c r="F121" s="423"/>
      <c r="G121" s="423"/>
      <c r="H121" s="423"/>
      <c r="I121" s="423"/>
      <c r="J121" s="423"/>
      <c r="K121" s="423"/>
      <c r="L121" s="423"/>
      <c r="M121" s="423"/>
      <c r="N121" s="423"/>
      <c r="O121" s="423"/>
      <c r="P121" s="423"/>
      <c r="Q121" s="423"/>
      <c r="R121" s="423"/>
      <c r="S121" s="423"/>
      <c r="T121" s="423"/>
    </row>
    <row r="122" spans="1:20">
      <c r="A122" s="423"/>
      <c r="B122" s="423"/>
      <c r="C122" s="423"/>
      <c r="D122" s="423"/>
      <c r="E122" s="423"/>
      <c r="F122" s="423"/>
      <c r="G122" s="423"/>
      <c r="H122" s="423"/>
      <c r="I122" s="423"/>
      <c r="J122" s="423"/>
      <c r="K122" s="423"/>
      <c r="L122" s="423"/>
      <c r="M122" s="423"/>
      <c r="N122" s="423"/>
      <c r="O122" s="423"/>
      <c r="P122" s="423"/>
      <c r="Q122" s="423"/>
      <c r="R122" s="423"/>
      <c r="S122" s="423"/>
      <c r="T122" s="423"/>
    </row>
    <row r="123" spans="1:20">
      <c r="A123" s="423"/>
      <c r="B123" s="423"/>
      <c r="C123" s="423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3"/>
      <c r="O123" s="423"/>
      <c r="P123" s="423"/>
      <c r="Q123" s="423"/>
      <c r="R123" s="423"/>
      <c r="S123" s="423"/>
      <c r="T123" s="423"/>
    </row>
    <row r="124" spans="1:20">
      <c r="A124" s="423"/>
      <c r="B124" s="423"/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3"/>
      <c r="O124" s="423"/>
      <c r="P124" s="423"/>
      <c r="Q124" s="423"/>
      <c r="R124" s="423"/>
      <c r="S124" s="423"/>
      <c r="T124" s="423"/>
    </row>
    <row r="125" spans="1:20">
      <c r="A125" s="423"/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3"/>
      <c r="P125" s="423"/>
      <c r="Q125" s="423"/>
      <c r="R125" s="423"/>
      <c r="S125" s="423"/>
      <c r="T125" s="423"/>
    </row>
    <row r="126" spans="1:20">
      <c r="A126" s="423"/>
      <c r="B126" s="423"/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3"/>
      <c r="N126" s="423"/>
      <c r="O126" s="423"/>
      <c r="P126" s="423"/>
      <c r="Q126" s="423"/>
      <c r="R126" s="423"/>
      <c r="S126" s="423"/>
      <c r="T126" s="423"/>
    </row>
    <row r="127" spans="1:20">
      <c r="A127" s="423"/>
      <c r="B127" s="423"/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3"/>
      <c r="N127" s="423"/>
      <c r="O127" s="423"/>
      <c r="P127" s="423"/>
      <c r="Q127" s="423"/>
      <c r="R127" s="423"/>
      <c r="S127" s="423"/>
      <c r="T127" s="423"/>
    </row>
    <row r="128" spans="1:20">
      <c r="A128" s="423"/>
      <c r="B128" s="423"/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3"/>
      <c r="O128" s="423"/>
      <c r="P128" s="423"/>
      <c r="Q128" s="423"/>
      <c r="R128" s="423"/>
      <c r="S128" s="423"/>
      <c r="T128" s="423"/>
    </row>
    <row r="129" spans="1:20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3"/>
      <c r="N129" s="423"/>
      <c r="O129" s="423"/>
      <c r="P129" s="423"/>
      <c r="Q129" s="423"/>
      <c r="R129" s="423"/>
      <c r="S129" s="423"/>
      <c r="T129" s="423"/>
    </row>
    <row r="130" spans="1:20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3"/>
      <c r="N130" s="423"/>
      <c r="O130" s="423"/>
      <c r="P130" s="423"/>
      <c r="Q130" s="423"/>
      <c r="R130" s="423"/>
      <c r="S130" s="423"/>
      <c r="T130" s="423"/>
    </row>
    <row r="131" spans="1:20">
      <c r="A131" s="423"/>
      <c r="B131" s="423"/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3"/>
      <c r="O131" s="423"/>
      <c r="P131" s="423"/>
      <c r="Q131" s="423"/>
      <c r="R131" s="423"/>
      <c r="S131" s="423"/>
      <c r="T131" s="423"/>
    </row>
    <row r="132" spans="1:20">
      <c r="A132" s="423"/>
      <c r="B132" s="423"/>
      <c r="C132" s="423"/>
      <c r="D132" s="423"/>
      <c r="E132" s="423"/>
      <c r="F132" s="423"/>
      <c r="G132" s="423"/>
      <c r="H132" s="423"/>
      <c r="I132" s="423"/>
      <c r="J132" s="423"/>
      <c r="K132" s="423"/>
      <c r="L132" s="423"/>
      <c r="M132" s="423"/>
      <c r="N132" s="423"/>
      <c r="O132" s="423"/>
      <c r="P132" s="423"/>
      <c r="Q132" s="423"/>
      <c r="R132" s="423"/>
      <c r="S132" s="423"/>
      <c r="T132" s="423"/>
    </row>
    <row r="133" spans="1:20">
      <c r="A133" s="423"/>
      <c r="B133" s="423"/>
      <c r="C133" s="423"/>
      <c r="D133" s="423"/>
      <c r="E133" s="423"/>
      <c r="F133" s="423"/>
      <c r="G133" s="423"/>
      <c r="H133" s="423"/>
      <c r="I133" s="423"/>
      <c r="J133" s="423"/>
      <c r="K133" s="423"/>
      <c r="L133" s="423"/>
      <c r="M133" s="423"/>
      <c r="N133" s="423"/>
      <c r="O133" s="423"/>
      <c r="P133" s="423"/>
      <c r="Q133" s="423"/>
      <c r="R133" s="423"/>
      <c r="S133" s="423"/>
      <c r="T133" s="423"/>
    </row>
    <row r="134" spans="1:20">
      <c r="A134" s="423"/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</row>
    <row r="135" spans="1:20">
      <c r="A135" s="423"/>
      <c r="B135" s="423"/>
      <c r="C135" s="423"/>
      <c r="D135" s="423"/>
      <c r="E135" s="423"/>
      <c r="F135" s="423"/>
      <c r="G135" s="423"/>
      <c r="H135" s="423"/>
      <c r="I135" s="423"/>
      <c r="J135" s="423"/>
      <c r="K135" s="423"/>
      <c r="L135" s="423"/>
      <c r="M135" s="423"/>
      <c r="N135" s="423"/>
      <c r="O135" s="423"/>
      <c r="P135" s="423"/>
      <c r="Q135" s="423"/>
      <c r="R135" s="423"/>
      <c r="S135" s="423"/>
      <c r="T135" s="423"/>
    </row>
    <row r="136" spans="1:20">
      <c r="A136" s="423"/>
      <c r="B136" s="423"/>
      <c r="C136" s="423"/>
      <c r="D136" s="423"/>
      <c r="E136" s="423"/>
      <c r="F136" s="423"/>
      <c r="G136" s="423"/>
      <c r="H136" s="423"/>
      <c r="I136" s="423"/>
      <c r="J136" s="423"/>
      <c r="K136" s="423"/>
      <c r="L136" s="423"/>
      <c r="M136" s="423"/>
      <c r="N136" s="423"/>
      <c r="O136" s="423"/>
      <c r="P136" s="423"/>
      <c r="Q136" s="423"/>
      <c r="R136" s="423"/>
      <c r="S136" s="423"/>
      <c r="T136" s="423"/>
    </row>
    <row r="137" spans="1:20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3"/>
      <c r="N137" s="423"/>
      <c r="O137" s="423"/>
      <c r="P137" s="423"/>
      <c r="Q137" s="423"/>
      <c r="R137" s="423"/>
      <c r="S137" s="423"/>
      <c r="T137" s="423"/>
    </row>
    <row r="138" spans="1:20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3"/>
      <c r="N138" s="423"/>
      <c r="O138" s="423"/>
      <c r="P138" s="423"/>
      <c r="Q138" s="423"/>
      <c r="R138" s="423"/>
      <c r="S138" s="423"/>
      <c r="T138" s="423"/>
    </row>
    <row r="139" spans="1:20">
      <c r="A139" s="423"/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</row>
    <row r="140" spans="1:20">
      <c r="A140" s="423"/>
      <c r="B140" s="423"/>
      <c r="C140" s="423"/>
      <c r="D140" s="423"/>
      <c r="E140" s="423"/>
      <c r="F140" s="423"/>
      <c r="G140" s="423"/>
      <c r="H140" s="423"/>
      <c r="I140" s="423"/>
      <c r="J140" s="423"/>
      <c r="K140" s="423"/>
      <c r="L140" s="423"/>
      <c r="M140" s="423"/>
      <c r="N140" s="423"/>
      <c r="O140" s="423"/>
      <c r="P140" s="423"/>
      <c r="Q140" s="423"/>
      <c r="R140" s="423"/>
      <c r="S140" s="423"/>
      <c r="T140" s="423"/>
    </row>
    <row r="141" spans="1:20">
      <c r="A141" s="423"/>
      <c r="B141" s="423"/>
      <c r="C141" s="423"/>
      <c r="D141" s="423"/>
      <c r="E141" s="423"/>
      <c r="F141" s="423"/>
      <c r="G141" s="423"/>
      <c r="H141" s="423"/>
      <c r="I141" s="423"/>
      <c r="J141" s="423"/>
      <c r="K141" s="423"/>
      <c r="L141" s="423"/>
      <c r="M141" s="423"/>
      <c r="N141" s="423"/>
      <c r="O141" s="423"/>
      <c r="P141" s="423"/>
      <c r="Q141" s="423"/>
      <c r="R141" s="423"/>
      <c r="S141" s="423"/>
      <c r="T141" s="423"/>
    </row>
    <row r="142" spans="1:20">
      <c r="A142" s="423"/>
      <c r="B142" s="423"/>
      <c r="C142" s="423"/>
      <c r="D142" s="423"/>
      <c r="E142" s="423"/>
      <c r="F142" s="423"/>
      <c r="G142" s="423"/>
      <c r="H142" s="423"/>
      <c r="I142" s="423"/>
      <c r="J142" s="423"/>
      <c r="K142" s="423"/>
      <c r="L142" s="423"/>
      <c r="M142" s="423"/>
      <c r="N142" s="423"/>
      <c r="O142" s="423"/>
      <c r="P142" s="423"/>
      <c r="Q142" s="423"/>
      <c r="R142" s="423"/>
      <c r="S142" s="423"/>
      <c r="T142" s="423"/>
    </row>
    <row r="143" spans="1:20">
      <c r="A143" s="423"/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3"/>
      <c r="N143" s="423"/>
      <c r="O143" s="423"/>
      <c r="P143" s="423"/>
      <c r="Q143" s="423"/>
      <c r="R143" s="423"/>
      <c r="S143" s="423"/>
      <c r="T143" s="423"/>
    </row>
    <row r="144" spans="1:20">
      <c r="A144" s="423"/>
      <c r="B144" s="423"/>
      <c r="C144" s="423"/>
      <c r="D144" s="423"/>
      <c r="E144" s="423"/>
      <c r="F144" s="423"/>
      <c r="G144" s="423"/>
      <c r="H144" s="423"/>
      <c r="I144" s="423"/>
      <c r="J144" s="423"/>
      <c r="K144" s="423"/>
      <c r="L144" s="423"/>
      <c r="M144" s="423"/>
      <c r="N144" s="423"/>
      <c r="O144" s="423"/>
      <c r="P144" s="423"/>
      <c r="Q144" s="423"/>
      <c r="R144" s="423"/>
      <c r="S144" s="423"/>
      <c r="T144" s="423"/>
    </row>
    <row r="145" spans="1:20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3"/>
      <c r="N145" s="423"/>
      <c r="O145" s="423"/>
      <c r="P145" s="423"/>
      <c r="Q145" s="423"/>
      <c r="R145" s="423"/>
      <c r="S145" s="423"/>
      <c r="T145" s="423"/>
    </row>
    <row r="146" spans="1:20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3"/>
      <c r="N146" s="423"/>
      <c r="O146" s="423"/>
      <c r="P146" s="423"/>
      <c r="Q146" s="423"/>
      <c r="R146" s="423"/>
      <c r="S146" s="423"/>
      <c r="T146" s="423"/>
    </row>
    <row r="147" spans="1:20">
      <c r="A147" s="423"/>
      <c r="B147" s="423"/>
      <c r="C147" s="423"/>
      <c r="D147" s="423"/>
      <c r="E147" s="423"/>
      <c r="F147" s="423"/>
      <c r="G147" s="423"/>
      <c r="H147" s="423"/>
      <c r="I147" s="423"/>
      <c r="J147" s="423"/>
      <c r="K147" s="423"/>
      <c r="L147" s="423"/>
      <c r="M147" s="423"/>
      <c r="N147" s="423"/>
      <c r="O147" s="423"/>
      <c r="P147" s="423"/>
      <c r="Q147" s="423"/>
      <c r="R147" s="423"/>
      <c r="S147" s="423"/>
      <c r="T147" s="423"/>
    </row>
    <row r="148" spans="1:20">
      <c r="A148" s="423"/>
      <c r="B148" s="423"/>
      <c r="C148" s="423"/>
      <c r="D148" s="423"/>
      <c r="E148" s="423"/>
      <c r="F148" s="423"/>
      <c r="G148" s="423"/>
      <c r="H148" s="423"/>
      <c r="I148" s="423"/>
      <c r="J148" s="423"/>
      <c r="K148" s="423"/>
      <c r="L148" s="423"/>
      <c r="M148" s="423"/>
      <c r="N148" s="423"/>
      <c r="O148" s="423"/>
      <c r="P148" s="423"/>
      <c r="Q148" s="423"/>
      <c r="R148" s="423"/>
      <c r="S148" s="423"/>
      <c r="T148" s="423"/>
    </row>
    <row r="149" spans="1:20">
      <c r="A149" s="423"/>
      <c r="B149" s="423"/>
      <c r="C149" s="423"/>
      <c r="D149" s="423"/>
      <c r="E149" s="423"/>
      <c r="F149" s="423"/>
      <c r="G149" s="423"/>
      <c r="H149" s="423"/>
      <c r="I149" s="423"/>
      <c r="J149" s="423"/>
      <c r="K149" s="423"/>
      <c r="L149" s="423"/>
      <c r="M149" s="423"/>
      <c r="N149" s="423"/>
      <c r="O149" s="423"/>
      <c r="P149" s="423"/>
      <c r="Q149" s="423"/>
      <c r="R149" s="423"/>
      <c r="S149" s="423"/>
      <c r="T149" s="423"/>
    </row>
    <row r="150" spans="1:20">
      <c r="A150" s="423"/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</row>
    <row r="151" spans="1:20">
      <c r="A151" s="423"/>
      <c r="B151" s="423"/>
      <c r="C151" s="423"/>
      <c r="D151" s="423"/>
      <c r="E151" s="423"/>
      <c r="F151" s="423"/>
      <c r="G151" s="423"/>
      <c r="H151" s="423"/>
      <c r="I151" s="423"/>
      <c r="J151" s="423"/>
      <c r="K151" s="423"/>
      <c r="L151" s="423"/>
      <c r="M151" s="423"/>
      <c r="N151" s="423"/>
      <c r="O151" s="423"/>
      <c r="P151" s="423"/>
      <c r="Q151" s="423"/>
      <c r="R151" s="423"/>
      <c r="S151" s="423"/>
      <c r="T151" s="423"/>
    </row>
    <row r="152" spans="1:20">
      <c r="A152" s="423"/>
      <c r="B152" s="423"/>
      <c r="C152" s="423"/>
      <c r="D152" s="423"/>
      <c r="E152" s="423"/>
      <c r="F152" s="423"/>
      <c r="G152" s="423"/>
      <c r="H152" s="423"/>
      <c r="I152" s="423"/>
      <c r="J152" s="423"/>
      <c r="K152" s="423"/>
      <c r="L152" s="423"/>
      <c r="M152" s="423"/>
      <c r="N152" s="423"/>
      <c r="O152" s="423"/>
      <c r="P152" s="423"/>
      <c r="Q152" s="423"/>
      <c r="R152" s="423"/>
      <c r="S152" s="423"/>
      <c r="T152" s="423"/>
    </row>
    <row r="153" spans="1:20">
      <c r="A153" s="423"/>
      <c r="B153" s="423"/>
      <c r="C153" s="423"/>
      <c r="D153" s="423"/>
      <c r="E153" s="423"/>
      <c r="F153" s="423"/>
      <c r="G153" s="423"/>
      <c r="H153" s="423"/>
      <c r="I153" s="423"/>
      <c r="J153" s="423"/>
      <c r="K153" s="423"/>
      <c r="L153" s="423"/>
      <c r="M153" s="423"/>
      <c r="N153" s="423"/>
      <c r="O153" s="423"/>
      <c r="P153" s="423"/>
      <c r="Q153" s="423"/>
      <c r="R153" s="423"/>
      <c r="S153" s="423"/>
      <c r="T153" s="423"/>
    </row>
    <row r="154" spans="1:20">
      <c r="A154" s="423"/>
      <c r="B154" s="423"/>
      <c r="C154" s="423"/>
      <c r="D154" s="423"/>
      <c r="E154" s="423"/>
      <c r="F154" s="423"/>
      <c r="G154" s="423"/>
      <c r="H154" s="423"/>
      <c r="I154" s="423"/>
      <c r="J154" s="423"/>
      <c r="K154" s="423"/>
      <c r="L154" s="423"/>
      <c r="M154" s="423"/>
      <c r="N154" s="423"/>
      <c r="O154" s="423"/>
      <c r="P154" s="423"/>
      <c r="Q154" s="423"/>
      <c r="R154" s="423"/>
      <c r="S154" s="423"/>
      <c r="T154" s="423"/>
    </row>
    <row r="155" spans="1:20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423"/>
      <c r="S155" s="423"/>
      <c r="T155" s="423"/>
    </row>
    <row r="156" spans="1:20">
      <c r="A156" s="423"/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3"/>
      <c r="N156" s="423"/>
      <c r="O156" s="423"/>
      <c r="P156" s="423"/>
      <c r="Q156" s="423"/>
      <c r="R156" s="423"/>
      <c r="S156" s="423"/>
      <c r="T156" s="423"/>
    </row>
    <row r="157" spans="1:20">
      <c r="A157" s="423"/>
      <c r="B157" s="423"/>
      <c r="C157" s="423"/>
      <c r="D157" s="423"/>
      <c r="E157" s="423"/>
      <c r="F157" s="423"/>
      <c r="G157" s="423"/>
      <c r="H157" s="423"/>
      <c r="I157" s="423"/>
      <c r="J157" s="423"/>
      <c r="K157" s="423"/>
      <c r="L157" s="423"/>
      <c r="M157" s="423"/>
      <c r="N157" s="423"/>
      <c r="O157" s="423"/>
      <c r="P157" s="423"/>
      <c r="Q157" s="423"/>
      <c r="R157" s="423"/>
      <c r="S157" s="423"/>
      <c r="T157" s="423"/>
    </row>
    <row r="158" spans="1:20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3"/>
      <c r="N158" s="423"/>
      <c r="O158" s="423"/>
      <c r="P158" s="423"/>
      <c r="Q158" s="423"/>
      <c r="R158" s="423"/>
      <c r="S158" s="423"/>
      <c r="T158" s="423"/>
    </row>
    <row r="159" spans="1:20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3"/>
      <c r="N159" s="423"/>
      <c r="O159" s="423"/>
      <c r="P159" s="423"/>
      <c r="Q159" s="423"/>
      <c r="R159" s="423"/>
      <c r="S159" s="423"/>
      <c r="T159" s="423"/>
    </row>
    <row r="160" spans="1:20">
      <c r="A160" s="423"/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3"/>
      <c r="P160" s="423"/>
      <c r="Q160" s="423"/>
      <c r="R160" s="423"/>
      <c r="S160" s="423"/>
      <c r="T160" s="423"/>
    </row>
    <row r="161" spans="1:20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  <c r="M161" s="423"/>
      <c r="N161" s="423"/>
      <c r="O161" s="423"/>
      <c r="P161" s="423"/>
      <c r="Q161" s="423"/>
      <c r="R161" s="423"/>
      <c r="S161" s="423"/>
      <c r="T161" s="423"/>
    </row>
    <row r="162" spans="1:20">
      <c r="A162" s="423"/>
      <c r="B162" s="423"/>
      <c r="C162" s="423"/>
      <c r="D162" s="423"/>
      <c r="E162" s="423"/>
      <c r="F162" s="423"/>
      <c r="G162" s="423"/>
      <c r="H162" s="423"/>
      <c r="I162" s="423"/>
      <c r="J162" s="423"/>
      <c r="K162" s="423"/>
      <c r="L162" s="423"/>
      <c r="M162" s="423"/>
      <c r="N162" s="423"/>
      <c r="O162" s="423"/>
      <c r="P162" s="423"/>
      <c r="Q162" s="423"/>
      <c r="R162" s="423"/>
      <c r="S162" s="423"/>
      <c r="T162" s="423"/>
    </row>
    <row r="163" spans="1:20">
      <c r="A163" s="423"/>
      <c r="B163" s="423"/>
      <c r="C163" s="423"/>
      <c r="D163" s="423"/>
      <c r="E163" s="423"/>
      <c r="F163" s="423"/>
      <c r="G163" s="423"/>
      <c r="H163" s="423"/>
      <c r="I163" s="423"/>
      <c r="J163" s="423"/>
      <c r="K163" s="423"/>
      <c r="L163" s="423"/>
      <c r="M163" s="423"/>
      <c r="N163" s="423"/>
      <c r="O163" s="423"/>
      <c r="P163" s="423"/>
      <c r="Q163" s="423"/>
      <c r="R163" s="423"/>
      <c r="S163" s="423"/>
      <c r="T163" s="423"/>
    </row>
    <row r="164" spans="1:20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3"/>
      <c r="N164" s="423"/>
      <c r="O164" s="423"/>
      <c r="P164" s="423"/>
      <c r="Q164" s="423"/>
      <c r="R164" s="423"/>
      <c r="S164" s="423"/>
      <c r="T164" s="423"/>
    </row>
    <row r="165" spans="1:20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3"/>
      <c r="O165" s="423"/>
      <c r="P165" s="423"/>
      <c r="Q165" s="423"/>
      <c r="R165" s="423"/>
      <c r="S165" s="423"/>
      <c r="T165" s="423"/>
    </row>
    <row r="166" spans="1:20">
      <c r="A166" s="423"/>
      <c r="B166" s="423"/>
      <c r="C166" s="423"/>
      <c r="D166" s="423"/>
      <c r="E166" s="423"/>
      <c r="F166" s="423"/>
      <c r="G166" s="423"/>
      <c r="H166" s="423"/>
      <c r="I166" s="423"/>
      <c r="J166" s="423"/>
      <c r="K166" s="423"/>
      <c r="L166" s="423"/>
      <c r="M166" s="423"/>
      <c r="N166" s="423"/>
      <c r="O166" s="423"/>
      <c r="P166" s="423"/>
      <c r="Q166" s="423"/>
      <c r="R166" s="423"/>
      <c r="S166" s="423"/>
      <c r="T166" s="423"/>
    </row>
    <row r="167" spans="1:20">
      <c r="A167" s="423"/>
      <c r="B167" s="423"/>
      <c r="C167" s="423"/>
      <c r="D167" s="423"/>
      <c r="E167" s="423"/>
      <c r="F167" s="423"/>
      <c r="G167" s="423"/>
      <c r="H167" s="423"/>
      <c r="I167" s="423"/>
      <c r="J167" s="423"/>
      <c r="K167" s="423"/>
      <c r="L167" s="423"/>
      <c r="M167" s="423"/>
      <c r="N167" s="423"/>
      <c r="O167" s="423"/>
      <c r="P167" s="423"/>
      <c r="Q167" s="423"/>
      <c r="R167" s="423"/>
      <c r="S167" s="423"/>
      <c r="T167" s="423"/>
    </row>
    <row r="168" spans="1:20">
      <c r="A168" s="423"/>
      <c r="B168" s="423"/>
      <c r="C168" s="423"/>
      <c r="D168" s="423"/>
      <c r="E168" s="423"/>
      <c r="F168" s="423"/>
      <c r="G168" s="423"/>
      <c r="H168" s="423"/>
      <c r="I168" s="423"/>
      <c r="J168" s="423"/>
      <c r="K168" s="423"/>
      <c r="L168" s="423"/>
      <c r="M168" s="423"/>
      <c r="N168" s="423"/>
      <c r="O168" s="423"/>
      <c r="P168" s="423"/>
      <c r="Q168" s="423"/>
      <c r="R168" s="423"/>
      <c r="S168" s="423"/>
      <c r="T168" s="423"/>
    </row>
    <row r="169" spans="1:20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3"/>
      <c r="N169" s="423"/>
      <c r="O169" s="423"/>
      <c r="P169" s="423"/>
      <c r="Q169" s="423"/>
      <c r="R169" s="423"/>
      <c r="S169" s="423"/>
      <c r="T169" s="423"/>
    </row>
    <row r="170" spans="1:20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3"/>
      <c r="O170" s="423"/>
      <c r="P170" s="423"/>
      <c r="Q170" s="423"/>
      <c r="R170" s="423"/>
      <c r="S170" s="423"/>
      <c r="T170" s="423"/>
    </row>
    <row r="171" spans="1:20">
      <c r="A171" s="423"/>
      <c r="B171" s="423"/>
      <c r="C171" s="423"/>
      <c r="D171" s="423"/>
      <c r="E171" s="423"/>
      <c r="F171" s="423"/>
      <c r="G171" s="423"/>
      <c r="H171" s="423"/>
      <c r="I171" s="423"/>
      <c r="J171" s="423"/>
      <c r="K171" s="423"/>
      <c r="L171" s="423"/>
      <c r="M171" s="423"/>
      <c r="N171" s="423"/>
      <c r="O171" s="423"/>
      <c r="P171" s="423"/>
      <c r="Q171" s="423"/>
      <c r="R171" s="423"/>
      <c r="S171" s="423"/>
      <c r="T171" s="423"/>
    </row>
    <row r="172" spans="1:20">
      <c r="A172" s="423"/>
      <c r="B172" s="423"/>
      <c r="C172" s="423"/>
      <c r="D172" s="423"/>
      <c r="E172" s="423"/>
      <c r="F172" s="423"/>
      <c r="G172" s="423"/>
      <c r="H172" s="423"/>
      <c r="I172" s="423"/>
      <c r="J172" s="423"/>
      <c r="K172" s="423"/>
      <c r="L172" s="423"/>
      <c r="M172" s="423"/>
      <c r="N172" s="423"/>
      <c r="O172" s="423"/>
      <c r="P172" s="423"/>
      <c r="Q172" s="423"/>
      <c r="R172" s="423"/>
      <c r="S172" s="423"/>
      <c r="T172" s="423"/>
    </row>
    <row r="173" spans="1:20">
      <c r="A173" s="423"/>
      <c r="B173" s="423"/>
      <c r="C173" s="423"/>
      <c r="D173" s="423"/>
      <c r="E173" s="423"/>
      <c r="F173" s="423"/>
      <c r="G173" s="423"/>
      <c r="H173" s="423"/>
      <c r="I173" s="423"/>
      <c r="J173" s="423"/>
      <c r="K173" s="423"/>
      <c r="L173" s="423"/>
      <c r="M173" s="423"/>
      <c r="N173" s="423"/>
      <c r="O173" s="423"/>
      <c r="P173" s="423"/>
      <c r="Q173" s="423"/>
      <c r="R173" s="423"/>
      <c r="S173" s="423"/>
      <c r="T173" s="423"/>
    </row>
    <row r="174" spans="1:20">
      <c r="A174" s="423"/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3"/>
      <c r="N174" s="423"/>
      <c r="O174" s="423"/>
      <c r="P174" s="423"/>
      <c r="Q174" s="423"/>
      <c r="R174" s="423"/>
      <c r="S174" s="423"/>
      <c r="T174" s="423"/>
    </row>
    <row r="175" spans="1:20">
      <c r="A175" s="423"/>
      <c r="B175" s="423"/>
      <c r="C175" s="423"/>
      <c r="D175" s="423"/>
      <c r="E175" s="423"/>
      <c r="F175" s="423"/>
      <c r="G175" s="423"/>
      <c r="H175" s="423"/>
      <c r="I175" s="423"/>
      <c r="J175" s="423"/>
      <c r="K175" s="423"/>
      <c r="L175" s="423"/>
      <c r="M175" s="423"/>
      <c r="N175" s="423"/>
      <c r="O175" s="423"/>
      <c r="P175" s="423"/>
      <c r="Q175" s="423"/>
      <c r="R175" s="423"/>
      <c r="S175" s="423"/>
      <c r="T175" s="423"/>
    </row>
    <row r="176" spans="1:20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3"/>
      <c r="N176" s="423"/>
      <c r="O176" s="423"/>
      <c r="P176" s="423"/>
      <c r="Q176" s="423"/>
      <c r="R176" s="423"/>
      <c r="S176" s="423"/>
      <c r="T176" s="423"/>
    </row>
    <row r="177" spans="1:20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3"/>
      <c r="N177" s="423"/>
      <c r="O177" s="423"/>
      <c r="P177" s="423"/>
      <c r="Q177" s="423"/>
      <c r="R177" s="423"/>
      <c r="S177" s="423"/>
      <c r="T177" s="423"/>
    </row>
    <row r="178" spans="1:20">
      <c r="A178" s="423"/>
      <c r="B178" s="423"/>
      <c r="C178" s="423"/>
      <c r="D178" s="423"/>
      <c r="E178" s="423"/>
      <c r="F178" s="423"/>
      <c r="G178" s="423"/>
      <c r="H178" s="423"/>
      <c r="I178" s="423"/>
      <c r="J178" s="423"/>
      <c r="K178" s="423"/>
      <c r="L178" s="423"/>
      <c r="M178" s="423"/>
      <c r="N178" s="423"/>
      <c r="O178" s="423"/>
      <c r="P178" s="423"/>
      <c r="Q178" s="423"/>
      <c r="R178" s="423"/>
      <c r="S178" s="423"/>
      <c r="T178" s="423"/>
    </row>
    <row r="179" spans="1:20">
      <c r="A179" s="423"/>
      <c r="B179" s="423"/>
      <c r="C179" s="423"/>
      <c r="D179" s="423"/>
      <c r="E179" s="423"/>
      <c r="F179" s="423"/>
      <c r="G179" s="423"/>
      <c r="H179" s="423"/>
      <c r="I179" s="423"/>
      <c r="J179" s="423"/>
      <c r="K179" s="423"/>
      <c r="L179" s="423"/>
      <c r="M179" s="423"/>
      <c r="N179" s="423"/>
      <c r="O179" s="423"/>
      <c r="P179" s="423"/>
      <c r="Q179" s="423"/>
      <c r="R179" s="423"/>
      <c r="S179" s="423"/>
      <c r="T179" s="423"/>
    </row>
    <row r="180" spans="1:20">
      <c r="A180" s="423"/>
      <c r="B180" s="423"/>
      <c r="C180" s="423"/>
      <c r="D180" s="423"/>
      <c r="E180" s="423"/>
      <c r="F180" s="423"/>
      <c r="G180" s="423"/>
      <c r="H180" s="423"/>
      <c r="I180" s="423"/>
      <c r="J180" s="423"/>
      <c r="K180" s="423"/>
      <c r="L180" s="423"/>
      <c r="M180" s="423"/>
      <c r="N180" s="423"/>
      <c r="O180" s="423"/>
      <c r="P180" s="423"/>
      <c r="Q180" s="423"/>
      <c r="R180" s="423"/>
      <c r="S180" s="423"/>
      <c r="T180" s="423"/>
    </row>
    <row r="181" spans="1:20">
      <c r="A181" s="423"/>
      <c r="B181" s="423"/>
      <c r="C181" s="423"/>
      <c r="D181" s="423"/>
      <c r="E181" s="423"/>
      <c r="F181" s="423"/>
      <c r="G181" s="423"/>
      <c r="H181" s="423"/>
      <c r="I181" s="423"/>
      <c r="J181" s="423"/>
      <c r="K181" s="423"/>
      <c r="L181" s="423"/>
      <c r="M181" s="423"/>
      <c r="N181" s="423"/>
      <c r="O181" s="423"/>
      <c r="P181" s="423"/>
      <c r="Q181" s="423"/>
      <c r="R181" s="423"/>
      <c r="S181" s="423"/>
      <c r="T181" s="423"/>
    </row>
    <row r="182" spans="1:20">
      <c r="A182" s="423"/>
      <c r="B182" s="423"/>
      <c r="C182" s="423"/>
      <c r="D182" s="423"/>
      <c r="E182" s="423"/>
      <c r="F182" s="423"/>
      <c r="G182" s="423"/>
      <c r="H182" s="423"/>
      <c r="I182" s="423"/>
      <c r="J182" s="423"/>
      <c r="K182" s="423"/>
      <c r="L182" s="423"/>
      <c r="M182" s="423"/>
      <c r="N182" s="423"/>
      <c r="O182" s="423"/>
      <c r="P182" s="423"/>
      <c r="Q182" s="423"/>
      <c r="R182" s="423"/>
      <c r="S182" s="423"/>
      <c r="T182" s="423"/>
    </row>
    <row r="183" spans="1:20">
      <c r="A183" s="423"/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</row>
    <row r="184" spans="1:20">
      <c r="A184" s="423"/>
      <c r="B184" s="423"/>
      <c r="C184" s="423"/>
      <c r="D184" s="423"/>
      <c r="E184" s="423"/>
      <c r="F184" s="423"/>
      <c r="G184" s="423"/>
      <c r="H184" s="423"/>
      <c r="I184" s="423"/>
      <c r="J184" s="423"/>
      <c r="K184" s="423"/>
      <c r="L184" s="423"/>
      <c r="M184" s="423"/>
      <c r="N184" s="423"/>
      <c r="O184" s="423"/>
      <c r="P184" s="423"/>
      <c r="Q184" s="423"/>
      <c r="R184" s="423"/>
      <c r="S184" s="423"/>
      <c r="T184" s="423"/>
    </row>
    <row r="185" spans="1:20">
      <c r="A185" s="423"/>
      <c r="B185" s="423"/>
      <c r="C185" s="423"/>
      <c r="D185" s="423"/>
      <c r="E185" s="423"/>
      <c r="F185" s="423"/>
      <c r="G185" s="423"/>
      <c r="H185" s="423"/>
      <c r="I185" s="423"/>
      <c r="J185" s="423"/>
      <c r="K185" s="423"/>
      <c r="L185" s="423"/>
      <c r="M185" s="423"/>
      <c r="N185" s="423"/>
      <c r="O185" s="423"/>
      <c r="P185" s="423"/>
      <c r="Q185" s="423"/>
      <c r="R185" s="423"/>
      <c r="S185" s="423"/>
      <c r="T185" s="423"/>
    </row>
    <row r="186" spans="1:20">
      <c r="A186" s="423"/>
      <c r="B186" s="423"/>
      <c r="C186" s="423"/>
      <c r="D186" s="423"/>
      <c r="E186" s="423"/>
      <c r="F186" s="423"/>
      <c r="G186" s="423"/>
      <c r="H186" s="423"/>
      <c r="I186" s="423"/>
      <c r="J186" s="423"/>
      <c r="K186" s="423"/>
      <c r="L186" s="423"/>
      <c r="M186" s="423"/>
      <c r="N186" s="423"/>
      <c r="O186" s="423"/>
      <c r="P186" s="423"/>
      <c r="Q186" s="423"/>
      <c r="R186" s="423"/>
      <c r="S186" s="423"/>
      <c r="T186" s="423"/>
    </row>
    <row r="187" spans="1:20">
      <c r="A187" s="423"/>
      <c r="B187" s="423"/>
      <c r="C187" s="423"/>
      <c r="D187" s="423"/>
      <c r="E187" s="423"/>
      <c r="F187" s="423"/>
      <c r="G187" s="423"/>
      <c r="H187" s="423"/>
      <c r="I187" s="423"/>
      <c r="J187" s="423"/>
      <c r="K187" s="423"/>
      <c r="L187" s="423"/>
      <c r="M187" s="423"/>
      <c r="N187" s="423"/>
      <c r="O187" s="423"/>
      <c r="P187" s="423"/>
      <c r="Q187" s="423"/>
      <c r="R187" s="423"/>
      <c r="S187" s="423"/>
      <c r="T187" s="423"/>
    </row>
    <row r="188" spans="1:20">
      <c r="A188" s="423"/>
      <c r="B188" s="423"/>
      <c r="C188" s="423"/>
      <c r="D188" s="423"/>
      <c r="E188" s="423"/>
      <c r="F188" s="423"/>
      <c r="G188" s="423"/>
      <c r="H188" s="423"/>
      <c r="I188" s="423"/>
      <c r="J188" s="423"/>
      <c r="K188" s="423"/>
      <c r="L188" s="423"/>
      <c r="M188" s="423"/>
      <c r="N188" s="423"/>
      <c r="O188" s="423"/>
      <c r="P188" s="423"/>
      <c r="Q188" s="423"/>
      <c r="R188" s="423"/>
      <c r="S188" s="423"/>
      <c r="T188" s="423"/>
    </row>
    <row r="189" spans="1:20">
      <c r="A189" s="423"/>
      <c r="B189" s="423"/>
      <c r="C189" s="423"/>
      <c r="D189" s="423"/>
      <c r="E189" s="423"/>
      <c r="F189" s="423"/>
      <c r="G189" s="423"/>
      <c r="H189" s="423"/>
      <c r="I189" s="423"/>
      <c r="J189" s="423"/>
      <c r="K189" s="423"/>
      <c r="L189" s="423"/>
      <c r="M189" s="423"/>
      <c r="N189" s="423"/>
      <c r="O189" s="423"/>
      <c r="P189" s="423"/>
      <c r="Q189" s="423"/>
      <c r="R189" s="423"/>
      <c r="S189" s="423"/>
      <c r="T189" s="423"/>
    </row>
    <row r="190" spans="1:20">
      <c r="A190" s="423"/>
      <c r="B190" s="423"/>
      <c r="C190" s="423"/>
      <c r="D190" s="423"/>
      <c r="E190" s="423"/>
      <c r="F190" s="423"/>
      <c r="G190" s="423"/>
      <c r="H190" s="423"/>
      <c r="I190" s="423"/>
      <c r="J190" s="423"/>
      <c r="K190" s="423"/>
      <c r="L190" s="423"/>
      <c r="M190" s="423"/>
      <c r="N190" s="423"/>
      <c r="O190" s="423"/>
      <c r="P190" s="423"/>
      <c r="Q190" s="423"/>
      <c r="R190" s="423"/>
      <c r="S190" s="423"/>
      <c r="T190" s="423"/>
    </row>
    <row r="191" spans="1:20">
      <c r="A191" s="423"/>
      <c r="B191" s="423"/>
      <c r="C191" s="423"/>
      <c r="D191" s="423"/>
      <c r="E191" s="423"/>
      <c r="F191" s="423"/>
      <c r="G191" s="423"/>
      <c r="H191" s="423"/>
      <c r="I191" s="423"/>
      <c r="J191" s="423"/>
      <c r="K191" s="423"/>
      <c r="L191" s="423"/>
      <c r="M191" s="423"/>
      <c r="N191" s="423"/>
      <c r="O191" s="423"/>
      <c r="P191" s="423"/>
      <c r="Q191" s="423"/>
      <c r="R191" s="423"/>
      <c r="S191" s="423"/>
      <c r="T191" s="423"/>
    </row>
    <row r="192" spans="1:20">
      <c r="A192" s="423"/>
      <c r="B192" s="423"/>
      <c r="C192" s="423"/>
      <c r="D192" s="423"/>
      <c r="E192" s="423"/>
      <c r="F192" s="423"/>
      <c r="G192" s="423"/>
      <c r="H192" s="423"/>
      <c r="I192" s="423"/>
      <c r="J192" s="423"/>
      <c r="K192" s="423"/>
      <c r="L192" s="423"/>
      <c r="M192" s="423"/>
      <c r="N192" s="423"/>
      <c r="O192" s="423"/>
      <c r="P192" s="423"/>
      <c r="Q192" s="423"/>
      <c r="R192" s="423"/>
      <c r="S192" s="423"/>
      <c r="T192" s="423"/>
    </row>
    <row r="193" spans="1:20">
      <c r="A193" s="423"/>
      <c r="B193" s="423"/>
      <c r="C193" s="423"/>
      <c r="D193" s="423"/>
      <c r="E193" s="423"/>
      <c r="F193" s="423"/>
      <c r="G193" s="423"/>
      <c r="H193" s="423"/>
      <c r="I193" s="423"/>
      <c r="J193" s="423"/>
      <c r="K193" s="423"/>
      <c r="L193" s="423"/>
      <c r="M193" s="423"/>
      <c r="N193" s="423"/>
      <c r="O193" s="423"/>
      <c r="P193" s="423"/>
      <c r="Q193" s="423"/>
      <c r="R193" s="423"/>
      <c r="S193" s="423"/>
      <c r="T193" s="423"/>
    </row>
    <row r="194" spans="1:20">
      <c r="A194" s="423"/>
      <c r="B194" s="423"/>
      <c r="C194" s="423"/>
      <c r="D194" s="423"/>
      <c r="E194" s="423"/>
      <c r="F194" s="423"/>
      <c r="G194" s="423"/>
      <c r="H194" s="423"/>
      <c r="I194" s="423"/>
      <c r="J194" s="423"/>
      <c r="K194" s="423"/>
      <c r="L194" s="423"/>
      <c r="M194" s="423"/>
      <c r="N194" s="423"/>
      <c r="O194" s="423"/>
      <c r="P194" s="423"/>
      <c r="Q194" s="423"/>
      <c r="R194" s="423"/>
      <c r="S194" s="423"/>
      <c r="T194" s="423"/>
    </row>
    <row r="195" spans="1:20">
      <c r="A195" s="423"/>
      <c r="B195" s="423"/>
      <c r="C195" s="423"/>
      <c r="D195" s="423"/>
      <c r="E195" s="423"/>
      <c r="F195" s="423"/>
      <c r="G195" s="423"/>
      <c r="H195" s="423"/>
      <c r="I195" s="423"/>
      <c r="J195" s="423"/>
      <c r="K195" s="423"/>
      <c r="L195" s="423"/>
      <c r="M195" s="423"/>
      <c r="N195" s="423"/>
      <c r="O195" s="423"/>
      <c r="P195" s="423"/>
      <c r="Q195" s="423"/>
      <c r="R195" s="423"/>
      <c r="S195" s="423"/>
      <c r="T195" s="423"/>
    </row>
    <row r="196" spans="1:20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3"/>
      <c r="N196" s="423"/>
      <c r="O196" s="423"/>
      <c r="P196" s="423"/>
      <c r="Q196" s="423"/>
      <c r="R196" s="423"/>
      <c r="S196" s="423"/>
      <c r="T196" s="423"/>
    </row>
    <row r="197" spans="1:20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3"/>
      <c r="N197" s="423"/>
      <c r="O197" s="423"/>
      <c r="P197" s="423"/>
      <c r="Q197" s="423"/>
      <c r="R197" s="423"/>
      <c r="S197" s="423"/>
      <c r="T197" s="423"/>
    </row>
    <row r="198" spans="1:20">
      <c r="A198" s="423"/>
      <c r="B198" s="423"/>
      <c r="C198" s="423"/>
      <c r="D198" s="423"/>
      <c r="E198" s="423"/>
      <c r="F198" s="423"/>
      <c r="G198" s="423"/>
      <c r="H198" s="423"/>
      <c r="I198" s="423"/>
      <c r="J198" s="423"/>
      <c r="K198" s="423"/>
      <c r="L198" s="423"/>
      <c r="M198" s="423"/>
      <c r="N198" s="423"/>
      <c r="O198" s="423"/>
      <c r="P198" s="423"/>
      <c r="Q198" s="423"/>
      <c r="R198" s="423"/>
      <c r="S198" s="423"/>
      <c r="T198" s="423"/>
    </row>
    <row r="199" spans="1:20">
      <c r="A199" s="423"/>
      <c r="B199" s="423"/>
      <c r="C199" s="423"/>
      <c r="D199" s="423"/>
      <c r="E199" s="423"/>
      <c r="F199" s="423"/>
      <c r="G199" s="423"/>
      <c r="H199" s="423"/>
      <c r="I199" s="423"/>
      <c r="J199" s="423"/>
      <c r="K199" s="423"/>
      <c r="L199" s="423"/>
      <c r="M199" s="423"/>
      <c r="N199" s="423"/>
      <c r="O199" s="423"/>
      <c r="P199" s="423"/>
      <c r="Q199" s="423"/>
      <c r="R199" s="423"/>
      <c r="S199" s="423"/>
      <c r="T199" s="423"/>
    </row>
    <row r="200" spans="1:20">
      <c r="A200" s="423"/>
      <c r="B200" s="423"/>
      <c r="C200" s="423"/>
      <c r="D200" s="423"/>
      <c r="E200" s="423"/>
      <c r="F200" s="423"/>
      <c r="G200" s="423"/>
      <c r="H200" s="423"/>
      <c r="I200" s="423"/>
      <c r="J200" s="423"/>
      <c r="K200" s="423"/>
      <c r="L200" s="423"/>
      <c r="M200" s="423"/>
      <c r="N200" s="423"/>
      <c r="O200" s="423"/>
      <c r="P200" s="423"/>
      <c r="Q200" s="423"/>
      <c r="R200" s="423"/>
      <c r="S200" s="423"/>
      <c r="T200" s="423"/>
    </row>
    <row r="201" spans="1:20">
      <c r="A201" s="423"/>
      <c r="B201" s="423"/>
      <c r="C201" s="423"/>
      <c r="D201" s="423"/>
      <c r="E201" s="423"/>
      <c r="F201" s="423"/>
      <c r="G201" s="423"/>
      <c r="H201" s="423"/>
      <c r="I201" s="423"/>
      <c r="J201" s="423"/>
      <c r="K201" s="423"/>
      <c r="L201" s="423"/>
      <c r="M201" s="423"/>
      <c r="N201" s="423"/>
      <c r="O201" s="423"/>
      <c r="P201" s="423"/>
      <c r="Q201" s="423"/>
      <c r="R201" s="423"/>
      <c r="S201" s="423"/>
      <c r="T201" s="423"/>
    </row>
    <row r="202" spans="1:20">
      <c r="A202" s="423"/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3"/>
      <c r="P202" s="423"/>
      <c r="Q202" s="423"/>
      <c r="R202" s="423"/>
      <c r="S202" s="423"/>
      <c r="T202" s="423"/>
    </row>
    <row r="203" spans="1:20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3"/>
      <c r="N203" s="423"/>
      <c r="O203" s="423"/>
      <c r="P203" s="423"/>
      <c r="Q203" s="423"/>
      <c r="R203" s="423"/>
      <c r="S203" s="423"/>
      <c r="T203" s="423"/>
    </row>
    <row r="204" spans="1:20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3"/>
      <c r="N204" s="423"/>
      <c r="O204" s="423"/>
      <c r="P204" s="423"/>
      <c r="Q204" s="423"/>
      <c r="R204" s="423"/>
      <c r="S204" s="423"/>
      <c r="T204" s="423"/>
    </row>
    <row r="205" spans="1:20">
      <c r="A205" s="423"/>
      <c r="B205" s="423"/>
      <c r="C205" s="423"/>
      <c r="D205" s="423"/>
      <c r="E205" s="423"/>
      <c r="F205" s="423"/>
      <c r="G205" s="423"/>
      <c r="H205" s="423"/>
      <c r="I205" s="423"/>
      <c r="J205" s="423"/>
      <c r="K205" s="423"/>
      <c r="L205" s="423"/>
      <c r="M205" s="423"/>
      <c r="N205" s="423"/>
      <c r="O205" s="423"/>
      <c r="P205" s="423"/>
      <c r="Q205" s="423"/>
      <c r="R205" s="423"/>
      <c r="S205" s="423"/>
      <c r="T205" s="423"/>
    </row>
    <row r="206" spans="1:20">
      <c r="A206" s="423"/>
      <c r="B206" s="423"/>
      <c r="C206" s="423"/>
      <c r="D206" s="423"/>
      <c r="E206" s="423"/>
      <c r="F206" s="423"/>
      <c r="G206" s="423"/>
      <c r="H206" s="423"/>
      <c r="I206" s="423"/>
      <c r="J206" s="423"/>
      <c r="K206" s="423"/>
      <c r="L206" s="423"/>
      <c r="M206" s="423"/>
      <c r="N206" s="423"/>
      <c r="O206" s="423"/>
      <c r="P206" s="423"/>
      <c r="Q206" s="423"/>
      <c r="R206" s="423"/>
      <c r="S206" s="423"/>
      <c r="T206" s="423"/>
    </row>
    <row r="207" spans="1:20">
      <c r="A207" s="423"/>
      <c r="B207" s="423"/>
      <c r="C207" s="423"/>
      <c r="D207" s="423"/>
      <c r="E207" s="423"/>
      <c r="F207" s="423"/>
      <c r="G207" s="423"/>
      <c r="H207" s="423"/>
      <c r="I207" s="423"/>
      <c r="J207" s="423"/>
      <c r="K207" s="423"/>
      <c r="L207" s="423"/>
      <c r="M207" s="423"/>
      <c r="N207" s="423"/>
      <c r="O207" s="423"/>
      <c r="P207" s="423"/>
      <c r="Q207" s="423"/>
      <c r="R207" s="423"/>
      <c r="S207" s="423"/>
      <c r="T207" s="423"/>
    </row>
    <row r="208" spans="1:20">
      <c r="A208" s="423"/>
      <c r="B208" s="423"/>
      <c r="C208" s="423"/>
      <c r="D208" s="423"/>
      <c r="E208" s="423"/>
      <c r="F208" s="423"/>
      <c r="G208" s="423"/>
      <c r="H208" s="423"/>
      <c r="I208" s="423"/>
      <c r="J208" s="423"/>
      <c r="K208" s="423"/>
      <c r="L208" s="423"/>
      <c r="M208" s="423"/>
      <c r="N208" s="423"/>
      <c r="O208" s="423"/>
      <c r="P208" s="423"/>
      <c r="Q208" s="423"/>
      <c r="R208" s="423"/>
      <c r="S208" s="423"/>
      <c r="T208" s="423"/>
    </row>
    <row r="209" spans="1:20">
      <c r="A209" s="423"/>
      <c r="B209" s="423"/>
      <c r="C209" s="423"/>
      <c r="D209" s="423"/>
      <c r="E209" s="423"/>
      <c r="F209" s="423"/>
      <c r="G209" s="423"/>
      <c r="H209" s="423"/>
      <c r="I209" s="423"/>
      <c r="J209" s="423"/>
      <c r="K209" s="423"/>
      <c r="L209" s="423"/>
      <c r="M209" s="423"/>
      <c r="N209" s="423"/>
      <c r="O209" s="423"/>
      <c r="P209" s="423"/>
      <c r="Q209" s="423"/>
      <c r="R209" s="423"/>
      <c r="S209" s="423"/>
      <c r="T209" s="423"/>
    </row>
    <row r="210" spans="1:20">
      <c r="A210" s="423"/>
      <c r="B210" s="423"/>
      <c r="C210" s="423"/>
      <c r="D210" s="423"/>
      <c r="E210" s="423"/>
      <c r="F210" s="423"/>
      <c r="G210" s="423"/>
      <c r="H210" s="423"/>
      <c r="I210" s="423"/>
      <c r="J210" s="423"/>
      <c r="K210" s="423"/>
      <c r="L210" s="423"/>
      <c r="M210" s="423"/>
      <c r="N210" s="423"/>
      <c r="O210" s="423"/>
      <c r="P210" s="423"/>
      <c r="Q210" s="423"/>
      <c r="R210" s="423"/>
      <c r="S210" s="423"/>
      <c r="T210" s="423"/>
    </row>
    <row r="211" spans="1:20">
      <c r="A211" s="423"/>
      <c r="B211" s="423"/>
      <c r="C211" s="423"/>
      <c r="D211" s="423"/>
      <c r="E211" s="423"/>
      <c r="F211" s="423"/>
      <c r="G211" s="423"/>
      <c r="H211" s="423"/>
      <c r="I211" s="423"/>
      <c r="J211" s="423"/>
      <c r="K211" s="423"/>
      <c r="L211" s="423"/>
      <c r="M211" s="423"/>
      <c r="N211" s="423"/>
      <c r="O211" s="423"/>
      <c r="P211" s="423"/>
      <c r="Q211" s="423"/>
      <c r="R211" s="423"/>
      <c r="S211" s="423"/>
      <c r="T211" s="423"/>
    </row>
    <row r="212" spans="1:20">
      <c r="A212" s="423"/>
      <c r="B212" s="423"/>
      <c r="C212" s="423"/>
      <c r="D212" s="423"/>
      <c r="E212" s="423"/>
      <c r="F212" s="423"/>
      <c r="G212" s="423"/>
      <c r="H212" s="423"/>
      <c r="I212" s="423"/>
      <c r="J212" s="423"/>
      <c r="K212" s="423"/>
      <c r="L212" s="423"/>
      <c r="M212" s="423"/>
      <c r="N212" s="423"/>
      <c r="O212" s="423"/>
      <c r="P212" s="423"/>
      <c r="Q212" s="423"/>
      <c r="R212" s="423"/>
      <c r="S212" s="423"/>
      <c r="T212" s="423"/>
    </row>
    <row r="213" spans="1:20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3"/>
      <c r="N213" s="423"/>
      <c r="O213" s="423"/>
      <c r="P213" s="423"/>
      <c r="Q213" s="423"/>
      <c r="R213" s="423"/>
      <c r="S213" s="423"/>
      <c r="T213" s="423"/>
    </row>
    <row r="214" spans="1:20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3"/>
      <c r="N214" s="423"/>
      <c r="O214" s="423"/>
      <c r="P214" s="423"/>
      <c r="Q214" s="423"/>
      <c r="R214" s="423"/>
      <c r="S214" s="423"/>
      <c r="T214" s="423"/>
    </row>
    <row r="215" spans="1:20">
      <c r="A215" s="423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3"/>
      <c r="N215" s="423"/>
      <c r="O215" s="423"/>
      <c r="P215" s="423"/>
      <c r="Q215" s="423"/>
      <c r="R215" s="423"/>
      <c r="S215" s="423"/>
      <c r="T215" s="423"/>
    </row>
    <row r="216" spans="1:20">
      <c r="A216" s="423"/>
      <c r="B216" s="423"/>
      <c r="C216" s="423"/>
      <c r="D216" s="423"/>
      <c r="E216" s="423"/>
      <c r="F216" s="423"/>
      <c r="G216" s="423"/>
      <c r="H216" s="423"/>
      <c r="I216" s="423"/>
      <c r="J216" s="423"/>
      <c r="K216" s="423"/>
      <c r="L216" s="423"/>
      <c r="M216" s="423"/>
      <c r="N216" s="423"/>
      <c r="O216" s="423"/>
      <c r="P216" s="423"/>
      <c r="Q216" s="423"/>
      <c r="R216" s="423"/>
      <c r="S216" s="423"/>
      <c r="T216" s="423"/>
    </row>
    <row r="217" spans="1:20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3"/>
      <c r="N217" s="423"/>
      <c r="O217" s="423"/>
      <c r="P217" s="423"/>
      <c r="Q217" s="423"/>
      <c r="R217" s="423"/>
      <c r="S217" s="423"/>
      <c r="T217" s="423"/>
    </row>
    <row r="218" spans="1:20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3"/>
      <c r="N218" s="423"/>
      <c r="O218" s="423"/>
      <c r="P218" s="423"/>
      <c r="Q218" s="423"/>
      <c r="R218" s="423"/>
      <c r="S218" s="423"/>
      <c r="T218" s="423"/>
    </row>
    <row r="219" spans="1:20">
      <c r="A219" s="423"/>
      <c r="B219" s="423"/>
      <c r="C219" s="423"/>
      <c r="D219" s="423"/>
      <c r="E219" s="423"/>
      <c r="F219" s="423"/>
      <c r="G219" s="423"/>
      <c r="H219" s="423"/>
      <c r="I219" s="423"/>
      <c r="J219" s="423"/>
      <c r="K219" s="423"/>
      <c r="L219" s="423"/>
      <c r="M219" s="423"/>
      <c r="N219" s="423"/>
      <c r="O219" s="423"/>
      <c r="P219" s="423"/>
      <c r="Q219" s="423"/>
      <c r="R219" s="423"/>
      <c r="S219" s="423"/>
      <c r="T219" s="423"/>
    </row>
  </sheetData>
  <sheetProtection formatCells="0" insertHyperlinks="0" autoFilter="0"/>
  <autoFilter ref="I1:P219">
    <filterColumn colId="7">
      <filters blank="1"/>
    </filterColumn>
    <extLst/>
  </autoFilter>
  <mergeCells count="2">
    <mergeCell ref="I1:P1"/>
    <mergeCell ref="Q1:T1"/>
  </mergeCells>
  <hyperlinks>
    <hyperlink ref="T24" r:id="rId1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C1" workbookViewId="0">
      <selection activeCell="F22" sqref="F22"/>
    </sheetView>
  </sheetViews>
  <sheetFormatPr defaultColWidth="9" defaultRowHeight="14.25"/>
  <cols>
    <col min="1" max="1" width="18.5666666666667" customWidth="1"/>
    <col min="2" max="2" width="16.1416666666667" customWidth="1"/>
    <col min="3" max="3" width="10.4" customWidth="1"/>
    <col min="4" max="4" width="9.9" customWidth="1"/>
    <col min="5" max="5" width="21.1416666666667" customWidth="1"/>
    <col min="6" max="6" width="13.7583333333333" customWidth="1"/>
    <col min="7" max="7" width="20.0166666666667" customWidth="1"/>
    <col min="8" max="8" width="16.3333333333333" customWidth="1"/>
    <col min="10" max="10" width="14.9166666666667" customWidth="1"/>
    <col min="13" max="13" width="15.8666666666667" customWidth="1"/>
    <col min="14" max="18" width="9" hidden="1" customWidth="1"/>
    <col min="22" max="22" width="35.0333333333333" customWidth="1"/>
  </cols>
  <sheetData>
    <row r="1" ht="16.5" spans="1:23">
      <c r="A1" s="35" t="s">
        <v>225</v>
      </c>
      <c r="B1" s="35" t="s">
        <v>226</v>
      </c>
      <c r="C1" s="341" t="s">
        <v>225</v>
      </c>
      <c r="D1" s="341" t="s">
        <v>226</v>
      </c>
      <c r="E1" s="345" t="s">
        <v>227</v>
      </c>
      <c r="F1" s="345" t="s">
        <v>228</v>
      </c>
      <c r="G1" s="345" t="s">
        <v>229</v>
      </c>
      <c r="H1" s="345"/>
      <c r="I1" s="341"/>
      <c r="J1" s="357" t="s">
        <v>1178</v>
      </c>
      <c r="K1" s="357"/>
      <c r="L1" s="357"/>
      <c r="M1" s="357"/>
      <c r="N1" s="357" t="s">
        <v>1179</v>
      </c>
      <c r="O1" s="357"/>
      <c r="P1" s="357"/>
      <c r="Q1" s="357"/>
      <c r="R1" s="357"/>
      <c r="S1" s="358"/>
      <c r="T1" s="358"/>
      <c r="U1" s="358"/>
      <c r="V1" s="358"/>
      <c r="W1" s="358"/>
    </row>
    <row r="2" ht="33" spans="1:23">
      <c r="A2" s="35"/>
      <c r="B2" s="35"/>
      <c r="C2" s="341"/>
      <c r="D2" s="341"/>
      <c r="E2" s="346" t="s">
        <v>232</v>
      </c>
      <c r="F2" s="346"/>
      <c r="G2" s="346" t="s">
        <v>233</v>
      </c>
      <c r="H2" s="346" t="s">
        <v>234</v>
      </c>
      <c r="I2" s="346" t="s">
        <v>235</v>
      </c>
      <c r="J2" s="358" t="s">
        <v>325</v>
      </c>
      <c r="K2" s="358" t="s">
        <v>238</v>
      </c>
      <c r="L2" s="358" t="s">
        <v>239</v>
      </c>
      <c r="M2" s="358" t="s">
        <v>83</v>
      </c>
      <c r="N2" s="358" t="s">
        <v>225</v>
      </c>
      <c r="O2" s="358" t="s">
        <v>226</v>
      </c>
      <c r="P2" s="358" t="s">
        <v>238</v>
      </c>
      <c r="Q2" s="358" t="s">
        <v>239</v>
      </c>
      <c r="R2" s="358" t="s">
        <v>83</v>
      </c>
      <c r="S2" s="358" t="s">
        <v>11</v>
      </c>
      <c r="T2" s="358" t="s">
        <v>243</v>
      </c>
      <c r="U2" s="358" t="s">
        <v>244</v>
      </c>
      <c r="V2" s="358" t="s">
        <v>245</v>
      </c>
      <c r="W2" s="358" t="s">
        <v>326</v>
      </c>
    </row>
    <row r="3" ht="85.5" spans="1:23">
      <c r="A3" s="25" t="s">
        <v>1180</v>
      </c>
      <c r="B3" s="25" t="s">
        <v>328</v>
      </c>
      <c r="C3" s="342" t="s">
        <v>1180</v>
      </c>
      <c r="D3" s="342" t="s">
        <v>328</v>
      </c>
      <c r="E3" s="347" t="s">
        <v>1181</v>
      </c>
      <c r="F3" s="347" t="s">
        <v>1182</v>
      </c>
      <c r="G3" s="348" t="s">
        <v>700</v>
      </c>
      <c r="H3" s="349" t="s">
        <v>1183</v>
      </c>
      <c r="I3" s="348" t="s">
        <v>1184</v>
      </c>
      <c r="J3" s="359" t="s">
        <v>1181</v>
      </c>
      <c r="K3" s="360" t="s">
        <v>700</v>
      </c>
      <c r="L3" s="360" t="s">
        <v>1185</v>
      </c>
      <c r="M3" s="364">
        <v>45152.5536458333</v>
      </c>
      <c r="N3" s="361"/>
      <c r="O3" s="361"/>
      <c r="P3" s="361"/>
      <c r="Q3" s="361"/>
      <c r="R3" s="361"/>
      <c r="S3" s="365" t="s">
        <v>300</v>
      </c>
      <c r="T3" s="365" t="s">
        <v>1186</v>
      </c>
      <c r="U3" s="365" t="s">
        <v>1033</v>
      </c>
      <c r="V3" s="366" t="s">
        <v>1187</v>
      </c>
      <c r="W3" s="361"/>
    </row>
    <row r="4" ht="28.5" spans="1:23">
      <c r="A4" s="25" t="s">
        <v>1180</v>
      </c>
      <c r="B4" s="25" t="s">
        <v>1188</v>
      </c>
      <c r="C4" s="342"/>
      <c r="D4" s="342"/>
      <c r="E4" s="347"/>
      <c r="F4" s="347"/>
      <c r="G4" s="348"/>
      <c r="H4" s="349"/>
      <c r="I4" s="348"/>
      <c r="J4" s="359" t="s">
        <v>1181</v>
      </c>
      <c r="K4" s="360" t="s">
        <v>700</v>
      </c>
      <c r="L4" s="360" t="s">
        <v>1189</v>
      </c>
      <c r="M4" s="364">
        <v>45152.5549074074</v>
      </c>
      <c r="N4" s="361"/>
      <c r="O4" s="361"/>
      <c r="P4" s="361"/>
      <c r="Q4" s="361"/>
      <c r="R4" s="361"/>
      <c r="S4" s="365" t="s">
        <v>300</v>
      </c>
      <c r="T4" s="365" t="s">
        <v>1186</v>
      </c>
      <c r="U4" s="365" t="s">
        <v>1033</v>
      </c>
      <c r="V4" s="366" t="s">
        <v>1187</v>
      </c>
      <c r="W4" s="361"/>
    </row>
    <row r="5" spans="1:23">
      <c r="A5" s="25"/>
      <c r="B5" s="25"/>
      <c r="C5" s="342" t="s">
        <v>1180</v>
      </c>
      <c r="D5" s="342" t="s">
        <v>1188</v>
      </c>
      <c r="E5" s="342" t="s">
        <v>1190</v>
      </c>
      <c r="F5" s="342" t="s">
        <v>1191</v>
      </c>
      <c r="G5" s="342"/>
      <c r="H5" s="342"/>
      <c r="I5" s="2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</row>
    <row r="6" ht="28.5" spans="1:23">
      <c r="A6" s="25"/>
      <c r="B6" s="25"/>
      <c r="C6" s="342"/>
      <c r="D6" s="342"/>
      <c r="E6" s="342"/>
      <c r="F6" s="342"/>
      <c r="G6" s="342" t="s">
        <v>688</v>
      </c>
      <c r="H6" s="342" t="s">
        <v>541</v>
      </c>
      <c r="I6" s="21" t="s">
        <v>1192</v>
      </c>
      <c r="J6" s="362" t="s">
        <v>1190</v>
      </c>
      <c r="K6" s="362" t="s">
        <v>688</v>
      </c>
      <c r="L6" s="362" t="b">
        <v>1</v>
      </c>
      <c r="M6" s="364">
        <v>45152.552349537</v>
      </c>
      <c r="N6" s="361"/>
      <c r="O6" s="361"/>
      <c r="P6" s="361"/>
      <c r="Q6" s="361"/>
      <c r="R6" s="361"/>
      <c r="S6" s="365" t="s">
        <v>300</v>
      </c>
      <c r="T6" s="365" t="s">
        <v>1186</v>
      </c>
      <c r="U6" s="365" t="s">
        <v>1033</v>
      </c>
      <c r="V6" s="366" t="s">
        <v>1187</v>
      </c>
      <c r="W6" s="361"/>
    </row>
    <row r="7" ht="16.5" spans="1:23">
      <c r="A7" s="25"/>
      <c r="B7" s="25"/>
      <c r="C7" s="342"/>
      <c r="D7" s="342"/>
      <c r="E7" s="342"/>
      <c r="F7" s="342"/>
      <c r="G7" s="342"/>
      <c r="H7" s="342"/>
      <c r="I7" s="21"/>
      <c r="J7" s="362"/>
      <c r="K7" s="362"/>
      <c r="L7" s="363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</row>
    <row r="8" ht="28.5" spans="1:23">
      <c r="A8" s="25"/>
      <c r="B8" s="25"/>
      <c r="C8" s="342"/>
      <c r="D8" s="342"/>
      <c r="E8" s="342"/>
      <c r="F8" s="342"/>
      <c r="G8" s="342" t="s">
        <v>395</v>
      </c>
      <c r="H8" s="342" t="s">
        <v>1193</v>
      </c>
      <c r="I8" s="21" t="s">
        <v>1194</v>
      </c>
      <c r="J8" s="362" t="s">
        <v>1190</v>
      </c>
      <c r="K8" s="362" t="s">
        <v>395</v>
      </c>
      <c r="L8" s="360" t="s">
        <v>1195</v>
      </c>
      <c r="M8" s="364">
        <v>45152.552349537</v>
      </c>
      <c r="N8" s="361"/>
      <c r="O8" s="361"/>
      <c r="P8" s="361"/>
      <c r="Q8" s="361"/>
      <c r="R8" s="361"/>
      <c r="S8" s="365" t="s">
        <v>300</v>
      </c>
      <c r="T8" s="365" t="s">
        <v>1186</v>
      </c>
      <c r="U8" s="365" t="s">
        <v>1033</v>
      </c>
      <c r="V8" s="366" t="s">
        <v>1187</v>
      </c>
      <c r="W8" s="361"/>
    </row>
    <row r="9" ht="85.5" spans="1:23">
      <c r="A9" s="25"/>
      <c r="B9" s="25"/>
      <c r="C9" s="342"/>
      <c r="D9" s="342"/>
      <c r="E9" s="342"/>
      <c r="F9" s="342"/>
      <c r="G9" s="342" t="s">
        <v>856</v>
      </c>
      <c r="H9" s="342" t="s">
        <v>1196</v>
      </c>
      <c r="I9" s="21" t="s">
        <v>1197</v>
      </c>
      <c r="J9" s="362" t="s">
        <v>1190</v>
      </c>
      <c r="K9" s="363" t="s">
        <v>856</v>
      </c>
      <c r="L9" s="360">
        <v>130705</v>
      </c>
      <c r="M9" s="364">
        <v>45155.6099074074</v>
      </c>
      <c r="N9" s="361"/>
      <c r="O9" s="361"/>
      <c r="P9" s="361"/>
      <c r="Q9" s="361"/>
      <c r="R9" s="361"/>
      <c r="S9" s="365" t="s">
        <v>300</v>
      </c>
      <c r="T9" s="365" t="s">
        <v>1186</v>
      </c>
      <c r="U9" s="365" t="s">
        <v>1033</v>
      </c>
      <c r="V9" s="366" t="s">
        <v>1187</v>
      </c>
      <c r="W9" s="361"/>
    </row>
    <row r="10" ht="42.75" spans="1:23">
      <c r="A10" s="25"/>
      <c r="B10" s="25"/>
      <c r="C10" s="342"/>
      <c r="D10" s="342"/>
      <c r="E10" s="342"/>
      <c r="F10" s="342"/>
      <c r="G10" s="342" t="s">
        <v>1198</v>
      </c>
      <c r="H10" s="342" t="s">
        <v>621</v>
      </c>
      <c r="I10" s="21" t="s">
        <v>1199</v>
      </c>
      <c r="J10" s="362" t="s">
        <v>1190</v>
      </c>
      <c r="K10" s="362" t="s">
        <v>1198</v>
      </c>
      <c r="L10" s="362">
        <v>1</v>
      </c>
      <c r="M10" s="364">
        <v>45152.552349537</v>
      </c>
      <c r="N10" s="361"/>
      <c r="O10" s="361"/>
      <c r="P10" s="361"/>
      <c r="Q10" s="361"/>
      <c r="R10" s="361"/>
      <c r="S10" s="365" t="s">
        <v>300</v>
      </c>
      <c r="T10" s="365" t="s">
        <v>1186</v>
      </c>
      <c r="U10" s="365" t="s">
        <v>1033</v>
      </c>
      <c r="V10" s="366" t="s">
        <v>1187</v>
      </c>
      <c r="W10" s="361"/>
    </row>
    <row r="11" ht="99" spans="1:23">
      <c r="A11" s="25" t="s">
        <v>1180</v>
      </c>
      <c r="B11" s="25" t="s">
        <v>1200</v>
      </c>
      <c r="C11" s="342"/>
      <c r="D11" s="342"/>
      <c r="E11" s="342"/>
      <c r="F11" s="342"/>
      <c r="G11" s="342" t="s">
        <v>1201</v>
      </c>
      <c r="H11" s="342" t="s">
        <v>621</v>
      </c>
      <c r="I11" s="21" t="s">
        <v>1202</v>
      </c>
      <c r="J11" s="362" t="s">
        <v>1190</v>
      </c>
      <c r="K11" s="362" t="s">
        <v>1201</v>
      </c>
      <c r="L11" s="360" t="s">
        <v>1203</v>
      </c>
      <c r="M11" s="364">
        <v>45152.552349537</v>
      </c>
      <c r="N11" s="361"/>
      <c r="O11" s="361"/>
      <c r="P11" s="361"/>
      <c r="Q11" s="361"/>
      <c r="R11" s="361"/>
      <c r="S11" s="365" t="s">
        <v>300</v>
      </c>
      <c r="T11" s="365" t="s">
        <v>1186</v>
      </c>
      <c r="U11" s="365" t="s">
        <v>1033</v>
      </c>
      <c r="V11" s="366" t="s">
        <v>1187</v>
      </c>
      <c r="W11" s="361"/>
    </row>
    <row r="12" ht="71.25" spans="1:23">
      <c r="A12" s="25"/>
      <c r="B12" s="25"/>
      <c r="C12" s="342"/>
      <c r="D12" s="342"/>
      <c r="E12" s="342"/>
      <c r="F12" s="342"/>
      <c r="G12" s="342" t="s">
        <v>894</v>
      </c>
      <c r="H12" s="342" t="s">
        <v>1204</v>
      </c>
      <c r="I12" s="21" t="s">
        <v>1205</v>
      </c>
      <c r="J12" s="362" t="s">
        <v>1190</v>
      </c>
      <c r="K12" s="362" t="s">
        <v>894</v>
      </c>
      <c r="L12" s="363">
        <v>5039</v>
      </c>
      <c r="M12" s="364">
        <v>45152.552349537</v>
      </c>
      <c r="N12" s="361"/>
      <c r="O12" s="361"/>
      <c r="P12" s="361"/>
      <c r="Q12" s="361"/>
      <c r="R12" s="361"/>
      <c r="S12" s="365" t="s">
        <v>300</v>
      </c>
      <c r="T12" s="365" t="s">
        <v>1186</v>
      </c>
      <c r="U12" s="365" t="s">
        <v>1033</v>
      </c>
      <c r="V12" s="366" t="s">
        <v>1187</v>
      </c>
      <c r="W12" s="361"/>
    </row>
    <row r="13" spans="1:23">
      <c r="A13" s="25"/>
      <c r="B13" s="25"/>
      <c r="C13" s="342" t="s">
        <v>1180</v>
      </c>
      <c r="D13" s="342" t="s">
        <v>1200</v>
      </c>
      <c r="E13" s="342" t="s">
        <v>1206</v>
      </c>
      <c r="F13" s="342" t="s">
        <v>1207</v>
      </c>
      <c r="G13" s="342"/>
      <c r="H13" s="342"/>
      <c r="I13" s="21"/>
      <c r="J13" s="361"/>
      <c r="K13" s="361"/>
      <c r="L13" s="361"/>
      <c r="M13" s="361"/>
      <c r="N13" s="361"/>
      <c r="O13" s="361"/>
      <c r="P13" s="361"/>
      <c r="Q13" s="361"/>
      <c r="R13" s="361"/>
      <c r="S13" s="361"/>
      <c r="T13" s="361"/>
      <c r="U13" s="361"/>
      <c r="V13" s="361"/>
      <c r="W13" s="361"/>
    </row>
    <row r="14" ht="28.5" spans="1:23">
      <c r="A14" s="25" t="s">
        <v>1180</v>
      </c>
      <c r="B14" s="25" t="s">
        <v>1208</v>
      </c>
      <c r="C14" s="342"/>
      <c r="D14" s="342"/>
      <c r="E14" s="342"/>
      <c r="F14" s="342"/>
      <c r="G14" s="342" t="s">
        <v>688</v>
      </c>
      <c r="H14" s="342" t="s">
        <v>541</v>
      </c>
      <c r="I14" s="21" t="s">
        <v>1209</v>
      </c>
      <c r="J14" s="362" t="s">
        <v>1206</v>
      </c>
      <c r="K14" s="362" t="s">
        <v>688</v>
      </c>
      <c r="L14" s="362" t="b">
        <v>1</v>
      </c>
      <c r="M14" s="364">
        <v>45152.5520023148</v>
      </c>
      <c r="N14" s="361"/>
      <c r="O14" s="361"/>
      <c r="P14" s="361"/>
      <c r="Q14" s="361"/>
      <c r="R14" s="361"/>
      <c r="S14" s="365" t="s">
        <v>300</v>
      </c>
      <c r="T14" s="365" t="s">
        <v>1186</v>
      </c>
      <c r="U14" s="365" t="s">
        <v>1033</v>
      </c>
      <c r="V14" s="366" t="s">
        <v>1187</v>
      </c>
      <c r="W14" s="361"/>
    </row>
    <row r="15" ht="57" spans="1:23">
      <c r="A15" s="25"/>
      <c r="B15" s="25"/>
      <c r="C15" s="342"/>
      <c r="D15" s="342"/>
      <c r="E15" s="342"/>
      <c r="F15" s="342"/>
      <c r="G15" s="342" t="s">
        <v>395</v>
      </c>
      <c r="H15" s="342" t="s">
        <v>1210</v>
      </c>
      <c r="I15" s="21" t="s">
        <v>1211</v>
      </c>
      <c r="J15" s="362" t="s">
        <v>1206</v>
      </c>
      <c r="K15" s="362" t="s">
        <v>395</v>
      </c>
      <c r="L15" s="360" t="s">
        <v>1212</v>
      </c>
      <c r="M15" s="364">
        <v>45152.5520023148</v>
      </c>
      <c r="N15" s="361"/>
      <c r="O15" s="361"/>
      <c r="P15" s="361"/>
      <c r="Q15" s="361"/>
      <c r="R15" s="361"/>
      <c r="S15" s="365" t="s">
        <v>300</v>
      </c>
      <c r="T15" s="365" t="s">
        <v>1186</v>
      </c>
      <c r="U15" s="365" t="s">
        <v>1033</v>
      </c>
      <c r="V15" s="366" t="s">
        <v>1187</v>
      </c>
      <c r="W15" s="361"/>
    </row>
    <row r="16" ht="28.5" spans="1:23">
      <c r="A16" s="25" t="s">
        <v>1180</v>
      </c>
      <c r="B16" s="25" t="s">
        <v>1213</v>
      </c>
      <c r="C16" s="342"/>
      <c r="D16" s="342"/>
      <c r="E16" s="342"/>
      <c r="F16" s="342"/>
      <c r="G16" s="342"/>
      <c r="H16" s="342"/>
      <c r="I16" s="21"/>
      <c r="J16" s="362" t="s">
        <v>1206</v>
      </c>
      <c r="K16" s="362" t="s">
        <v>395</v>
      </c>
      <c r="L16" s="360" t="s">
        <v>1214</v>
      </c>
      <c r="M16" s="364">
        <v>45152.5535069444</v>
      </c>
      <c r="N16" s="361"/>
      <c r="O16" s="361"/>
      <c r="P16" s="361"/>
      <c r="Q16" s="361"/>
      <c r="R16" s="361"/>
      <c r="S16" s="365" t="s">
        <v>300</v>
      </c>
      <c r="T16" s="365" t="s">
        <v>1186</v>
      </c>
      <c r="U16" s="365" t="s">
        <v>1033</v>
      </c>
      <c r="V16" s="366" t="s">
        <v>1187</v>
      </c>
      <c r="W16" s="361"/>
    </row>
    <row r="17" spans="1:23">
      <c r="A17" s="25"/>
      <c r="B17" s="25"/>
      <c r="C17" s="342" t="s">
        <v>1180</v>
      </c>
      <c r="D17" s="342" t="s">
        <v>1208</v>
      </c>
      <c r="E17" s="342" t="s">
        <v>1215</v>
      </c>
      <c r="F17" s="342" t="s">
        <v>1216</v>
      </c>
      <c r="G17" s="342"/>
      <c r="H17" s="342"/>
      <c r="I17" s="2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</row>
    <row r="18" ht="33" spans="1:23">
      <c r="A18" s="25"/>
      <c r="B18" s="25"/>
      <c r="C18" s="342"/>
      <c r="D18" s="342"/>
      <c r="E18" s="342"/>
      <c r="F18" s="342"/>
      <c r="G18" s="342" t="s">
        <v>856</v>
      </c>
      <c r="H18" s="342" t="s">
        <v>1196</v>
      </c>
      <c r="I18" s="21"/>
      <c r="J18" s="362" t="s">
        <v>1215</v>
      </c>
      <c r="K18" s="362" t="s">
        <v>856</v>
      </c>
      <c r="L18" s="361">
        <v>201007</v>
      </c>
      <c r="M18" s="364">
        <v>45152.5625462963</v>
      </c>
      <c r="N18" s="361"/>
      <c r="O18" s="361"/>
      <c r="P18" s="361"/>
      <c r="Q18" s="361"/>
      <c r="R18" s="361"/>
      <c r="S18" s="365" t="s">
        <v>300</v>
      </c>
      <c r="T18" s="365" t="s">
        <v>1186</v>
      </c>
      <c r="U18" s="365" t="s">
        <v>1033</v>
      </c>
      <c r="V18" s="366" t="s">
        <v>1187</v>
      </c>
      <c r="W18" s="361"/>
    </row>
    <row r="19" spans="3:23">
      <c r="C19" s="342" t="s">
        <v>1180</v>
      </c>
      <c r="D19" s="342" t="s">
        <v>1213</v>
      </c>
      <c r="E19" s="342" t="s">
        <v>1217</v>
      </c>
      <c r="F19" s="342" t="s">
        <v>1218</v>
      </c>
      <c r="G19" s="342"/>
      <c r="H19" s="342"/>
      <c r="I19" s="2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</row>
    <row r="20" ht="33" spans="3:23">
      <c r="C20" s="342"/>
      <c r="D20" s="342"/>
      <c r="E20" s="342"/>
      <c r="F20" s="342"/>
      <c r="G20" s="342" t="s">
        <v>688</v>
      </c>
      <c r="H20" s="342" t="s">
        <v>541</v>
      </c>
      <c r="I20" s="21" t="s">
        <v>1219</v>
      </c>
      <c r="J20" s="362" t="s">
        <v>1217</v>
      </c>
      <c r="K20" s="362" t="s">
        <v>688</v>
      </c>
      <c r="L20" s="362" t="b">
        <v>1</v>
      </c>
      <c r="M20" s="364">
        <v>45152.6191087963</v>
      </c>
      <c r="N20" s="361"/>
      <c r="O20" s="361"/>
      <c r="P20" s="361"/>
      <c r="Q20" s="361"/>
      <c r="R20" s="361"/>
      <c r="S20" s="365" t="s">
        <v>300</v>
      </c>
      <c r="T20" s="365" t="s">
        <v>1186</v>
      </c>
      <c r="U20" s="365" t="s">
        <v>1033</v>
      </c>
      <c r="V20" s="366" t="s">
        <v>1187</v>
      </c>
      <c r="W20" s="361"/>
    </row>
    <row r="21" ht="57" spans="3:23">
      <c r="C21" s="342"/>
      <c r="D21" s="342"/>
      <c r="E21" s="342"/>
      <c r="F21" s="342"/>
      <c r="G21" s="342" t="s">
        <v>1198</v>
      </c>
      <c r="H21" s="342" t="s">
        <v>621</v>
      </c>
      <c r="I21" s="21" t="s">
        <v>1220</v>
      </c>
      <c r="J21" s="362" t="s">
        <v>1217</v>
      </c>
      <c r="K21" s="362" t="s">
        <v>1198</v>
      </c>
      <c r="L21" s="362">
        <v>9</v>
      </c>
      <c r="M21" s="364">
        <v>45152.6191087963</v>
      </c>
      <c r="N21" s="361"/>
      <c r="O21" s="361"/>
      <c r="P21" s="361"/>
      <c r="Q21" s="361"/>
      <c r="R21" s="361"/>
      <c r="S21" s="365" t="s">
        <v>300</v>
      </c>
      <c r="T21" s="365" t="s">
        <v>1186</v>
      </c>
      <c r="U21" s="365" t="s">
        <v>1033</v>
      </c>
      <c r="V21" s="366" t="s">
        <v>1187</v>
      </c>
      <c r="W21" s="361"/>
    </row>
    <row r="26" ht="16.5" spans="4:6">
      <c r="D26" s="343"/>
      <c r="F26" s="350"/>
    </row>
    <row r="27" ht="16.5" spans="4:6">
      <c r="D27" s="343"/>
      <c r="F27" s="351"/>
    </row>
    <row r="28" ht="16.5" spans="4:6">
      <c r="D28" s="343"/>
      <c r="F28" s="351"/>
    </row>
    <row r="29" ht="16.5" spans="3:6">
      <c r="C29" s="22"/>
      <c r="D29" s="344"/>
      <c r="E29" s="22"/>
      <c r="F29" s="352"/>
    </row>
    <row r="30" ht="16.5" spans="3:6">
      <c r="C30" s="22"/>
      <c r="D30" s="344"/>
      <c r="E30" s="22"/>
      <c r="F30" s="352"/>
    </row>
    <row r="31" ht="16.5" spans="4:6">
      <c r="D31" s="343"/>
      <c r="F31" s="353"/>
    </row>
    <row r="32" ht="16.5" spans="4:6">
      <c r="D32" s="343"/>
      <c r="F32" s="353"/>
    </row>
    <row r="33" ht="16.5" spans="4:6">
      <c r="D33" s="343"/>
      <c r="F33" s="353"/>
    </row>
    <row r="34" ht="16.5" spans="4:6">
      <c r="D34" s="343"/>
      <c r="F34" s="353"/>
    </row>
    <row r="35" ht="16.5" spans="4:6">
      <c r="D35" s="343"/>
      <c r="F35" s="354"/>
    </row>
    <row r="36" ht="16.5" spans="4:6">
      <c r="D36" s="343"/>
      <c r="F36" s="354"/>
    </row>
    <row r="37" ht="16.5" spans="4:6">
      <c r="D37" s="343"/>
      <c r="F37" s="354"/>
    </row>
    <row r="38" ht="16.5" spans="4:6">
      <c r="D38" s="343"/>
      <c r="F38" s="354"/>
    </row>
    <row r="39" ht="16.5" spans="4:6">
      <c r="D39" s="343"/>
      <c r="F39" s="354"/>
    </row>
    <row r="40" ht="16.5" spans="4:6">
      <c r="D40" s="343"/>
      <c r="F40" s="354"/>
    </row>
    <row r="41" ht="16.5" spans="4:6">
      <c r="D41" s="343"/>
      <c r="F41" s="354"/>
    </row>
    <row r="42" ht="16.5" spans="4:6">
      <c r="D42" s="343"/>
      <c r="F42" s="354"/>
    </row>
    <row r="43" ht="16.5" spans="4:6">
      <c r="D43" s="343"/>
      <c r="F43" s="355"/>
    </row>
    <row r="44" ht="16.5" spans="4:6">
      <c r="D44" s="343"/>
      <c r="F44" s="356"/>
    </row>
    <row r="45" ht="16.5" spans="4:6">
      <c r="D45" s="343"/>
      <c r="F45" s="352"/>
    </row>
    <row r="46" ht="16.5" spans="4:6">
      <c r="D46" s="343"/>
      <c r="F46" s="352"/>
    </row>
  </sheetData>
  <sheetProtection formatCells="0" insertHyperlinks="0" autoFilter="0"/>
  <autoFilter ref="S1:W46"/>
  <mergeCells count="3">
    <mergeCell ref="J1:M1"/>
    <mergeCell ref="N1:R1"/>
    <mergeCell ref="S1:W1"/>
  </mergeCells>
  <pageMargins left="0.7" right="0.7" top="0.75" bottom="0.75" header="0.3" footer="0.3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1"/>
  <sheetViews>
    <sheetView topLeftCell="D1" workbookViewId="0">
      <pane xSplit="5" ySplit="2" topLeftCell="O77" activePane="bottomRight" state="frozen"/>
      <selection/>
      <selection pane="topRight"/>
      <selection pane="bottomLeft"/>
      <selection pane="bottomRight" activeCell="O77" sqref="O77"/>
    </sheetView>
  </sheetViews>
  <sheetFormatPr defaultColWidth="9" defaultRowHeight="16.5"/>
  <cols>
    <col min="1" max="1" width="12.7083333333333" style="208" customWidth="1"/>
    <col min="2" max="2" width="14.7083333333333" style="208" customWidth="1"/>
    <col min="3" max="3" width="28.9" style="208" customWidth="1"/>
    <col min="4" max="4" width="8.475" style="208" customWidth="1"/>
    <col min="5" max="5" width="13.4166666666667" style="208" customWidth="1"/>
    <col min="6" max="6" width="17.9166666666667" style="208" customWidth="1"/>
    <col min="7" max="7" width="10.9083333333333" style="208" customWidth="1"/>
    <col min="8" max="8" width="18.625" style="208" customWidth="1"/>
    <col min="9" max="9" width="25.625" style="208" customWidth="1"/>
    <col min="10" max="10" width="22.5" style="208" customWidth="1"/>
    <col min="11" max="12" width="9" style="107"/>
    <col min="13" max="13" width="14.9666666666667" style="107" customWidth="1"/>
    <col min="14" max="14" width="9" style="107"/>
    <col min="15" max="15" width="16.8166666666667" style="107" customWidth="1"/>
    <col min="16" max="18" width="9" style="107"/>
    <col min="19" max="19" width="26" style="107" customWidth="1"/>
    <col min="20" max="20" width="28.5" style="231" customWidth="1"/>
    <col min="21" max="16384" width="9" style="208"/>
  </cols>
  <sheetData>
    <row r="1" ht="15.75" customHeight="1" spans="1:20">
      <c r="A1" s="232" t="s">
        <v>225</v>
      </c>
      <c r="B1" s="233" t="s">
        <v>226</v>
      </c>
      <c r="C1" s="234" t="s">
        <v>227</v>
      </c>
      <c r="D1" s="235" t="s">
        <v>225</v>
      </c>
      <c r="E1" s="235" t="s">
        <v>226</v>
      </c>
      <c r="F1" s="235" t="s">
        <v>322</v>
      </c>
      <c r="G1" s="235" t="s">
        <v>228</v>
      </c>
      <c r="H1" s="244" t="s">
        <v>229</v>
      </c>
      <c r="I1" s="254"/>
      <c r="J1" s="255"/>
      <c r="K1" s="214" t="s">
        <v>323</v>
      </c>
      <c r="L1" s="214"/>
      <c r="M1" s="214"/>
      <c r="N1" s="214"/>
      <c r="O1" s="214"/>
      <c r="P1" s="214"/>
      <c r="Q1" s="214"/>
      <c r="R1" s="214"/>
      <c r="S1" s="214"/>
      <c r="T1" s="274"/>
    </row>
    <row r="2" ht="33" spans="1:20">
      <c r="A2" s="232"/>
      <c r="B2" s="236"/>
      <c r="C2" s="237" t="s">
        <v>232</v>
      </c>
      <c r="D2" s="235"/>
      <c r="E2" s="235"/>
      <c r="F2" s="235" t="s">
        <v>232</v>
      </c>
      <c r="G2" s="235"/>
      <c r="H2" s="245" t="s">
        <v>233</v>
      </c>
      <c r="I2" s="256" t="s">
        <v>234</v>
      </c>
      <c r="J2" s="257" t="s">
        <v>235</v>
      </c>
      <c r="K2" s="215" t="s">
        <v>324</v>
      </c>
      <c r="L2" s="215" t="s">
        <v>325</v>
      </c>
      <c r="M2" s="215" t="s">
        <v>238</v>
      </c>
      <c r="N2" s="215" t="s">
        <v>239</v>
      </c>
      <c r="O2" s="215" t="s">
        <v>83</v>
      </c>
      <c r="P2" s="215" t="s">
        <v>11</v>
      </c>
      <c r="Q2" s="215" t="s">
        <v>243</v>
      </c>
      <c r="R2" s="215" t="s">
        <v>244</v>
      </c>
      <c r="S2" s="215" t="s">
        <v>245</v>
      </c>
      <c r="T2" s="275" t="s">
        <v>326</v>
      </c>
    </row>
    <row r="3" spans="1:20">
      <c r="A3" s="238" t="s">
        <v>94</v>
      </c>
      <c r="B3" s="238" t="s">
        <v>1221</v>
      </c>
      <c r="C3" s="239" t="str">
        <f>_xlfn.CONCAT("on",REPLACE(A3,1,1,UPPER(LEFT(A3,1))),REPLACE(B3,1,1,UPPER(LEFT(B3,1))))</f>
        <v>onVehicleDatset</v>
      </c>
      <c r="D3" s="240" t="s">
        <v>94</v>
      </c>
      <c r="E3" s="240" t="s">
        <v>1221</v>
      </c>
      <c r="F3" s="240" t="s">
        <v>1222</v>
      </c>
      <c r="G3" s="240" t="s">
        <v>1223</v>
      </c>
      <c r="H3" s="246"/>
      <c r="I3" s="238"/>
      <c r="J3" s="239"/>
      <c r="K3" s="110"/>
      <c r="L3" s="110"/>
      <c r="M3" s="110"/>
      <c r="N3" s="110"/>
      <c r="O3" s="110"/>
      <c r="P3" s="110"/>
      <c r="Q3" s="110"/>
      <c r="R3" s="110"/>
      <c r="S3" s="110"/>
      <c r="T3" s="276"/>
    </row>
    <row r="4" ht="33" spans="1:20">
      <c r="A4" s="238"/>
      <c r="B4" s="238"/>
      <c r="C4" s="239"/>
      <c r="D4" s="240"/>
      <c r="E4" s="240"/>
      <c r="F4" s="240"/>
      <c r="G4" s="240"/>
      <c r="H4" s="247" t="s">
        <v>342</v>
      </c>
      <c r="I4" s="238"/>
      <c r="J4" s="239"/>
      <c r="K4" s="110"/>
      <c r="L4" s="110"/>
      <c r="M4" s="110"/>
      <c r="N4" s="110"/>
      <c r="O4" s="110"/>
      <c r="P4" s="110"/>
      <c r="Q4" s="110"/>
      <c r="R4" s="110"/>
      <c r="S4" s="110"/>
      <c r="T4" s="276"/>
    </row>
    <row r="5" spans="1:20">
      <c r="A5" s="238"/>
      <c r="B5" s="238"/>
      <c r="C5" s="239"/>
      <c r="D5" s="240"/>
      <c r="E5" s="240"/>
      <c r="F5" s="240"/>
      <c r="G5" s="240"/>
      <c r="H5" s="246" t="s">
        <v>1224</v>
      </c>
      <c r="I5" s="238" t="s">
        <v>483</v>
      </c>
      <c r="J5" s="239"/>
      <c r="K5" s="110"/>
      <c r="L5" s="110"/>
      <c r="M5" s="122" t="s">
        <v>1224</v>
      </c>
      <c r="N5" s="122" t="s">
        <v>247</v>
      </c>
      <c r="O5" s="270">
        <v>45153.6995717593</v>
      </c>
      <c r="P5" s="122" t="s">
        <v>300</v>
      </c>
      <c r="Q5" s="122" t="s">
        <v>258</v>
      </c>
      <c r="R5" s="122" t="s">
        <v>1225</v>
      </c>
      <c r="S5" s="122" t="s">
        <v>1226</v>
      </c>
      <c r="T5" s="276"/>
    </row>
    <row r="6" spans="1:20">
      <c r="A6" s="238"/>
      <c r="B6" s="238"/>
      <c r="C6" s="239"/>
      <c r="D6" s="240"/>
      <c r="E6" s="240"/>
      <c r="F6" s="240"/>
      <c r="G6" s="240"/>
      <c r="H6" s="246"/>
      <c r="I6" s="238"/>
      <c r="J6" s="239"/>
      <c r="K6" s="110"/>
      <c r="L6" s="110"/>
      <c r="M6" s="110"/>
      <c r="N6" s="122" t="s">
        <v>463</v>
      </c>
      <c r="O6" s="121">
        <v>45153.6995601852</v>
      </c>
      <c r="P6" s="122" t="s">
        <v>300</v>
      </c>
      <c r="Q6" s="122" t="s">
        <v>258</v>
      </c>
      <c r="R6" s="122" t="s">
        <v>1225</v>
      </c>
      <c r="S6" s="122" t="s">
        <v>1226</v>
      </c>
      <c r="T6" s="276"/>
    </row>
    <row r="7" spans="1:20">
      <c r="A7" s="238"/>
      <c r="B7" s="238"/>
      <c r="C7" s="239"/>
      <c r="D7" s="240"/>
      <c r="E7" s="240"/>
      <c r="F7" s="240"/>
      <c r="G7" s="240"/>
      <c r="H7" s="248" t="s">
        <v>1227</v>
      </c>
      <c r="I7" s="258" t="s">
        <v>1228</v>
      </c>
      <c r="J7" s="239"/>
      <c r="K7" s="110"/>
      <c r="L7" s="110"/>
      <c r="M7" s="122" t="s">
        <v>1227</v>
      </c>
      <c r="N7" s="122" t="s">
        <v>1229</v>
      </c>
      <c r="O7" s="270">
        <v>45153.6999189815</v>
      </c>
      <c r="P7" s="122" t="s">
        <v>300</v>
      </c>
      <c r="Q7" s="122" t="s">
        <v>258</v>
      </c>
      <c r="R7" s="122" t="s">
        <v>1225</v>
      </c>
      <c r="S7" s="122" t="s">
        <v>1226</v>
      </c>
      <c r="T7" s="276"/>
    </row>
    <row r="8" spans="1:20">
      <c r="A8" s="238"/>
      <c r="B8" s="238"/>
      <c r="C8" s="239"/>
      <c r="D8" s="240"/>
      <c r="E8" s="240"/>
      <c r="F8" s="240"/>
      <c r="G8" s="240"/>
      <c r="H8" s="248"/>
      <c r="I8" s="259"/>
      <c r="J8" s="239"/>
      <c r="K8" s="110"/>
      <c r="L8" s="110"/>
      <c r="M8" s="110"/>
      <c r="N8" s="122" t="s">
        <v>1230</v>
      </c>
      <c r="O8" s="121">
        <v>45153.6999305556</v>
      </c>
      <c r="P8" s="122" t="s">
        <v>300</v>
      </c>
      <c r="Q8" s="122" t="s">
        <v>258</v>
      </c>
      <c r="R8" s="122" t="s">
        <v>1225</v>
      </c>
      <c r="S8" s="122" t="s">
        <v>1226</v>
      </c>
      <c r="T8" s="276"/>
    </row>
    <row r="9" spans="1:20">
      <c r="A9" s="238"/>
      <c r="B9" s="238"/>
      <c r="C9" s="239"/>
      <c r="D9" s="240"/>
      <c r="E9" s="240"/>
      <c r="F9" s="240"/>
      <c r="G9" s="240"/>
      <c r="H9" s="248"/>
      <c r="I9" s="259"/>
      <c r="J9" s="239"/>
      <c r="K9" s="110"/>
      <c r="L9" s="110"/>
      <c r="M9" s="110"/>
      <c r="N9" s="122" t="s">
        <v>1231</v>
      </c>
      <c r="O9" s="121">
        <v>45153.6999421296</v>
      </c>
      <c r="P9" s="122" t="s">
        <v>300</v>
      </c>
      <c r="Q9" s="122" t="s">
        <v>258</v>
      </c>
      <c r="R9" s="122" t="s">
        <v>1225</v>
      </c>
      <c r="S9" s="122" t="s">
        <v>1226</v>
      </c>
      <c r="T9" s="276"/>
    </row>
    <row r="10" s="230" customFormat="1" spans="1:20">
      <c r="A10" s="241"/>
      <c r="B10" s="241"/>
      <c r="C10" s="242"/>
      <c r="D10" s="243"/>
      <c r="E10" s="243"/>
      <c r="F10" s="243"/>
      <c r="G10" s="243"/>
      <c r="H10" s="249"/>
      <c r="I10" s="260"/>
      <c r="J10" s="242"/>
      <c r="K10" s="261"/>
      <c r="L10" s="261"/>
      <c r="M10" s="261"/>
      <c r="N10" s="271" t="s">
        <v>1232</v>
      </c>
      <c r="O10" s="261"/>
      <c r="P10" s="271" t="s">
        <v>300</v>
      </c>
      <c r="Q10" s="271" t="s">
        <v>751</v>
      </c>
      <c r="R10" s="271" t="s">
        <v>1225</v>
      </c>
      <c r="S10" s="261"/>
      <c r="T10" s="277" t="s">
        <v>1233</v>
      </c>
    </row>
    <row r="11" s="230" customFormat="1" spans="1:20">
      <c r="A11" s="241"/>
      <c r="B11" s="241"/>
      <c r="C11" s="242"/>
      <c r="D11" s="243"/>
      <c r="E11" s="243"/>
      <c r="F11" s="243"/>
      <c r="G11" s="243"/>
      <c r="H11" s="249"/>
      <c r="I11" s="260"/>
      <c r="J11" s="242"/>
      <c r="K11" s="261"/>
      <c r="L11" s="261"/>
      <c r="M11" s="261"/>
      <c r="N11" s="271" t="s">
        <v>1234</v>
      </c>
      <c r="O11" s="261"/>
      <c r="P11" s="271" t="s">
        <v>300</v>
      </c>
      <c r="Q11" s="271" t="s">
        <v>751</v>
      </c>
      <c r="R11" s="271" t="s">
        <v>1225</v>
      </c>
      <c r="S11" s="261"/>
      <c r="T11" s="277" t="s">
        <v>1233</v>
      </c>
    </row>
    <row r="12" spans="1:20">
      <c r="A12" s="238"/>
      <c r="B12" s="238"/>
      <c r="C12" s="239"/>
      <c r="D12" s="240"/>
      <c r="E12" s="240"/>
      <c r="F12" s="240"/>
      <c r="G12" s="240"/>
      <c r="H12" s="250" t="s">
        <v>1235</v>
      </c>
      <c r="I12" s="262" t="s">
        <v>483</v>
      </c>
      <c r="J12" s="239"/>
      <c r="K12" s="110"/>
      <c r="L12" s="110"/>
      <c r="M12" s="122" t="s">
        <v>1235</v>
      </c>
      <c r="N12" s="122" t="s">
        <v>247</v>
      </c>
      <c r="O12" s="270">
        <v>45153.7093981481</v>
      </c>
      <c r="P12" s="122" t="s">
        <v>300</v>
      </c>
      <c r="Q12" s="122" t="s">
        <v>258</v>
      </c>
      <c r="R12" s="122" t="s">
        <v>1225</v>
      </c>
      <c r="S12" s="122" t="s">
        <v>1226</v>
      </c>
      <c r="T12" s="276"/>
    </row>
    <row r="13" spans="1:20">
      <c r="A13" s="238"/>
      <c r="B13" s="238"/>
      <c r="C13" s="239"/>
      <c r="D13" s="240"/>
      <c r="E13" s="240"/>
      <c r="F13" s="240"/>
      <c r="G13" s="240"/>
      <c r="H13" s="250"/>
      <c r="I13" s="262"/>
      <c r="J13" s="239"/>
      <c r="K13" s="110"/>
      <c r="L13" s="110"/>
      <c r="M13" s="110"/>
      <c r="N13" s="122" t="s">
        <v>463</v>
      </c>
      <c r="O13" s="270">
        <v>45153.709837963</v>
      </c>
      <c r="P13" s="122" t="s">
        <v>300</v>
      </c>
      <c r="Q13" s="122" t="s">
        <v>258</v>
      </c>
      <c r="R13" s="122" t="s">
        <v>1225</v>
      </c>
      <c r="S13" s="122" t="s">
        <v>1226</v>
      </c>
      <c r="T13" s="276"/>
    </row>
    <row r="14" ht="51.25" customHeight="1" spans="1:20">
      <c r="A14" s="238"/>
      <c r="B14" s="238"/>
      <c r="C14" s="239"/>
      <c r="D14" s="240"/>
      <c r="E14" s="240"/>
      <c r="F14" s="240"/>
      <c r="G14" s="240"/>
      <c r="H14" s="251" t="s">
        <v>1236</v>
      </c>
      <c r="I14" s="262" t="s">
        <v>483</v>
      </c>
      <c r="J14" s="263" t="s">
        <v>1237</v>
      </c>
      <c r="K14" s="110"/>
      <c r="L14" s="110"/>
      <c r="M14" s="110"/>
      <c r="N14" s="122"/>
      <c r="O14" s="122"/>
      <c r="P14" s="122" t="s">
        <v>300</v>
      </c>
      <c r="Q14" s="122" t="s">
        <v>1125</v>
      </c>
      <c r="R14" s="122" t="s">
        <v>1225</v>
      </c>
      <c r="S14" s="122" t="s">
        <v>1226</v>
      </c>
      <c r="T14" s="278" t="s">
        <v>56</v>
      </c>
    </row>
    <row r="15" ht="49.5" spans="1:20">
      <c r="A15" s="238"/>
      <c r="B15" s="238"/>
      <c r="C15" s="239"/>
      <c r="D15" s="240"/>
      <c r="E15" s="240"/>
      <c r="F15" s="240"/>
      <c r="G15" s="240"/>
      <c r="H15" s="251" t="s">
        <v>1238</v>
      </c>
      <c r="I15" s="262" t="s">
        <v>483</v>
      </c>
      <c r="J15" s="263" t="s">
        <v>1239</v>
      </c>
      <c r="K15" s="110"/>
      <c r="L15" s="110"/>
      <c r="M15" s="110"/>
      <c r="N15" s="110"/>
      <c r="O15" s="110"/>
      <c r="P15" s="122" t="s">
        <v>300</v>
      </c>
      <c r="Q15" s="122" t="s">
        <v>1240</v>
      </c>
      <c r="R15" s="122" t="s">
        <v>1225</v>
      </c>
      <c r="S15" s="122" t="s">
        <v>1226</v>
      </c>
      <c r="T15" s="278" t="s">
        <v>56</v>
      </c>
    </row>
    <row r="16" ht="49.5" spans="1:20">
      <c r="A16" s="238"/>
      <c r="B16" s="238"/>
      <c r="C16" s="239"/>
      <c r="D16" s="240"/>
      <c r="E16" s="240"/>
      <c r="F16" s="240"/>
      <c r="G16" s="240"/>
      <c r="H16" s="251" t="s">
        <v>1241</v>
      </c>
      <c r="I16" s="262" t="s">
        <v>483</v>
      </c>
      <c r="J16" s="264" t="s">
        <v>1242</v>
      </c>
      <c r="K16" s="110"/>
      <c r="L16" s="110"/>
      <c r="M16" s="110"/>
      <c r="N16" s="110"/>
      <c r="O16" s="110"/>
      <c r="P16" s="122" t="s">
        <v>300</v>
      </c>
      <c r="Q16" s="122" t="s">
        <v>1240</v>
      </c>
      <c r="R16" s="122" t="s">
        <v>1225</v>
      </c>
      <c r="S16" s="122" t="s">
        <v>1226</v>
      </c>
      <c r="T16" s="278" t="s">
        <v>56</v>
      </c>
    </row>
    <row r="17" ht="49.5" spans="1:20">
      <c r="A17" s="238"/>
      <c r="B17" s="238"/>
      <c r="C17" s="239"/>
      <c r="D17" s="240"/>
      <c r="E17" s="240"/>
      <c r="F17" s="240"/>
      <c r="G17" s="240"/>
      <c r="H17" s="251" t="s">
        <v>1243</v>
      </c>
      <c r="I17" s="262" t="s">
        <v>1244</v>
      </c>
      <c r="J17" s="263" t="s">
        <v>1245</v>
      </c>
      <c r="K17" s="110"/>
      <c r="L17" s="110"/>
      <c r="M17" s="110"/>
      <c r="N17" s="110"/>
      <c r="O17" s="110"/>
      <c r="P17" s="122" t="s">
        <v>300</v>
      </c>
      <c r="Q17" s="122" t="s">
        <v>1240</v>
      </c>
      <c r="R17" s="122" t="s">
        <v>1225</v>
      </c>
      <c r="S17" s="122" t="s">
        <v>1226</v>
      </c>
      <c r="T17" s="276" t="s">
        <v>56</v>
      </c>
    </row>
    <row r="18" spans="1:20">
      <c r="A18" s="238"/>
      <c r="B18" s="238"/>
      <c r="C18" s="239"/>
      <c r="D18" s="240"/>
      <c r="E18" s="240"/>
      <c r="F18" s="240"/>
      <c r="G18" s="240"/>
      <c r="H18" s="248" t="s">
        <v>1246</v>
      </c>
      <c r="I18" s="259" t="s">
        <v>483</v>
      </c>
      <c r="J18" s="239"/>
      <c r="K18" s="110"/>
      <c r="L18" s="110"/>
      <c r="M18" s="122" t="s">
        <v>1246</v>
      </c>
      <c r="N18" s="122" t="s">
        <v>247</v>
      </c>
      <c r="O18" s="270">
        <v>45153.7003356482</v>
      </c>
      <c r="P18" s="122" t="s">
        <v>300</v>
      </c>
      <c r="Q18" s="122" t="s">
        <v>258</v>
      </c>
      <c r="R18" s="122" t="s">
        <v>1225</v>
      </c>
      <c r="S18" s="122" t="s">
        <v>1226</v>
      </c>
      <c r="T18" s="276"/>
    </row>
    <row r="19" spans="1:20">
      <c r="A19" s="238"/>
      <c r="B19" s="238"/>
      <c r="C19" s="239"/>
      <c r="D19" s="240"/>
      <c r="E19" s="240"/>
      <c r="F19" s="240"/>
      <c r="G19" s="240"/>
      <c r="H19" s="248"/>
      <c r="I19" s="259"/>
      <c r="J19" s="239"/>
      <c r="K19" s="110"/>
      <c r="L19" s="110"/>
      <c r="M19" s="110"/>
      <c r="N19" s="122" t="s">
        <v>463</v>
      </c>
      <c r="O19" s="270">
        <v>45153.7003819444</v>
      </c>
      <c r="P19" s="122" t="s">
        <v>300</v>
      </c>
      <c r="Q19" s="122" t="s">
        <v>258</v>
      </c>
      <c r="R19" s="122" t="s">
        <v>1225</v>
      </c>
      <c r="S19" s="122" t="s">
        <v>1226</v>
      </c>
      <c r="T19" s="276"/>
    </row>
    <row r="20" s="230" customFormat="1" spans="1:20">
      <c r="A20" s="241"/>
      <c r="B20" s="241"/>
      <c r="C20" s="242"/>
      <c r="D20" s="243"/>
      <c r="E20" s="243"/>
      <c r="F20" s="243"/>
      <c r="G20" s="243"/>
      <c r="H20" s="249" t="s">
        <v>1247</v>
      </c>
      <c r="I20" s="260" t="s">
        <v>483</v>
      </c>
      <c r="J20" s="242"/>
      <c r="K20" s="261"/>
      <c r="L20" s="261"/>
      <c r="M20" s="261"/>
      <c r="N20" s="261"/>
      <c r="O20" s="261"/>
      <c r="P20" s="261"/>
      <c r="Q20" s="271" t="s">
        <v>751</v>
      </c>
      <c r="R20" s="271" t="s">
        <v>1225</v>
      </c>
      <c r="S20" s="261"/>
      <c r="T20" s="277" t="s">
        <v>1248</v>
      </c>
    </row>
    <row r="21" spans="1:20">
      <c r="A21" s="238"/>
      <c r="B21" s="238"/>
      <c r="C21" s="239"/>
      <c r="D21" s="240"/>
      <c r="E21" s="240"/>
      <c r="F21" s="240"/>
      <c r="G21" s="240"/>
      <c r="H21" s="248" t="s">
        <v>1249</v>
      </c>
      <c r="I21" s="259" t="s">
        <v>483</v>
      </c>
      <c r="J21" s="239"/>
      <c r="K21" s="110"/>
      <c r="L21" s="110"/>
      <c r="M21" s="122" t="s">
        <v>1249</v>
      </c>
      <c r="N21" s="122" t="s">
        <v>247</v>
      </c>
      <c r="O21" s="270">
        <v>45153.7002777778</v>
      </c>
      <c r="P21" s="122" t="s">
        <v>300</v>
      </c>
      <c r="Q21" s="122" t="s">
        <v>258</v>
      </c>
      <c r="R21" s="122" t="s">
        <v>1225</v>
      </c>
      <c r="S21" s="122" t="s">
        <v>1226</v>
      </c>
      <c r="T21" s="276"/>
    </row>
    <row r="22" spans="1:20">
      <c r="A22" s="238"/>
      <c r="B22" s="238"/>
      <c r="C22" s="239"/>
      <c r="D22" s="240"/>
      <c r="E22" s="240"/>
      <c r="F22" s="240"/>
      <c r="G22" s="240"/>
      <c r="H22" s="248"/>
      <c r="I22" s="259"/>
      <c r="J22" s="239"/>
      <c r="K22" s="110"/>
      <c r="L22" s="110"/>
      <c r="M22" s="110"/>
      <c r="N22" s="122" t="s">
        <v>463</v>
      </c>
      <c r="O22" s="270">
        <v>45153.7003240741</v>
      </c>
      <c r="P22" s="122" t="s">
        <v>300</v>
      </c>
      <c r="Q22" s="122" t="s">
        <v>258</v>
      </c>
      <c r="R22" s="122" t="s">
        <v>1225</v>
      </c>
      <c r="S22" s="122" t="s">
        <v>1226</v>
      </c>
      <c r="T22" s="276"/>
    </row>
    <row r="23" spans="1:20">
      <c r="A23" s="238"/>
      <c r="B23" s="238"/>
      <c r="C23" s="239"/>
      <c r="D23" s="240"/>
      <c r="E23" s="240"/>
      <c r="F23" s="240"/>
      <c r="G23" s="240"/>
      <c r="H23" s="248" t="s">
        <v>1250</v>
      </c>
      <c r="I23" s="259" t="s">
        <v>483</v>
      </c>
      <c r="J23" s="239"/>
      <c r="K23" s="110"/>
      <c r="L23" s="110"/>
      <c r="M23" s="122" t="s">
        <v>1250</v>
      </c>
      <c r="N23" s="122" t="s">
        <v>247</v>
      </c>
      <c r="O23" s="270">
        <v>45153.7008449074</v>
      </c>
      <c r="P23" s="122" t="s">
        <v>300</v>
      </c>
      <c r="Q23" s="122" t="s">
        <v>258</v>
      </c>
      <c r="R23" s="122" t="s">
        <v>1225</v>
      </c>
      <c r="S23" s="122" t="s">
        <v>1226</v>
      </c>
      <c r="T23" s="276"/>
    </row>
    <row r="24" spans="1:20">
      <c r="A24" s="238"/>
      <c r="B24" s="238"/>
      <c r="C24" s="239"/>
      <c r="D24" s="240"/>
      <c r="E24" s="240"/>
      <c r="F24" s="240"/>
      <c r="G24" s="240"/>
      <c r="H24" s="248"/>
      <c r="I24" s="259"/>
      <c r="J24" s="239"/>
      <c r="K24" s="110"/>
      <c r="L24" s="110"/>
      <c r="M24" s="110"/>
      <c r="N24" s="122" t="s">
        <v>463</v>
      </c>
      <c r="O24" s="270">
        <v>45153.7006365741</v>
      </c>
      <c r="P24" s="122" t="s">
        <v>300</v>
      </c>
      <c r="Q24" s="122" t="s">
        <v>258</v>
      </c>
      <c r="R24" s="122" t="s">
        <v>1225</v>
      </c>
      <c r="S24" s="122" t="s">
        <v>1226</v>
      </c>
      <c r="T24" s="276"/>
    </row>
    <row r="25" spans="1:20">
      <c r="A25" s="238"/>
      <c r="B25" s="238"/>
      <c r="C25" s="239"/>
      <c r="D25" s="240"/>
      <c r="E25" s="240"/>
      <c r="F25" s="240"/>
      <c r="G25" s="240"/>
      <c r="H25" s="248" t="s">
        <v>1251</v>
      </c>
      <c r="I25" s="265" t="s">
        <v>483</v>
      </c>
      <c r="J25" s="239"/>
      <c r="K25" s="110"/>
      <c r="L25" s="110"/>
      <c r="M25" s="122" t="s">
        <v>1251</v>
      </c>
      <c r="N25" s="122" t="s">
        <v>247</v>
      </c>
      <c r="O25" s="270">
        <v>45153.7688425926</v>
      </c>
      <c r="P25" s="122" t="s">
        <v>300</v>
      </c>
      <c r="Q25" s="122" t="s">
        <v>258</v>
      </c>
      <c r="R25" s="122" t="s">
        <v>1225</v>
      </c>
      <c r="S25" s="122" t="s">
        <v>1226</v>
      </c>
      <c r="T25" s="276"/>
    </row>
    <row r="26" spans="1:20">
      <c r="A26" s="238"/>
      <c r="B26" s="238"/>
      <c r="C26" s="239"/>
      <c r="D26" s="240"/>
      <c r="E26" s="240"/>
      <c r="F26" s="240"/>
      <c r="G26" s="240"/>
      <c r="H26" s="248"/>
      <c r="I26" s="259"/>
      <c r="J26" s="239"/>
      <c r="K26" s="110"/>
      <c r="L26" s="110"/>
      <c r="M26" s="110"/>
      <c r="N26" s="122" t="s">
        <v>463</v>
      </c>
      <c r="O26" s="270">
        <v>45153.768912037</v>
      </c>
      <c r="P26" s="122" t="s">
        <v>300</v>
      </c>
      <c r="Q26" s="122" t="s">
        <v>258</v>
      </c>
      <c r="R26" s="122" t="s">
        <v>1225</v>
      </c>
      <c r="S26" s="122" t="s">
        <v>1226</v>
      </c>
      <c r="T26" s="276"/>
    </row>
    <row r="27" s="230" customFormat="1" spans="1:20">
      <c r="A27" s="241"/>
      <c r="B27" s="241"/>
      <c r="C27" s="242"/>
      <c r="D27" s="243"/>
      <c r="E27" s="243"/>
      <c r="F27" s="243"/>
      <c r="G27" s="243"/>
      <c r="H27" s="249" t="s">
        <v>1252</v>
      </c>
      <c r="I27" s="260" t="s">
        <v>483</v>
      </c>
      <c r="J27" s="242"/>
      <c r="K27" s="261"/>
      <c r="L27" s="261"/>
      <c r="M27" s="271"/>
      <c r="N27" s="271"/>
      <c r="O27" s="272"/>
      <c r="P27" s="261"/>
      <c r="Q27" s="261" t="s">
        <v>751</v>
      </c>
      <c r="R27" s="261" t="s">
        <v>1225</v>
      </c>
      <c r="S27" s="261"/>
      <c r="T27" s="277" t="s">
        <v>1253</v>
      </c>
    </row>
    <row r="28" spans="1:20">
      <c r="A28" s="238"/>
      <c r="B28" s="238"/>
      <c r="C28" s="239"/>
      <c r="D28" s="240"/>
      <c r="E28" s="240"/>
      <c r="F28" s="240"/>
      <c r="G28" s="240"/>
      <c r="H28" s="248" t="s">
        <v>1254</v>
      </c>
      <c r="I28" s="259" t="s">
        <v>483</v>
      </c>
      <c r="J28" s="239"/>
      <c r="K28" s="110"/>
      <c r="L28" s="110"/>
      <c r="M28" s="122" t="s">
        <v>1254</v>
      </c>
      <c r="N28" s="122" t="s">
        <v>247</v>
      </c>
      <c r="O28" s="270">
        <v>45153.7023958333</v>
      </c>
      <c r="P28" s="122" t="s">
        <v>300</v>
      </c>
      <c r="Q28" s="122" t="s">
        <v>258</v>
      </c>
      <c r="R28" s="122" t="s">
        <v>1225</v>
      </c>
      <c r="S28" s="122" t="s">
        <v>1226</v>
      </c>
      <c r="T28" s="276"/>
    </row>
    <row r="29" spans="1:20">
      <c r="A29" s="238"/>
      <c r="B29" s="238"/>
      <c r="C29" s="239"/>
      <c r="D29" s="240"/>
      <c r="E29" s="240"/>
      <c r="F29" s="240"/>
      <c r="G29" s="240"/>
      <c r="H29" s="248"/>
      <c r="I29" s="259"/>
      <c r="J29" s="239"/>
      <c r="K29" s="110"/>
      <c r="L29" s="110"/>
      <c r="M29" s="110"/>
      <c r="N29" s="122" t="s">
        <v>463</v>
      </c>
      <c r="O29" s="270">
        <v>45153.7024074074</v>
      </c>
      <c r="P29" s="122" t="s">
        <v>300</v>
      </c>
      <c r="Q29" s="122" t="s">
        <v>258</v>
      </c>
      <c r="R29" s="122" t="s">
        <v>1225</v>
      </c>
      <c r="S29" s="122" t="s">
        <v>1226</v>
      </c>
      <c r="T29" s="276"/>
    </row>
    <row r="30" spans="1:20">
      <c r="A30" s="238"/>
      <c r="B30" s="238"/>
      <c r="C30" s="239"/>
      <c r="D30" s="240"/>
      <c r="E30" s="240"/>
      <c r="F30" s="240"/>
      <c r="G30" s="240"/>
      <c r="H30" s="248" t="s">
        <v>1255</v>
      </c>
      <c r="I30" s="259" t="s">
        <v>483</v>
      </c>
      <c r="J30" s="239"/>
      <c r="K30" s="110"/>
      <c r="L30" s="110"/>
      <c r="M30" s="122" t="s">
        <v>1255</v>
      </c>
      <c r="N30" s="122" t="s">
        <v>247</v>
      </c>
      <c r="O30" s="270">
        <v>45153.7690277778</v>
      </c>
      <c r="P30" s="122" t="s">
        <v>300</v>
      </c>
      <c r="Q30" s="122" t="s">
        <v>258</v>
      </c>
      <c r="R30" s="122" t="s">
        <v>1225</v>
      </c>
      <c r="S30" s="122" t="s">
        <v>1226</v>
      </c>
      <c r="T30" s="276"/>
    </row>
    <row r="31" spans="1:20">
      <c r="A31" s="238"/>
      <c r="B31" s="238"/>
      <c r="C31" s="239"/>
      <c r="D31" s="240"/>
      <c r="E31" s="240"/>
      <c r="F31" s="240"/>
      <c r="G31" s="240"/>
      <c r="H31" s="248"/>
      <c r="I31" s="259"/>
      <c r="J31" s="239"/>
      <c r="K31" s="110"/>
      <c r="L31" s="110"/>
      <c r="M31" s="110"/>
      <c r="N31" s="122" t="s">
        <v>463</v>
      </c>
      <c r="O31" s="270">
        <v>45153.7691319444</v>
      </c>
      <c r="P31" s="122" t="s">
        <v>300</v>
      </c>
      <c r="Q31" s="122" t="s">
        <v>258</v>
      </c>
      <c r="R31" s="122" t="s">
        <v>1225</v>
      </c>
      <c r="S31" s="122" t="s">
        <v>1226</v>
      </c>
      <c r="T31" s="276"/>
    </row>
    <row r="32" spans="1:20">
      <c r="A32" s="238"/>
      <c r="B32" s="238"/>
      <c r="C32" s="239"/>
      <c r="D32" s="240"/>
      <c r="E32" s="240"/>
      <c r="F32" s="240"/>
      <c r="G32" s="240"/>
      <c r="H32" s="248" t="s">
        <v>1256</v>
      </c>
      <c r="I32" s="265" t="s">
        <v>483</v>
      </c>
      <c r="J32" s="239"/>
      <c r="K32" s="110"/>
      <c r="L32" s="110"/>
      <c r="M32" s="122" t="s">
        <v>1256</v>
      </c>
      <c r="N32" s="122" t="s">
        <v>247</v>
      </c>
      <c r="O32" s="270">
        <v>45153.7693171296</v>
      </c>
      <c r="P32" s="122" t="s">
        <v>300</v>
      </c>
      <c r="Q32" s="122" t="s">
        <v>258</v>
      </c>
      <c r="R32" s="122" t="s">
        <v>1225</v>
      </c>
      <c r="S32" s="122" t="s">
        <v>1226</v>
      </c>
      <c r="T32" s="276"/>
    </row>
    <row r="33" spans="1:20">
      <c r="A33" s="238"/>
      <c r="B33" s="238"/>
      <c r="C33" s="239"/>
      <c r="D33" s="240"/>
      <c r="E33" s="240"/>
      <c r="F33" s="240"/>
      <c r="G33" s="240"/>
      <c r="H33" s="248"/>
      <c r="I33" s="265"/>
      <c r="J33" s="239"/>
      <c r="K33" s="110"/>
      <c r="L33" s="110"/>
      <c r="M33" s="110"/>
      <c r="N33" s="122" t="s">
        <v>463</v>
      </c>
      <c r="O33" s="270">
        <v>45153.7696064815</v>
      </c>
      <c r="P33" s="122" t="s">
        <v>300</v>
      </c>
      <c r="Q33" s="122" t="s">
        <v>258</v>
      </c>
      <c r="R33" s="122" t="s">
        <v>1225</v>
      </c>
      <c r="S33" s="122" t="s">
        <v>1226</v>
      </c>
      <c r="T33" s="276"/>
    </row>
    <row r="34" spans="1:20">
      <c r="A34" s="238"/>
      <c r="B34" s="238"/>
      <c r="C34" s="239"/>
      <c r="D34" s="240"/>
      <c r="E34" s="240"/>
      <c r="F34" s="240"/>
      <c r="G34" s="240"/>
      <c r="H34" s="248" t="s">
        <v>1257</v>
      </c>
      <c r="I34" s="266" t="s">
        <v>483</v>
      </c>
      <c r="J34" s="239"/>
      <c r="K34" s="110"/>
      <c r="L34" s="110"/>
      <c r="M34" s="122" t="s">
        <v>1257</v>
      </c>
      <c r="N34" s="122" t="s">
        <v>247</v>
      </c>
      <c r="O34" s="270">
        <v>45153.7697222222</v>
      </c>
      <c r="P34" s="122" t="s">
        <v>300</v>
      </c>
      <c r="Q34" s="122" t="s">
        <v>258</v>
      </c>
      <c r="R34" s="122" t="s">
        <v>1225</v>
      </c>
      <c r="S34" s="122" t="s">
        <v>1226</v>
      </c>
      <c r="T34" s="276"/>
    </row>
    <row r="35" spans="1:20">
      <c r="A35" s="238"/>
      <c r="B35" s="238"/>
      <c r="C35" s="239"/>
      <c r="D35" s="240"/>
      <c r="E35" s="240"/>
      <c r="F35" s="240"/>
      <c r="G35" s="240"/>
      <c r="H35" s="248"/>
      <c r="I35" s="266"/>
      <c r="J35" s="239"/>
      <c r="K35" s="110"/>
      <c r="L35" s="110"/>
      <c r="M35" s="110"/>
      <c r="N35" s="122" t="s">
        <v>463</v>
      </c>
      <c r="O35" s="270">
        <v>45153.7698032407</v>
      </c>
      <c r="P35" s="122" t="s">
        <v>300</v>
      </c>
      <c r="Q35" s="122" t="s">
        <v>258</v>
      </c>
      <c r="R35" s="122" t="s">
        <v>1225</v>
      </c>
      <c r="S35" s="122" t="s">
        <v>1226</v>
      </c>
      <c r="T35" s="276"/>
    </row>
    <row r="36" spans="1:20">
      <c r="A36" s="238"/>
      <c r="B36" s="238"/>
      <c r="C36" s="239"/>
      <c r="D36" s="240"/>
      <c r="E36" s="240"/>
      <c r="F36" s="240"/>
      <c r="G36" s="240"/>
      <c r="H36" s="248" t="s">
        <v>1258</v>
      </c>
      <c r="I36" s="266" t="s">
        <v>483</v>
      </c>
      <c r="J36" s="239"/>
      <c r="K36" s="110"/>
      <c r="L36" s="110"/>
      <c r="M36" s="122" t="s">
        <v>1258</v>
      </c>
      <c r="N36" s="122" t="s">
        <v>247</v>
      </c>
      <c r="O36" s="270">
        <v>45153.769837963</v>
      </c>
      <c r="P36" s="122" t="s">
        <v>300</v>
      </c>
      <c r="Q36" s="122" t="s">
        <v>258</v>
      </c>
      <c r="R36" s="122" t="s">
        <v>1225</v>
      </c>
      <c r="S36" s="122" t="s">
        <v>1226</v>
      </c>
      <c r="T36" s="276"/>
    </row>
    <row r="37" spans="1:20">
      <c r="A37" s="238"/>
      <c r="B37" s="238"/>
      <c r="C37" s="239"/>
      <c r="D37" s="240"/>
      <c r="E37" s="240"/>
      <c r="F37" s="240"/>
      <c r="G37" s="240"/>
      <c r="H37" s="248"/>
      <c r="I37" s="266"/>
      <c r="J37" s="239"/>
      <c r="K37" s="110"/>
      <c r="L37" s="110"/>
      <c r="M37" s="110"/>
      <c r="N37" s="122" t="s">
        <v>463</v>
      </c>
      <c r="O37" s="270">
        <v>45153.7699652778</v>
      </c>
      <c r="P37" s="122" t="s">
        <v>300</v>
      </c>
      <c r="Q37" s="122" t="s">
        <v>258</v>
      </c>
      <c r="R37" s="122" t="s">
        <v>1225</v>
      </c>
      <c r="S37" s="122" t="s">
        <v>1226</v>
      </c>
      <c r="T37" s="276"/>
    </row>
    <row r="38" spans="1:20">
      <c r="A38" s="238"/>
      <c r="B38" s="238"/>
      <c r="C38" s="239"/>
      <c r="D38" s="240"/>
      <c r="E38" s="240"/>
      <c r="F38" s="240"/>
      <c r="G38" s="240"/>
      <c r="H38" s="248" t="s">
        <v>1259</v>
      </c>
      <c r="I38" s="266" t="s">
        <v>1260</v>
      </c>
      <c r="J38" s="239"/>
      <c r="K38" s="110"/>
      <c r="L38" s="110"/>
      <c r="M38" s="122" t="s">
        <v>1259</v>
      </c>
      <c r="N38" s="122" t="s">
        <v>1229</v>
      </c>
      <c r="O38" s="270">
        <v>45153.7703009259</v>
      </c>
      <c r="P38" s="122" t="s">
        <v>300</v>
      </c>
      <c r="Q38" s="122" t="s">
        <v>258</v>
      </c>
      <c r="R38" s="122" t="s">
        <v>1225</v>
      </c>
      <c r="S38" s="122" t="s">
        <v>1226</v>
      </c>
      <c r="T38" s="276"/>
    </row>
    <row r="39" spans="1:20">
      <c r="A39" s="238"/>
      <c r="B39" s="238"/>
      <c r="C39" s="239"/>
      <c r="D39" s="240"/>
      <c r="E39" s="240"/>
      <c r="F39" s="240"/>
      <c r="G39" s="240"/>
      <c r="H39" s="248"/>
      <c r="I39" s="266"/>
      <c r="J39" s="239"/>
      <c r="K39" s="110"/>
      <c r="L39" s="110"/>
      <c r="M39" s="110"/>
      <c r="N39" s="122" t="s">
        <v>1230</v>
      </c>
      <c r="O39" s="270">
        <v>45153.7703356482</v>
      </c>
      <c r="P39" s="122" t="s">
        <v>300</v>
      </c>
      <c r="Q39" s="122" t="s">
        <v>258</v>
      </c>
      <c r="R39" s="122" t="s">
        <v>1225</v>
      </c>
      <c r="S39" s="122" t="s">
        <v>1226</v>
      </c>
      <c r="T39" s="276"/>
    </row>
    <row r="40" spans="1:20">
      <c r="A40" s="238"/>
      <c r="B40" s="238"/>
      <c r="C40" s="239"/>
      <c r="D40" s="240"/>
      <c r="E40" s="240"/>
      <c r="F40" s="240"/>
      <c r="G40" s="240"/>
      <c r="H40" s="248"/>
      <c r="I40" s="266"/>
      <c r="J40" s="239"/>
      <c r="K40" s="110"/>
      <c r="L40" s="110"/>
      <c r="M40" s="110"/>
      <c r="N40" s="122" t="s">
        <v>1231</v>
      </c>
      <c r="O40" s="270">
        <v>45153.7703587963</v>
      </c>
      <c r="P40" s="122" t="s">
        <v>300</v>
      </c>
      <c r="Q40" s="122" t="s">
        <v>258</v>
      </c>
      <c r="R40" s="122" t="s">
        <v>1225</v>
      </c>
      <c r="S40" s="122" t="s">
        <v>1226</v>
      </c>
      <c r="T40" s="276"/>
    </row>
    <row r="41" spans="1:20">
      <c r="A41" s="238"/>
      <c r="B41" s="238"/>
      <c r="C41" s="239"/>
      <c r="D41" s="240"/>
      <c r="E41" s="240"/>
      <c r="F41" s="240"/>
      <c r="G41" s="240"/>
      <c r="H41" s="248" t="s">
        <v>1261</v>
      </c>
      <c r="I41" s="266" t="s">
        <v>483</v>
      </c>
      <c r="J41" s="239"/>
      <c r="K41" s="110"/>
      <c r="L41" s="110"/>
      <c r="M41" s="122" t="s">
        <v>1261</v>
      </c>
      <c r="N41" s="122" t="s">
        <v>247</v>
      </c>
      <c r="O41" s="121">
        <v>45153.7027893519</v>
      </c>
      <c r="P41" s="122" t="s">
        <v>300</v>
      </c>
      <c r="Q41" s="122" t="s">
        <v>258</v>
      </c>
      <c r="R41" s="122" t="s">
        <v>1225</v>
      </c>
      <c r="S41" s="122" t="s">
        <v>1226</v>
      </c>
      <c r="T41" s="276"/>
    </row>
    <row r="42" spans="1:20">
      <c r="A42" s="238"/>
      <c r="B42" s="238"/>
      <c r="C42" s="239"/>
      <c r="D42" s="240"/>
      <c r="E42" s="240"/>
      <c r="F42" s="240"/>
      <c r="G42" s="240"/>
      <c r="H42" s="248"/>
      <c r="I42" s="266"/>
      <c r="J42" s="239"/>
      <c r="K42" s="110"/>
      <c r="L42" s="110"/>
      <c r="M42" s="110"/>
      <c r="N42" s="122" t="s">
        <v>463</v>
      </c>
      <c r="O42" s="121">
        <v>45153.7028009259</v>
      </c>
      <c r="P42" s="122" t="s">
        <v>300</v>
      </c>
      <c r="Q42" s="122" t="s">
        <v>258</v>
      </c>
      <c r="R42" s="122" t="s">
        <v>1225</v>
      </c>
      <c r="S42" s="122" t="s">
        <v>1226</v>
      </c>
      <c r="T42" s="276"/>
    </row>
    <row r="43" spans="1:20">
      <c r="A43" s="238"/>
      <c r="B43" s="238"/>
      <c r="C43" s="239"/>
      <c r="D43" s="240"/>
      <c r="E43" s="240"/>
      <c r="F43" s="240"/>
      <c r="G43" s="240"/>
      <c r="H43" s="248" t="s">
        <v>1262</v>
      </c>
      <c r="I43" s="266" t="s">
        <v>483</v>
      </c>
      <c r="J43" s="239"/>
      <c r="K43" s="110"/>
      <c r="L43" s="110"/>
      <c r="M43" s="273" t="s">
        <v>1262</v>
      </c>
      <c r="N43" s="122" t="s">
        <v>247</v>
      </c>
      <c r="O43" s="121">
        <v>45153.7030092593</v>
      </c>
      <c r="P43" s="122" t="s">
        <v>300</v>
      </c>
      <c r="Q43" s="122" t="s">
        <v>258</v>
      </c>
      <c r="R43" s="122" t="s">
        <v>1225</v>
      </c>
      <c r="S43" s="122" t="s">
        <v>1226</v>
      </c>
      <c r="T43" s="276"/>
    </row>
    <row r="44" spans="1:20">
      <c r="A44" s="238"/>
      <c r="B44" s="238"/>
      <c r="C44" s="239"/>
      <c r="D44" s="240"/>
      <c r="E44" s="240"/>
      <c r="F44" s="240"/>
      <c r="G44" s="240"/>
      <c r="H44" s="248"/>
      <c r="I44" s="266"/>
      <c r="J44" s="239"/>
      <c r="K44" s="110"/>
      <c r="L44" s="110"/>
      <c r="M44" s="110"/>
      <c r="N44" s="122" t="s">
        <v>463</v>
      </c>
      <c r="O44" s="270">
        <v>45153.7029976852</v>
      </c>
      <c r="P44" s="122" t="s">
        <v>300</v>
      </c>
      <c r="Q44" s="122" t="s">
        <v>258</v>
      </c>
      <c r="R44" s="122" t="s">
        <v>1225</v>
      </c>
      <c r="S44" s="122" t="s">
        <v>1226</v>
      </c>
      <c r="T44" s="276"/>
    </row>
    <row r="45" ht="33" spans="1:20">
      <c r="A45" s="238"/>
      <c r="B45" s="238"/>
      <c r="C45" s="239"/>
      <c r="D45" s="240"/>
      <c r="E45" s="240"/>
      <c r="F45" s="240"/>
      <c r="G45" s="240"/>
      <c r="H45" s="248" t="s">
        <v>1263</v>
      </c>
      <c r="I45" s="266" t="s">
        <v>1264</v>
      </c>
      <c r="J45" s="239"/>
      <c r="K45" s="110"/>
      <c r="L45" s="110"/>
      <c r="M45" s="122" t="s">
        <v>1263</v>
      </c>
      <c r="N45" s="122" t="s">
        <v>1265</v>
      </c>
      <c r="O45" s="270">
        <v>45153.7706365741</v>
      </c>
      <c r="P45" s="122" t="s">
        <v>300</v>
      </c>
      <c r="Q45" s="122" t="s">
        <v>258</v>
      </c>
      <c r="R45" s="122" t="s">
        <v>1225</v>
      </c>
      <c r="S45" s="122" t="s">
        <v>1226</v>
      </c>
      <c r="T45" s="276"/>
    </row>
    <row r="46" spans="1:20">
      <c r="A46" s="238"/>
      <c r="B46" s="238"/>
      <c r="C46" s="239"/>
      <c r="D46" s="240"/>
      <c r="E46" s="240"/>
      <c r="F46" s="240"/>
      <c r="G46" s="240"/>
      <c r="H46" s="248"/>
      <c r="I46" s="266"/>
      <c r="J46" s="239"/>
      <c r="K46" s="110"/>
      <c r="L46" s="110"/>
      <c r="M46" s="110"/>
      <c r="N46" s="122" t="s">
        <v>1266</v>
      </c>
      <c r="O46" s="270">
        <v>45153.770625</v>
      </c>
      <c r="P46" s="122" t="s">
        <v>300</v>
      </c>
      <c r="Q46" s="122" t="s">
        <v>258</v>
      </c>
      <c r="R46" s="122" t="s">
        <v>1225</v>
      </c>
      <c r="S46" s="122" t="s">
        <v>1226</v>
      </c>
      <c r="T46" s="276"/>
    </row>
    <row r="47" ht="33" spans="1:20">
      <c r="A47" s="238"/>
      <c r="B47" s="238"/>
      <c r="C47" s="239"/>
      <c r="D47" s="240"/>
      <c r="E47" s="240"/>
      <c r="F47" s="240"/>
      <c r="G47" s="240"/>
      <c r="H47" s="248"/>
      <c r="I47" s="266"/>
      <c r="J47" s="239"/>
      <c r="K47" s="110"/>
      <c r="L47" s="110"/>
      <c r="M47" s="110"/>
      <c r="N47" s="122" t="s">
        <v>1267</v>
      </c>
      <c r="O47" s="270">
        <v>45153.7707060185</v>
      </c>
      <c r="P47" s="122" t="s">
        <v>300</v>
      </c>
      <c r="Q47" s="122" t="s">
        <v>258</v>
      </c>
      <c r="R47" s="122" t="s">
        <v>1225</v>
      </c>
      <c r="S47" s="122" t="s">
        <v>1226</v>
      </c>
      <c r="T47" s="276"/>
    </row>
    <row r="48" ht="49.5" spans="1:20">
      <c r="A48" s="238"/>
      <c r="B48" s="238"/>
      <c r="C48" s="239"/>
      <c r="D48" s="240"/>
      <c r="E48" s="240"/>
      <c r="F48" s="240"/>
      <c r="G48" s="240"/>
      <c r="H48" s="251" t="s">
        <v>1268</v>
      </c>
      <c r="I48" s="266" t="s">
        <v>1244</v>
      </c>
      <c r="J48" s="239"/>
      <c r="K48" s="110"/>
      <c r="L48" s="110"/>
      <c r="M48" s="110"/>
      <c r="N48" s="110"/>
      <c r="O48" s="110"/>
      <c r="P48" s="122" t="s">
        <v>300</v>
      </c>
      <c r="Q48" s="122" t="s">
        <v>1240</v>
      </c>
      <c r="R48" s="122" t="s">
        <v>1225</v>
      </c>
      <c r="S48" s="122" t="s">
        <v>1226</v>
      </c>
      <c r="T48" s="278" t="s">
        <v>56</v>
      </c>
    </row>
    <row r="49" ht="49.5" spans="1:20">
      <c r="A49" s="238"/>
      <c r="B49" s="238"/>
      <c r="C49" s="239"/>
      <c r="D49" s="240"/>
      <c r="E49" s="240"/>
      <c r="F49" s="240"/>
      <c r="G49" s="240"/>
      <c r="H49" s="251" t="s">
        <v>1269</v>
      </c>
      <c r="I49" s="266" t="s">
        <v>483</v>
      </c>
      <c r="J49" s="267"/>
      <c r="K49" s="110"/>
      <c r="L49" s="110"/>
      <c r="M49" s="110"/>
      <c r="N49" s="110"/>
      <c r="O49" s="110"/>
      <c r="P49" s="122" t="s">
        <v>300</v>
      </c>
      <c r="Q49" s="122" t="s">
        <v>1240</v>
      </c>
      <c r="R49" s="122" t="s">
        <v>1225</v>
      </c>
      <c r="S49" s="122" t="s">
        <v>1226</v>
      </c>
      <c r="T49" s="278" t="s">
        <v>56</v>
      </c>
    </row>
    <row r="50" ht="49.5" spans="1:20">
      <c r="A50" s="238"/>
      <c r="B50" s="238"/>
      <c r="C50" s="239"/>
      <c r="D50" s="240"/>
      <c r="E50" s="240"/>
      <c r="F50" s="240"/>
      <c r="G50" s="240"/>
      <c r="H50" s="251" t="s">
        <v>1270</v>
      </c>
      <c r="I50" s="266" t="s">
        <v>483</v>
      </c>
      <c r="J50" s="267"/>
      <c r="K50" s="110"/>
      <c r="L50" s="110"/>
      <c r="M50" s="110"/>
      <c r="N50" s="110"/>
      <c r="O50" s="110"/>
      <c r="P50" s="122" t="s">
        <v>300</v>
      </c>
      <c r="Q50" s="122" t="s">
        <v>1240</v>
      </c>
      <c r="R50" s="122" t="s">
        <v>1225</v>
      </c>
      <c r="S50" s="122" t="s">
        <v>1226</v>
      </c>
      <c r="T50" s="278" t="s">
        <v>56</v>
      </c>
    </row>
    <row r="51" ht="49.5" spans="1:20">
      <c r="A51" s="238"/>
      <c r="B51" s="238"/>
      <c r="C51" s="239"/>
      <c r="D51" s="240"/>
      <c r="E51" s="240"/>
      <c r="F51" s="240"/>
      <c r="G51" s="240"/>
      <c r="H51" s="251" t="s">
        <v>1271</v>
      </c>
      <c r="I51" s="266" t="s">
        <v>483</v>
      </c>
      <c r="J51" s="267"/>
      <c r="K51" s="110"/>
      <c r="L51" s="110"/>
      <c r="M51" s="110"/>
      <c r="N51" s="110"/>
      <c r="O51" s="110"/>
      <c r="P51" s="122" t="s">
        <v>300</v>
      </c>
      <c r="Q51" s="122" t="s">
        <v>1240</v>
      </c>
      <c r="R51" s="122" t="s">
        <v>1225</v>
      </c>
      <c r="S51" s="122" t="s">
        <v>1226</v>
      </c>
      <c r="T51" s="278" t="s">
        <v>56</v>
      </c>
    </row>
    <row r="52" ht="49.5" spans="1:20">
      <c r="A52" s="238"/>
      <c r="B52" s="238"/>
      <c r="C52" s="239"/>
      <c r="D52" s="240"/>
      <c r="E52" s="240"/>
      <c r="F52" s="240"/>
      <c r="G52" s="240"/>
      <c r="H52" s="251" t="s">
        <v>1272</v>
      </c>
      <c r="I52" s="266" t="s">
        <v>483</v>
      </c>
      <c r="J52" s="267"/>
      <c r="K52" s="110"/>
      <c r="L52" s="110"/>
      <c r="M52" s="110"/>
      <c r="N52" s="110"/>
      <c r="O52" s="110"/>
      <c r="P52" s="122" t="s">
        <v>300</v>
      </c>
      <c r="Q52" s="122" t="s">
        <v>1240</v>
      </c>
      <c r="R52" s="122" t="s">
        <v>1225</v>
      </c>
      <c r="S52" s="122" t="s">
        <v>1226</v>
      </c>
      <c r="T52" s="278" t="s">
        <v>56</v>
      </c>
    </row>
    <row r="53" ht="49.5" spans="1:20">
      <c r="A53" s="238"/>
      <c r="B53" s="238"/>
      <c r="C53" s="239"/>
      <c r="D53" s="240"/>
      <c r="E53" s="240"/>
      <c r="F53" s="240"/>
      <c r="G53" s="240"/>
      <c r="H53" s="251" t="s">
        <v>1273</v>
      </c>
      <c r="I53" s="266" t="s">
        <v>483</v>
      </c>
      <c r="J53" s="267"/>
      <c r="K53" s="110"/>
      <c r="L53" s="110"/>
      <c r="M53" s="110"/>
      <c r="N53" s="110"/>
      <c r="O53" s="110"/>
      <c r="P53" s="122" t="s">
        <v>300</v>
      </c>
      <c r="Q53" s="122" t="s">
        <v>1240</v>
      </c>
      <c r="R53" s="122" t="s">
        <v>1225</v>
      </c>
      <c r="S53" s="122" t="s">
        <v>1226</v>
      </c>
      <c r="T53" s="278" t="s">
        <v>56</v>
      </c>
    </row>
    <row r="54" ht="49.5" spans="1:20">
      <c r="A54" s="238"/>
      <c r="B54" s="238"/>
      <c r="C54" s="239"/>
      <c r="D54" s="240"/>
      <c r="E54" s="240"/>
      <c r="F54" s="240"/>
      <c r="G54" s="240"/>
      <c r="H54" s="251" t="s">
        <v>1274</v>
      </c>
      <c r="I54" s="266" t="s">
        <v>483</v>
      </c>
      <c r="J54" s="239"/>
      <c r="K54" s="110"/>
      <c r="L54" s="110"/>
      <c r="M54" s="110"/>
      <c r="N54" s="110"/>
      <c r="O54" s="110"/>
      <c r="P54" s="122" t="s">
        <v>300</v>
      </c>
      <c r="Q54" s="122" t="s">
        <v>1240</v>
      </c>
      <c r="R54" s="122" t="s">
        <v>1225</v>
      </c>
      <c r="S54" s="122" t="s">
        <v>1226</v>
      </c>
      <c r="T54" s="278" t="s">
        <v>56</v>
      </c>
    </row>
    <row r="55" s="230" customFormat="1" ht="33" spans="1:20">
      <c r="A55" s="241"/>
      <c r="B55" s="241"/>
      <c r="C55" s="242"/>
      <c r="D55" s="243"/>
      <c r="E55" s="243"/>
      <c r="F55" s="243"/>
      <c r="G55" s="243"/>
      <c r="H55" s="249" t="s">
        <v>1275</v>
      </c>
      <c r="I55" s="268" t="s">
        <v>483</v>
      </c>
      <c r="J55" s="242"/>
      <c r="K55" s="261"/>
      <c r="L55" s="261"/>
      <c r="M55" s="261"/>
      <c r="N55" s="261"/>
      <c r="O55" s="261"/>
      <c r="P55" s="261"/>
      <c r="Q55" s="271" t="s">
        <v>751</v>
      </c>
      <c r="R55" s="271" t="s">
        <v>1225</v>
      </c>
      <c r="S55" s="261"/>
      <c r="T55" s="277" t="s">
        <v>1276</v>
      </c>
    </row>
    <row r="56" ht="49.5" spans="1:20">
      <c r="A56" s="238"/>
      <c r="B56" s="238"/>
      <c r="C56" s="239"/>
      <c r="D56" s="240"/>
      <c r="E56" s="240"/>
      <c r="F56" s="240"/>
      <c r="G56" s="240"/>
      <c r="H56" s="251" t="s">
        <v>1277</v>
      </c>
      <c r="I56" s="266" t="s">
        <v>483</v>
      </c>
      <c r="J56" s="239"/>
      <c r="K56" s="110"/>
      <c r="L56" s="110"/>
      <c r="M56" s="110"/>
      <c r="N56" s="110"/>
      <c r="O56" s="110"/>
      <c r="P56" s="122" t="s">
        <v>300</v>
      </c>
      <c r="Q56" s="122" t="s">
        <v>1240</v>
      </c>
      <c r="R56" s="122" t="s">
        <v>1225</v>
      </c>
      <c r="S56" s="122" t="s">
        <v>1226</v>
      </c>
      <c r="T56" s="278" t="s">
        <v>56</v>
      </c>
    </row>
    <row r="57" s="230" customFormat="1" ht="33" spans="1:20">
      <c r="A57" s="241"/>
      <c r="B57" s="241"/>
      <c r="C57" s="242"/>
      <c r="D57" s="243"/>
      <c r="E57" s="243"/>
      <c r="F57" s="243"/>
      <c r="G57" s="243"/>
      <c r="H57" s="249" t="s">
        <v>1278</v>
      </c>
      <c r="I57" s="268" t="s">
        <v>483</v>
      </c>
      <c r="J57" s="242"/>
      <c r="K57" s="261"/>
      <c r="L57" s="261"/>
      <c r="M57" s="261"/>
      <c r="N57" s="261"/>
      <c r="O57" s="261"/>
      <c r="P57" s="261"/>
      <c r="Q57" s="271" t="s">
        <v>751</v>
      </c>
      <c r="R57" s="271" t="s">
        <v>1225</v>
      </c>
      <c r="S57" s="261"/>
      <c r="T57" s="277" t="s">
        <v>1276</v>
      </c>
    </row>
    <row r="58" ht="49.5" spans="1:20">
      <c r="A58" s="238"/>
      <c r="B58" s="238"/>
      <c r="C58" s="239"/>
      <c r="D58" s="240"/>
      <c r="E58" s="240"/>
      <c r="F58" s="240"/>
      <c r="G58" s="240"/>
      <c r="H58" s="251" t="s">
        <v>1270</v>
      </c>
      <c r="I58" s="266" t="s">
        <v>483</v>
      </c>
      <c r="J58" s="239"/>
      <c r="K58" s="110"/>
      <c r="L58" s="110"/>
      <c r="M58" s="110"/>
      <c r="N58" s="110"/>
      <c r="O58" s="110"/>
      <c r="P58" s="122" t="s">
        <v>300</v>
      </c>
      <c r="Q58" s="122" t="s">
        <v>1240</v>
      </c>
      <c r="R58" s="122" t="s">
        <v>1225</v>
      </c>
      <c r="S58" s="122" t="s">
        <v>1226</v>
      </c>
      <c r="T58" s="278" t="s">
        <v>56</v>
      </c>
    </row>
    <row r="59" spans="1:20">
      <c r="A59" s="238"/>
      <c r="B59" s="238"/>
      <c r="C59" s="239"/>
      <c r="D59" s="240"/>
      <c r="E59" s="240"/>
      <c r="F59" s="240"/>
      <c r="G59" s="240"/>
      <c r="H59" s="248" t="s">
        <v>1279</v>
      </c>
      <c r="I59" s="266" t="s">
        <v>483</v>
      </c>
      <c r="J59" s="239"/>
      <c r="K59" s="110"/>
      <c r="L59" s="110"/>
      <c r="M59" s="122" t="s">
        <v>1279</v>
      </c>
      <c r="N59" s="122" t="s">
        <v>247</v>
      </c>
      <c r="O59" s="270">
        <v>45153.7033564815</v>
      </c>
      <c r="P59" s="122" t="s">
        <v>300</v>
      </c>
      <c r="Q59" s="122" t="s">
        <v>258</v>
      </c>
      <c r="R59" s="122" t="s">
        <v>1225</v>
      </c>
      <c r="S59" s="122" t="s">
        <v>1226</v>
      </c>
      <c r="T59" s="276"/>
    </row>
    <row r="60" spans="1:20">
      <c r="A60" s="238"/>
      <c r="B60" s="238"/>
      <c r="C60" s="239"/>
      <c r="D60" s="240"/>
      <c r="E60" s="240"/>
      <c r="F60" s="240"/>
      <c r="G60" s="240"/>
      <c r="H60" s="248"/>
      <c r="I60" s="266"/>
      <c r="J60" s="239"/>
      <c r="K60" s="110"/>
      <c r="L60" s="110"/>
      <c r="M60" s="110"/>
      <c r="N60" s="122" t="s">
        <v>463</v>
      </c>
      <c r="O60" s="270">
        <v>45153.703287037</v>
      </c>
      <c r="P60" s="122" t="s">
        <v>300</v>
      </c>
      <c r="Q60" s="122" t="s">
        <v>258</v>
      </c>
      <c r="R60" s="122" t="s">
        <v>1225</v>
      </c>
      <c r="S60" s="122" t="s">
        <v>1226</v>
      </c>
      <c r="T60" s="276"/>
    </row>
    <row r="61" spans="1:20">
      <c r="A61" s="238"/>
      <c r="B61" s="238"/>
      <c r="C61" s="239"/>
      <c r="D61" s="240"/>
      <c r="E61" s="240"/>
      <c r="F61" s="240"/>
      <c r="G61" s="240"/>
      <c r="H61" s="248" t="s">
        <v>1280</v>
      </c>
      <c r="I61" s="266" t="s">
        <v>1281</v>
      </c>
      <c r="J61" s="239"/>
      <c r="K61" s="110"/>
      <c r="L61" s="110"/>
      <c r="M61" s="122" t="s">
        <v>1280</v>
      </c>
      <c r="N61" s="122" t="s">
        <v>1282</v>
      </c>
      <c r="O61" s="121">
        <v>45153.7035416667</v>
      </c>
      <c r="P61" s="122" t="s">
        <v>300</v>
      </c>
      <c r="Q61" s="122" t="s">
        <v>258</v>
      </c>
      <c r="R61" s="122" t="s">
        <v>1225</v>
      </c>
      <c r="S61" s="122" t="s">
        <v>1226</v>
      </c>
      <c r="T61" s="276"/>
    </row>
    <row r="62" spans="1:20">
      <c r="A62" s="238"/>
      <c r="B62" s="238"/>
      <c r="C62" s="239"/>
      <c r="D62" s="240"/>
      <c r="E62" s="240"/>
      <c r="F62" s="240"/>
      <c r="G62" s="240"/>
      <c r="H62" s="252"/>
      <c r="I62" s="269"/>
      <c r="J62" s="239"/>
      <c r="K62" s="110"/>
      <c r="L62" s="110"/>
      <c r="M62" s="122"/>
      <c r="N62" s="122" t="s">
        <v>1283</v>
      </c>
      <c r="O62" s="121">
        <v>45153.7035532407</v>
      </c>
      <c r="P62" s="122" t="s">
        <v>300</v>
      </c>
      <c r="Q62" s="122" t="s">
        <v>258</v>
      </c>
      <c r="R62" s="122" t="s">
        <v>1225</v>
      </c>
      <c r="S62" s="122" t="s">
        <v>1226</v>
      </c>
      <c r="T62" s="276"/>
    </row>
    <row r="63" spans="1:20">
      <c r="A63" s="238"/>
      <c r="B63" s="238"/>
      <c r="C63" s="239"/>
      <c r="D63" s="240"/>
      <c r="E63" s="240"/>
      <c r="F63" s="240"/>
      <c r="G63" s="240"/>
      <c r="H63" s="252"/>
      <c r="I63" s="269"/>
      <c r="J63" s="239"/>
      <c r="K63" s="110"/>
      <c r="L63" s="110"/>
      <c r="M63" s="122"/>
      <c r="N63" s="122" t="s">
        <v>1284</v>
      </c>
      <c r="O63" s="270">
        <v>45153.7035763889</v>
      </c>
      <c r="P63" s="122" t="s">
        <v>300</v>
      </c>
      <c r="Q63" s="122" t="s">
        <v>258</v>
      </c>
      <c r="R63" s="122" t="s">
        <v>1225</v>
      </c>
      <c r="S63" s="122" t="s">
        <v>1226</v>
      </c>
      <c r="T63" s="276"/>
    </row>
    <row r="64" ht="49.5" spans="1:20">
      <c r="A64" s="238"/>
      <c r="B64" s="238"/>
      <c r="C64" s="239"/>
      <c r="D64" s="240"/>
      <c r="E64" s="240"/>
      <c r="F64" s="240"/>
      <c r="G64" s="240"/>
      <c r="H64" s="253" t="s">
        <v>1285</v>
      </c>
      <c r="I64" s="269" t="s">
        <v>1286</v>
      </c>
      <c r="J64" s="263" t="s">
        <v>1287</v>
      </c>
      <c r="K64" s="110"/>
      <c r="L64" s="110"/>
      <c r="M64" s="110"/>
      <c r="N64" s="110"/>
      <c r="O64" s="110"/>
      <c r="P64" s="122" t="s">
        <v>300</v>
      </c>
      <c r="Q64" s="122" t="s">
        <v>1240</v>
      </c>
      <c r="R64" s="122" t="s">
        <v>1225</v>
      </c>
      <c r="S64" s="122" t="s">
        <v>1226</v>
      </c>
      <c r="T64" s="278" t="s">
        <v>56</v>
      </c>
    </row>
    <row r="65" ht="63.85" customHeight="1" spans="1:20">
      <c r="A65" s="238"/>
      <c r="B65" s="238"/>
      <c r="C65" s="239"/>
      <c r="D65" s="240"/>
      <c r="E65" s="240"/>
      <c r="F65" s="240"/>
      <c r="G65" s="240"/>
      <c r="H65" s="279" t="s">
        <v>1288</v>
      </c>
      <c r="I65" s="259" t="s">
        <v>1289</v>
      </c>
      <c r="J65" s="263" t="s">
        <v>1290</v>
      </c>
      <c r="K65" s="110"/>
      <c r="L65" s="110"/>
      <c r="M65" s="110"/>
      <c r="N65" s="110"/>
      <c r="O65" s="110"/>
      <c r="P65" s="122" t="s">
        <v>300</v>
      </c>
      <c r="Q65" s="122" t="s">
        <v>1240</v>
      </c>
      <c r="R65" s="122" t="s">
        <v>1225</v>
      </c>
      <c r="S65" s="122" t="s">
        <v>1226</v>
      </c>
      <c r="T65" s="278" t="s">
        <v>56</v>
      </c>
    </row>
    <row r="66" spans="1:20">
      <c r="A66" s="238"/>
      <c r="B66" s="238"/>
      <c r="C66" s="239"/>
      <c r="D66" s="240"/>
      <c r="E66" s="240"/>
      <c r="F66" s="240"/>
      <c r="G66" s="240"/>
      <c r="H66" s="248" t="s">
        <v>1291</v>
      </c>
      <c r="I66" s="266" t="s">
        <v>1292</v>
      </c>
      <c r="J66" s="286"/>
      <c r="K66" s="110"/>
      <c r="L66" s="110"/>
      <c r="M66" s="122" t="s">
        <v>1291</v>
      </c>
      <c r="N66" s="122" t="s">
        <v>10</v>
      </c>
      <c r="O66" s="270">
        <v>45153.7709606482</v>
      </c>
      <c r="P66" s="122" t="s">
        <v>300</v>
      </c>
      <c r="Q66" s="122" t="s">
        <v>258</v>
      </c>
      <c r="R66" s="122" t="s">
        <v>1225</v>
      </c>
      <c r="S66" s="122" t="s">
        <v>1226</v>
      </c>
      <c r="T66" s="276"/>
    </row>
    <row r="67" spans="1:20">
      <c r="A67" s="238"/>
      <c r="B67" s="238"/>
      <c r="C67" s="239"/>
      <c r="D67" s="240"/>
      <c r="E67" s="240"/>
      <c r="F67" s="240"/>
      <c r="G67" s="240"/>
      <c r="H67" s="248"/>
      <c r="I67" s="266"/>
      <c r="J67" s="286"/>
      <c r="K67" s="110"/>
      <c r="L67" s="110"/>
      <c r="M67" s="110"/>
      <c r="N67" s="122" t="s">
        <v>1293</v>
      </c>
      <c r="O67" s="270">
        <v>45153.771099537</v>
      </c>
      <c r="P67" s="122" t="s">
        <v>300</v>
      </c>
      <c r="Q67" s="122" t="s">
        <v>258</v>
      </c>
      <c r="R67" s="122" t="s">
        <v>1225</v>
      </c>
      <c r="S67" s="122" t="s">
        <v>1226</v>
      </c>
      <c r="T67" s="276"/>
    </row>
    <row r="68" spans="1:20">
      <c r="A68" s="238"/>
      <c r="B68" s="238"/>
      <c r="C68" s="239"/>
      <c r="D68" s="240"/>
      <c r="E68" s="240"/>
      <c r="F68" s="240"/>
      <c r="G68" s="240"/>
      <c r="H68" s="248" t="s">
        <v>1294</v>
      </c>
      <c r="I68" s="266" t="s">
        <v>1295</v>
      </c>
      <c r="J68" s="239"/>
      <c r="K68" s="110"/>
      <c r="L68" s="110"/>
      <c r="M68" s="122" t="s">
        <v>1294</v>
      </c>
      <c r="N68" s="110">
        <v>4</v>
      </c>
      <c r="O68" s="270">
        <v>45153.7717939815</v>
      </c>
      <c r="P68" s="122" t="s">
        <v>300</v>
      </c>
      <c r="Q68" s="122" t="s">
        <v>258</v>
      </c>
      <c r="R68" s="122" t="s">
        <v>1225</v>
      </c>
      <c r="S68" s="122" t="s">
        <v>1226</v>
      </c>
      <c r="T68" s="276"/>
    </row>
    <row r="69" spans="1:20">
      <c r="A69" s="238"/>
      <c r="B69" s="238"/>
      <c r="C69" s="239"/>
      <c r="D69" s="240"/>
      <c r="E69" s="240"/>
      <c r="F69" s="240"/>
      <c r="G69" s="240"/>
      <c r="H69" s="248"/>
      <c r="I69" s="266"/>
      <c r="J69" s="239"/>
      <c r="K69" s="110"/>
      <c r="L69" s="110"/>
      <c r="M69" s="110"/>
      <c r="N69" s="110">
        <v>10</v>
      </c>
      <c r="O69" s="270">
        <v>45153.7715393519</v>
      </c>
      <c r="P69" s="122" t="s">
        <v>300</v>
      </c>
      <c r="Q69" s="122" t="s">
        <v>258</v>
      </c>
      <c r="R69" s="122" t="s">
        <v>1225</v>
      </c>
      <c r="S69" s="122" t="s">
        <v>1226</v>
      </c>
      <c r="T69" s="276"/>
    </row>
    <row r="70" spans="1:20">
      <c r="A70" s="238"/>
      <c r="B70" s="238"/>
      <c r="C70" s="239"/>
      <c r="D70" s="240"/>
      <c r="E70" s="240"/>
      <c r="F70" s="240"/>
      <c r="G70" s="240"/>
      <c r="H70" s="248" t="s">
        <v>1296</v>
      </c>
      <c r="I70" s="266" t="s">
        <v>483</v>
      </c>
      <c r="J70" s="239"/>
      <c r="K70" s="110"/>
      <c r="L70" s="110"/>
      <c r="M70" s="122" t="s">
        <v>1296</v>
      </c>
      <c r="N70" s="122" t="s">
        <v>247</v>
      </c>
      <c r="O70" s="270">
        <v>45153.7885648148</v>
      </c>
      <c r="P70" s="122" t="s">
        <v>300</v>
      </c>
      <c r="Q70" s="122" t="s">
        <v>258</v>
      </c>
      <c r="R70" s="122" t="s">
        <v>1225</v>
      </c>
      <c r="S70" s="122" t="s">
        <v>1226</v>
      </c>
      <c r="T70" s="276"/>
    </row>
    <row r="71" ht="27.75" customHeight="1" spans="1:20">
      <c r="A71" s="238"/>
      <c r="B71" s="238"/>
      <c r="C71" s="239"/>
      <c r="D71" s="240"/>
      <c r="E71" s="240"/>
      <c r="F71" s="240"/>
      <c r="G71" s="240"/>
      <c r="H71" s="248"/>
      <c r="I71" s="266"/>
      <c r="J71" s="239"/>
      <c r="K71" s="110"/>
      <c r="L71" s="110"/>
      <c r="M71" s="110"/>
      <c r="N71" s="122" t="s">
        <v>463</v>
      </c>
      <c r="O71" s="270">
        <v>45153.7886226852</v>
      </c>
      <c r="P71" s="122" t="s">
        <v>300</v>
      </c>
      <c r="Q71" s="122" t="s">
        <v>258</v>
      </c>
      <c r="R71" s="122" t="s">
        <v>1225</v>
      </c>
      <c r="S71" s="122" t="s">
        <v>1226</v>
      </c>
      <c r="T71" s="276"/>
    </row>
    <row r="72" ht="49.5" spans="1:20">
      <c r="A72" s="238"/>
      <c r="B72" s="238"/>
      <c r="C72" s="239"/>
      <c r="D72" s="240"/>
      <c r="E72" s="240"/>
      <c r="F72" s="240"/>
      <c r="G72" s="240"/>
      <c r="H72" s="251" t="s">
        <v>1297</v>
      </c>
      <c r="I72" s="266" t="s">
        <v>1244</v>
      </c>
      <c r="J72" s="263" t="s">
        <v>1298</v>
      </c>
      <c r="K72" s="110"/>
      <c r="L72" s="110"/>
      <c r="M72" s="110"/>
      <c r="N72" s="110"/>
      <c r="O72" s="110"/>
      <c r="P72" s="122" t="s">
        <v>300</v>
      </c>
      <c r="Q72" s="122" t="s">
        <v>1240</v>
      </c>
      <c r="R72" s="122" t="s">
        <v>1225</v>
      </c>
      <c r="S72" s="122" t="s">
        <v>1226</v>
      </c>
      <c r="T72" s="278" t="s">
        <v>56</v>
      </c>
    </row>
    <row r="73" spans="1:20">
      <c r="A73" s="238"/>
      <c r="B73" s="238"/>
      <c r="C73" s="239"/>
      <c r="D73" s="240"/>
      <c r="E73" s="240"/>
      <c r="F73" s="240"/>
      <c r="G73" s="240"/>
      <c r="H73" s="248" t="s">
        <v>1299</v>
      </c>
      <c r="I73" s="266" t="s">
        <v>483</v>
      </c>
      <c r="J73" s="286"/>
      <c r="K73" s="110"/>
      <c r="L73" s="110"/>
      <c r="M73" s="122" t="s">
        <v>1299</v>
      </c>
      <c r="N73" s="122" t="s">
        <v>247</v>
      </c>
      <c r="O73" s="270">
        <v>45153.7701967593</v>
      </c>
      <c r="P73" s="122" t="s">
        <v>300</v>
      </c>
      <c r="Q73" s="122" t="s">
        <v>258</v>
      </c>
      <c r="R73" s="122" t="s">
        <v>1225</v>
      </c>
      <c r="S73" s="122" t="s">
        <v>1226</v>
      </c>
      <c r="T73" s="276"/>
    </row>
    <row r="74" spans="1:20">
      <c r="A74" s="238"/>
      <c r="B74" s="238"/>
      <c r="C74" s="239"/>
      <c r="D74" s="240"/>
      <c r="E74" s="240"/>
      <c r="F74" s="240"/>
      <c r="G74" s="240"/>
      <c r="H74" s="248"/>
      <c r="I74" s="266"/>
      <c r="J74" s="286"/>
      <c r="K74" s="110"/>
      <c r="L74" s="110"/>
      <c r="M74" s="110"/>
      <c r="N74" s="122" t="s">
        <v>463</v>
      </c>
      <c r="O74" s="292">
        <v>45153.7702430556</v>
      </c>
      <c r="P74" s="122" t="s">
        <v>300</v>
      </c>
      <c r="Q74" s="122" t="s">
        <v>258</v>
      </c>
      <c r="R74" s="122" t="s">
        <v>1225</v>
      </c>
      <c r="S74" s="122" t="s">
        <v>1226</v>
      </c>
      <c r="T74" s="276"/>
    </row>
    <row r="75" ht="49.5" spans="1:20">
      <c r="A75" s="238"/>
      <c r="B75" s="238"/>
      <c r="C75" s="239"/>
      <c r="D75" s="240"/>
      <c r="E75" s="240"/>
      <c r="F75" s="240"/>
      <c r="G75" s="240"/>
      <c r="H75" s="279" t="s">
        <v>1300</v>
      </c>
      <c r="I75" s="259" t="s">
        <v>483</v>
      </c>
      <c r="J75" s="263" t="s">
        <v>1301</v>
      </c>
      <c r="K75" s="110"/>
      <c r="L75" s="110"/>
      <c r="M75" s="110"/>
      <c r="N75" s="110"/>
      <c r="O75" s="110"/>
      <c r="P75" s="122" t="s">
        <v>300</v>
      </c>
      <c r="Q75" s="122" t="s">
        <v>1240</v>
      </c>
      <c r="R75" s="122" t="s">
        <v>1225</v>
      </c>
      <c r="S75" s="122" t="s">
        <v>1226</v>
      </c>
      <c r="T75" s="278" t="s">
        <v>56</v>
      </c>
    </row>
    <row r="76" ht="49.5" spans="1:20">
      <c r="A76" s="238"/>
      <c r="B76" s="238"/>
      <c r="C76" s="239"/>
      <c r="D76" s="240"/>
      <c r="E76" s="240"/>
      <c r="F76" s="240"/>
      <c r="G76" s="240"/>
      <c r="H76" s="251" t="s">
        <v>1302</v>
      </c>
      <c r="I76" s="266" t="s">
        <v>483</v>
      </c>
      <c r="J76" s="286"/>
      <c r="K76" s="110"/>
      <c r="L76" s="110"/>
      <c r="M76" s="110"/>
      <c r="N76" s="110"/>
      <c r="O76" s="110"/>
      <c r="P76" s="122" t="s">
        <v>300</v>
      </c>
      <c r="Q76" s="122" t="s">
        <v>1240</v>
      </c>
      <c r="R76" s="122" t="s">
        <v>1225</v>
      </c>
      <c r="S76" s="122" t="s">
        <v>1226</v>
      </c>
      <c r="T76" s="278" t="s">
        <v>56</v>
      </c>
    </row>
    <row r="77" s="230" customFormat="1" spans="1:20">
      <c r="A77" s="241"/>
      <c r="B77" s="241"/>
      <c r="C77" s="242"/>
      <c r="D77" s="243"/>
      <c r="E77" s="243"/>
      <c r="F77" s="243"/>
      <c r="G77" s="243"/>
      <c r="H77" s="249" t="s">
        <v>1303</v>
      </c>
      <c r="I77" s="268" t="s">
        <v>483</v>
      </c>
      <c r="J77" s="242"/>
      <c r="K77" s="261"/>
      <c r="L77" s="261"/>
      <c r="M77" s="261"/>
      <c r="N77" s="261"/>
      <c r="O77" s="261"/>
      <c r="P77" s="261"/>
      <c r="Q77" s="261" t="s">
        <v>751</v>
      </c>
      <c r="R77" s="261" t="s">
        <v>1225</v>
      </c>
      <c r="S77" s="261"/>
      <c r="T77" s="277" t="s">
        <v>1253</v>
      </c>
    </row>
    <row r="78" s="230" customFormat="1" spans="1:20">
      <c r="A78" s="241"/>
      <c r="B78" s="241"/>
      <c r="C78" s="242"/>
      <c r="D78" s="243"/>
      <c r="E78" s="243"/>
      <c r="F78" s="243"/>
      <c r="G78" s="243"/>
      <c r="H78" s="249" t="s">
        <v>1304</v>
      </c>
      <c r="I78" s="268" t="s">
        <v>483</v>
      </c>
      <c r="J78" s="242"/>
      <c r="K78" s="261"/>
      <c r="L78" s="261"/>
      <c r="M78" s="261"/>
      <c r="N78" s="261"/>
      <c r="O78" s="261"/>
      <c r="P78" s="261"/>
      <c r="Q78" s="261" t="s">
        <v>751</v>
      </c>
      <c r="R78" s="261" t="s">
        <v>1225</v>
      </c>
      <c r="S78" s="261"/>
      <c r="T78" s="277" t="s">
        <v>1253</v>
      </c>
    </row>
    <row r="79" s="230" customFormat="1" spans="1:20">
      <c r="A79" s="241"/>
      <c r="B79" s="241"/>
      <c r="C79" s="242"/>
      <c r="D79" s="243"/>
      <c r="E79" s="243"/>
      <c r="F79" s="243"/>
      <c r="G79" s="243"/>
      <c r="H79" s="249" t="s">
        <v>1305</v>
      </c>
      <c r="I79" s="268" t="s">
        <v>483</v>
      </c>
      <c r="J79" s="242"/>
      <c r="K79" s="261"/>
      <c r="L79" s="261"/>
      <c r="M79" s="261"/>
      <c r="N79" s="261"/>
      <c r="O79" s="261"/>
      <c r="P79" s="261"/>
      <c r="Q79" s="261" t="s">
        <v>751</v>
      </c>
      <c r="R79" s="261" t="s">
        <v>1225</v>
      </c>
      <c r="S79" s="261"/>
      <c r="T79" s="277" t="s">
        <v>1253</v>
      </c>
    </row>
    <row r="80" s="230" customFormat="1" spans="1:20">
      <c r="A80" s="241"/>
      <c r="B80" s="241"/>
      <c r="C80" s="242"/>
      <c r="D80" s="243"/>
      <c r="E80" s="243"/>
      <c r="F80" s="243"/>
      <c r="G80" s="243"/>
      <c r="H80" s="249" t="s">
        <v>1306</v>
      </c>
      <c r="I80" s="268" t="s">
        <v>483</v>
      </c>
      <c r="J80" s="242"/>
      <c r="K80" s="261"/>
      <c r="L80" s="261"/>
      <c r="M80" s="261"/>
      <c r="N80" s="261"/>
      <c r="O80" s="261"/>
      <c r="P80" s="261"/>
      <c r="Q80" s="261" t="s">
        <v>751</v>
      </c>
      <c r="R80" s="261" t="s">
        <v>1225</v>
      </c>
      <c r="S80" s="261"/>
      <c r="T80" s="277" t="s">
        <v>1253</v>
      </c>
    </row>
    <row r="81" spans="1:20">
      <c r="A81" s="238"/>
      <c r="B81" s="238"/>
      <c r="C81" s="239"/>
      <c r="D81" s="240"/>
      <c r="E81" s="240"/>
      <c r="F81" s="240"/>
      <c r="G81" s="240"/>
      <c r="H81" s="248" t="s">
        <v>1307</v>
      </c>
      <c r="I81" s="266" t="s">
        <v>483</v>
      </c>
      <c r="J81" s="239"/>
      <c r="K81" s="110"/>
      <c r="L81" s="110"/>
      <c r="M81" s="122" t="s">
        <v>1307</v>
      </c>
      <c r="N81" s="122" t="s">
        <v>247</v>
      </c>
      <c r="O81" s="270">
        <v>45153.7722685185</v>
      </c>
      <c r="P81" s="122" t="s">
        <v>300</v>
      </c>
      <c r="Q81" s="122" t="s">
        <v>258</v>
      </c>
      <c r="R81" s="122" t="s">
        <v>1225</v>
      </c>
      <c r="S81" s="122" t="s">
        <v>1226</v>
      </c>
      <c r="T81" s="276"/>
    </row>
    <row r="82" spans="1:20">
      <c r="A82" s="238"/>
      <c r="B82" s="238"/>
      <c r="C82" s="239"/>
      <c r="D82" s="240"/>
      <c r="E82" s="240"/>
      <c r="F82" s="240"/>
      <c r="G82" s="240"/>
      <c r="H82" s="248"/>
      <c r="I82" s="266"/>
      <c r="J82" s="239"/>
      <c r="K82" s="110"/>
      <c r="L82" s="110"/>
      <c r="M82" s="110"/>
      <c r="N82" s="122" t="s">
        <v>463</v>
      </c>
      <c r="O82" s="270">
        <v>45153.772349537</v>
      </c>
      <c r="P82" s="122" t="s">
        <v>300</v>
      </c>
      <c r="Q82" s="122" t="s">
        <v>258</v>
      </c>
      <c r="R82" s="122" t="s">
        <v>1225</v>
      </c>
      <c r="S82" s="122" t="s">
        <v>1226</v>
      </c>
      <c r="T82" s="276"/>
    </row>
    <row r="83" spans="1:20">
      <c r="A83" s="238"/>
      <c r="B83" s="238"/>
      <c r="C83" s="239"/>
      <c r="D83" s="240"/>
      <c r="E83" s="240"/>
      <c r="F83" s="240"/>
      <c r="G83" s="240"/>
      <c r="H83" s="248" t="s">
        <v>1308</v>
      </c>
      <c r="I83" s="266" t="s">
        <v>1309</v>
      </c>
      <c r="J83" s="239"/>
      <c r="K83" s="110"/>
      <c r="L83" s="110"/>
      <c r="M83" s="122" t="s">
        <v>1308</v>
      </c>
      <c r="N83" s="122" t="s">
        <v>1229</v>
      </c>
      <c r="O83" s="270">
        <v>45153.7724305556</v>
      </c>
      <c r="P83" s="122" t="s">
        <v>300</v>
      </c>
      <c r="Q83" s="122" t="s">
        <v>258</v>
      </c>
      <c r="R83" s="122" t="s">
        <v>1225</v>
      </c>
      <c r="S83" s="122" t="s">
        <v>1226</v>
      </c>
      <c r="T83" s="276"/>
    </row>
    <row r="84" spans="1:20">
      <c r="A84" s="238"/>
      <c r="B84" s="238"/>
      <c r="C84" s="239"/>
      <c r="D84" s="240"/>
      <c r="E84" s="240"/>
      <c r="F84" s="240"/>
      <c r="G84" s="240"/>
      <c r="H84" s="248"/>
      <c r="I84" s="266"/>
      <c r="J84" s="239"/>
      <c r="K84" s="110"/>
      <c r="L84" s="110"/>
      <c r="M84" s="110"/>
      <c r="N84" s="122" t="s">
        <v>1310</v>
      </c>
      <c r="O84" s="270">
        <v>45153.7724768519</v>
      </c>
      <c r="P84" s="122" t="s">
        <v>300</v>
      </c>
      <c r="Q84" s="122" t="s">
        <v>258</v>
      </c>
      <c r="R84" s="122" t="s">
        <v>1225</v>
      </c>
      <c r="S84" s="122" t="s">
        <v>1226</v>
      </c>
      <c r="T84" s="276"/>
    </row>
    <row r="85" spans="1:20">
      <c r="A85" s="238"/>
      <c r="B85" s="238"/>
      <c r="C85" s="239"/>
      <c r="D85" s="240"/>
      <c r="E85" s="240"/>
      <c r="F85" s="240"/>
      <c r="G85" s="240"/>
      <c r="H85" s="248"/>
      <c r="I85" s="266"/>
      <c r="J85" s="239"/>
      <c r="K85" s="110"/>
      <c r="L85" s="110"/>
      <c r="M85" s="110"/>
      <c r="N85" s="122" t="s">
        <v>1231</v>
      </c>
      <c r="O85" s="270">
        <v>45153.7725578704</v>
      </c>
      <c r="P85" s="122" t="s">
        <v>300</v>
      </c>
      <c r="Q85" s="122" t="s">
        <v>258</v>
      </c>
      <c r="R85" s="122" t="s">
        <v>1225</v>
      </c>
      <c r="S85" s="122" t="s">
        <v>1226</v>
      </c>
      <c r="T85" s="276"/>
    </row>
    <row r="86" s="230" customFormat="1" spans="1:20">
      <c r="A86" s="241"/>
      <c r="B86" s="241"/>
      <c r="C86" s="242"/>
      <c r="D86" s="243"/>
      <c r="E86" s="243"/>
      <c r="F86" s="243"/>
      <c r="G86" s="243"/>
      <c r="H86" s="249" t="s">
        <v>1311</v>
      </c>
      <c r="I86" s="268" t="s">
        <v>483</v>
      </c>
      <c r="J86" s="242"/>
      <c r="K86" s="261"/>
      <c r="L86" s="261"/>
      <c r="M86" s="261"/>
      <c r="N86" s="261"/>
      <c r="O86" s="261"/>
      <c r="P86" s="261"/>
      <c r="Q86" s="271" t="s">
        <v>751</v>
      </c>
      <c r="R86" s="271" t="s">
        <v>1225</v>
      </c>
      <c r="S86" s="261"/>
      <c r="T86" s="277" t="s">
        <v>1276</v>
      </c>
    </row>
    <row r="87" s="230" customFormat="1" spans="1:20">
      <c r="A87" s="241"/>
      <c r="B87" s="241"/>
      <c r="C87" s="242"/>
      <c r="D87" s="243"/>
      <c r="E87" s="243"/>
      <c r="F87" s="243"/>
      <c r="G87" s="243"/>
      <c r="H87" s="249" t="s">
        <v>1312</v>
      </c>
      <c r="I87" s="268" t="s">
        <v>483</v>
      </c>
      <c r="J87" s="242"/>
      <c r="K87" s="261"/>
      <c r="L87" s="261"/>
      <c r="M87" s="261"/>
      <c r="N87" s="261"/>
      <c r="O87" s="261"/>
      <c r="P87" s="261"/>
      <c r="Q87" s="271" t="s">
        <v>751</v>
      </c>
      <c r="R87" s="271" t="s">
        <v>1225</v>
      </c>
      <c r="S87" s="261"/>
      <c r="T87" s="277" t="s">
        <v>1276</v>
      </c>
    </row>
    <row r="88" s="230" customFormat="1" spans="1:20">
      <c r="A88" s="241"/>
      <c r="B88" s="241"/>
      <c r="C88" s="242"/>
      <c r="D88" s="243"/>
      <c r="E88" s="243"/>
      <c r="F88" s="243"/>
      <c r="G88" s="243"/>
      <c r="H88" s="249" t="s">
        <v>1313</v>
      </c>
      <c r="I88" s="268" t="s">
        <v>483</v>
      </c>
      <c r="J88" s="242"/>
      <c r="K88" s="261"/>
      <c r="L88" s="261"/>
      <c r="M88" s="261"/>
      <c r="N88" s="261"/>
      <c r="O88" s="261"/>
      <c r="P88" s="261"/>
      <c r="Q88" s="271" t="s">
        <v>751</v>
      </c>
      <c r="R88" s="271" t="s">
        <v>1225</v>
      </c>
      <c r="S88" s="261"/>
      <c r="T88" s="277" t="s">
        <v>1276</v>
      </c>
    </row>
    <row r="89" spans="1:20">
      <c r="A89" s="238"/>
      <c r="B89" s="238"/>
      <c r="C89" s="239"/>
      <c r="D89" s="240"/>
      <c r="E89" s="240"/>
      <c r="F89" s="240"/>
      <c r="G89" s="240"/>
      <c r="H89" s="248" t="s">
        <v>1314</v>
      </c>
      <c r="I89" s="266" t="s">
        <v>483</v>
      </c>
      <c r="J89" s="239"/>
      <c r="K89" s="110"/>
      <c r="L89" s="110"/>
      <c r="M89" s="122" t="s">
        <v>1314</v>
      </c>
      <c r="N89" s="122" t="s">
        <v>247</v>
      </c>
      <c r="O89" s="270">
        <v>45153.7727893519</v>
      </c>
      <c r="P89" s="122" t="s">
        <v>300</v>
      </c>
      <c r="Q89" s="122" t="s">
        <v>258</v>
      </c>
      <c r="R89" s="122" t="s">
        <v>1225</v>
      </c>
      <c r="S89" s="122" t="s">
        <v>1226</v>
      </c>
      <c r="T89" s="276"/>
    </row>
    <row r="90" spans="1:20">
      <c r="A90" s="238"/>
      <c r="B90" s="238"/>
      <c r="C90" s="239"/>
      <c r="D90" s="240"/>
      <c r="E90" s="240"/>
      <c r="F90" s="240"/>
      <c r="G90" s="240"/>
      <c r="H90" s="248"/>
      <c r="I90" s="266"/>
      <c r="J90" s="239"/>
      <c r="K90" s="110"/>
      <c r="L90" s="110"/>
      <c r="M90" s="110"/>
      <c r="N90" s="122" t="s">
        <v>463</v>
      </c>
      <c r="O90" s="270">
        <v>45153.7729166667</v>
      </c>
      <c r="P90" s="122" t="s">
        <v>300</v>
      </c>
      <c r="Q90" s="122" t="s">
        <v>258</v>
      </c>
      <c r="R90" s="122" t="s">
        <v>1225</v>
      </c>
      <c r="S90" s="122" t="s">
        <v>1226</v>
      </c>
      <c r="T90" s="276"/>
    </row>
    <row r="91" s="230" customFormat="1" spans="1:20">
      <c r="A91" s="241"/>
      <c r="B91" s="241"/>
      <c r="C91" s="242"/>
      <c r="D91" s="243"/>
      <c r="E91" s="243"/>
      <c r="F91" s="243"/>
      <c r="G91" s="243"/>
      <c r="H91" s="249" t="s">
        <v>1315</v>
      </c>
      <c r="I91" s="268" t="s">
        <v>483</v>
      </c>
      <c r="J91" s="242"/>
      <c r="K91" s="261"/>
      <c r="L91" s="261"/>
      <c r="M91" s="261"/>
      <c r="N91" s="261"/>
      <c r="O91" s="261"/>
      <c r="P91" s="261"/>
      <c r="Q91" s="271" t="s">
        <v>751</v>
      </c>
      <c r="R91" s="271" t="s">
        <v>1225</v>
      </c>
      <c r="S91" s="261"/>
      <c r="T91" s="277" t="s">
        <v>1276</v>
      </c>
    </row>
    <row r="92" s="230" customFormat="1" spans="1:20">
      <c r="A92" s="241"/>
      <c r="B92" s="241"/>
      <c r="C92" s="242"/>
      <c r="D92" s="243"/>
      <c r="E92" s="243"/>
      <c r="F92" s="243"/>
      <c r="G92" s="243"/>
      <c r="H92" s="280" t="s">
        <v>1247</v>
      </c>
      <c r="I92" s="268" t="s">
        <v>483</v>
      </c>
      <c r="J92" s="242"/>
      <c r="K92" s="261"/>
      <c r="L92" s="261"/>
      <c r="M92" s="261"/>
      <c r="N92" s="261"/>
      <c r="O92" s="261"/>
      <c r="P92" s="261"/>
      <c r="Q92" s="271" t="s">
        <v>751</v>
      </c>
      <c r="R92" s="271" t="s">
        <v>1225</v>
      </c>
      <c r="S92" s="261"/>
      <c r="T92" s="277" t="s">
        <v>1248</v>
      </c>
    </row>
    <row r="93" spans="1:20">
      <c r="A93" s="238" t="s">
        <v>94</v>
      </c>
      <c r="B93" s="238" t="s">
        <v>480</v>
      </c>
      <c r="C93" s="239" t="str">
        <f>_xlfn.CONCAT("on",REPLACE(A93,1,1,UPPER(LEFT(A93,1))),REPLACE(B93,1,1,UPPER(LEFT(B93,1))))</f>
        <v>onVehicleNormalset</v>
      </c>
      <c r="D93" s="240" t="s">
        <v>94</v>
      </c>
      <c r="E93" s="240" t="s">
        <v>480</v>
      </c>
      <c r="F93" s="281" t="s">
        <v>1316</v>
      </c>
      <c r="G93" s="240" t="s">
        <v>1317</v>
      </c>
      <c r="H93" s="246"/>
      <c r="I93" s="238"/>
      <c r="J93" s="239"/>
      <c r="K93" s="110"/>
      <c r="L93" s="110"/>
      <c r="M93" s="110"/>
      <c r="N93" s="110"/>
      <c r="O93" s="110"/>
      <c r="P93" s="110"/>
      <c r="Q93" s="110"/>
      <c r="R93" s="110"/>
      <c r="S93" s="110"/>
      <c r="T93" s="276"/>
    </row>
    <row r="94" ht="33" spans="1:20">
      <c r="A94" s="238"/>
      <c r="B94" s="238"/>
      <c r="C94" s="239"/>
      <c r="D94" s="240"/>
      <c r="E94" s="240"/>
      <c r="F94" s="240"/>
      <c r="G94" s="240"/>
      <c r="H94" s="247" t="s">
        <v>342</v>
      </c>
      <c r="I94" s="238"/>
      <c r="J94" s="239"/>
      <c r="K94" s="110"/>
      <c r="L94" s="110"/>
      <c r="M94" s="110"/>
      <c r="N94" s="110"/>
      <c r="O94" s="110"/>
      <c r="P94" s="110"/>
      <c r="Q94" s="110"/>
      <c r="R94" s="110"/>
      <c r="S94" s="110"/>
      <c r="T94" s="276"/>
    </row>
    <row r="95" spans="1:20">
      <c r="A95" s="238"/>
      <c r="B95" s="238"/>
      <c r="C95" s="239"/>
      <c r="D95" s="240"/>
      <c r="E95" s="240"/>
      <c r="F95" s="240"/>
      <c r="G95" s="240"/>
      <c r="H95" s="246" t="s">
        <v>1318</v>
      </c>
      <c r="I95" s="238" t="s">
        <v>483</v>
      </c>
      <c r="J95" s="239"/>
      <c r="K95" s="110"/>
      <c r="L95" s="110"/>
      <c r="M95" s="293" t="s">
        <v>1318</v>
      </c>
      <c r="N95" s="122" t="s">
        <v>247</v>
      </c>
      <c r="O95" s="270">
        <v>45153.7155555556</v>
      </c>
      <c r="P95" s="122" t="s">
        <v>300</v>
      </c>
      <c r="Q95" s="122" t="s">
        <v>258</v>
      </c>
      <c r="R95" s="122" t="s">
        <v>1225</v>
      </c>
      <c r="S95" s="122" t="s">
        <v>1226</v>
      </c>
      <c r="T95" s="276"/>
    </row>
    <row r="96" spans="1:20">
      <c r="A96" s="238"/>
      <c r="B96" s="238"/>
      <c r="C96" s="239"/>
      <c r="D96" s="240"/>
      <c r="E96" s="240"/>
      <c r="F96" s="240"/>
      <c r="G96" s="240"/>
      <c r="H96" s="246"/>
      <c r="I96" s="238"/>
      <c r="J96" s="239"/>
      <c r="K96" s="110"/>
      <c r="L96" s="110"/>
      <c r="M96" s="293"/>
      <c r="N96" s="122" t="s">
        <v>463</v>
      </c>
      <c r="O96" s="270">
        <v>45153.7155671296</v>
      </c>
      <c r="P96" s="122" t="s">
        <v>300</v>
      </c>
      <c r="Q96" s="122" t="s">
        <v>258</v>
      </c>
      <c r="R96" s="122" t="s">
        <v>1225</v>
      </c>
      <c r="S96" s="122" t="s">
        <v>1226</v>
      </c>
      <c r="T96" s="276"/>
    </row>
    <row r="97" spans="1:20">
      <c r="A97" s="238"/>
      <c r="B97" s="238"/>
      <c r="C97" s="239"/>
      <c r="D97" s="240"/>
      <c r="E97" s="240"/>
      <c r="F97" s="240"/>
      <c r="G97" s="240"/>
      <c r="H97" s="246" t="s">
        <v>1319</v>
      </c>
      <c r="I97" s="238" t="s">
        <v>483</v>
      </c>
      <c r="J97" s="239"/>
      <c r="K97" s="110"/>
      <c r="L97" s="110"/>
      <c r="M97" s="293" t="s">
        <v>1319</v>
      </c>
      <c r="N97" s="122" t="s">
        <v>247</v>
      </c>
      <c r="O97" s="270">
        <v>45153.715625</v>
      </c>
      <c r="P97" s="122" t="s">
        <v>300</v>
      </c>
      <c r="Q97" s="122" t="s">
        <v>258</v>
      </c>
      <c r="R97" s="122" t="s">
        <v>1225</v>
      </c>
      <c r="S97" s="122" t="s">
        <v>1226</v>
      </c>
      <c r="T97" s="276"/>
    </row>
    <row r="98" spans="1:20">
      <c r="A98" s="238"/>
      <c r="B98" s="238"/>
      <c r="C98" s="239"/>
      <c r="D98" s="240"/>
      <c r="E98" s="240"/>
      <c r="F98" s="240"/>
      <c r="G98" s="240"/>
      <c r="H98" s="246"/>
      <c r="I98" s="238"/>
      <c r="J98" s="239"/>
      <c r="K98" s="110"/>
      <c r="L98" s="110"/>
      <c r="M98" s="293"/>
      <c r="N98" s="122" t="s">
        <v>463</v>
      </c>
      <c r="O98" s="270">
        <v>45153.7156134259</v>
      </c>
      <c r="P98" s="122" t="s">
        <v>300</v>
      </c>
      <c r="Q98" s="122" t="s">
        <v>258</v>
      </c>
      <c r="R98" s="122" t="s">
        <v>1225</v>
      </c>
      <c r="S98" s="122" t="s">
        <v>1226</v>
      </c>
      <c r="T98" s="276"/>
    </row>
    <row r="99" spans="1:20">
      <c r="A99" s="238"/>
      <c r="B99" s="238"/>
      <c r="C99" s="239"/>
      <c r="D99" s="240"/>
      <c r="E99" s="240"/>
      <c r="F99" s="240"/>
      <c r="G99" s="240"/>
      <c r="H99" s="246" t="s">
        <v>1320</v>
      </c>
      <c r="I99" s="238" t="s">
        <v>483</v>
      </c>
      <c r="J99" s="239"/>
      <c r="K99" s="110"/>
      <c r="L99" s="110"/>
      <c r="M99" s="293" t="s">
        <v>1320</v>
      </c>
      <c r="N99" s="122" t="s">
        <v>247</v>
      </c>
      <c r="O99" s="270">
        <v>45153.7156828704</v>
      </c>
      <c r="P99" s="122" t="s">
        <v>300</v>
      </c>
      <c r="Q99" s="122" t="s">
        <v>258</v>
      </c>
      <c r="R99" s="122" t="s">
        <v>1225</v>
      </c>
      <c r="S99" s="122" t="s">
        <v>1226</v>
      </c>
      <c r="T99" s="276"/>
    </row>
    <row r="100" spans="1:20">
      <c r="A100" s="238"/>
      <c r="B100" s="238"/>
      <c r="C100" s="239"/>
      <c r="D100" s="240"/>
      <c r="E100" s="240"/>
      <c r="F100" s="240"/>
      <c r="G100" s="240"/>
      <c r="H100" s="246"/>
      <c r="I100" s="238"/>
      <c r="J100" s="239"/>
      <c r="K100" s="110"/>
      <c r="L100" s="110"/>
      <c r="M100" s="293"/>
      <c r="N100" s="122" t="s">
        <v>463</v>
      </c>
      <c r="O100" s="270">
        <v>45153.7157291667</v>
      </c>
      <c r="P100" s="122" t="s">
        <v>300</v>
      </c>
      <c r="Q100" s="122" t="s">
        <v>258</v>
      </c>
      <c r="R100" s="122" t="s">
        <v>1225</v>
      </c>
      <c r="S100" s="122" t="s">
        <v>1226</v>
      </c>
      <c r="T100" s="276"/>
    </row>
    <row r="101" spans="1:20">
      <c r="A101" s="238"/>
      <c r="B101" s="238"/>
      <c r="C101" s="239"/>
      <c r="D101" s="240"/>
      <c r="E101" s="240"/>
      <c r="F101" s="240"/>
      <c r="G101" s="240"/>
      <c r="H101" s="246" t="s">
        <v>1321</v>
      </c>
      <c r="I101" s="238" t="s">
        <v>483</v>
      </c>
      <c r="J101" s="239"/>
      <c r="K101" s="110"/>
      <c r="L101" s="110"/>
      <c r="M101" s="293" t="s">
        <v>1321</v>
      </c>
      <c r="N101" s="122" t="s">
        <v>247</v>
      </c>
      <c r="O101" s="270">
        <v>45153.7157638889</v>
      </c>
      <c r="P101" s="122" t="s">
        <v>300</v>
      </c>
      <c r="Q101" s="122" t="s">
        <v>258</v>
      </c>
      <c r="R101" s="122" t="s">
        <v>1225</v>
      </c>
      <c r="S101" s="122" t="s">
        <v>1226</v>
      </c>
      <c r="T101" s="276"/>
    </row>
    <row r="102" spans="1:20">
      <c r="A102" s="238"/>
      <c r="B102" s="238"/>
      <c r="C102" s="239"/>
      <c r="D102" s="240"/>
      <c r="E102" s="240"/>
      <c r="F102" s="240"/>
      <c r="G102" s="240"/>
      <c r="H102" s="246"/>
      <c r="I102" s="238"/>
      <c r="J102" s="239"/>
      <c r="K102" s="110"/>
      <c r="L102" s="110"/>
      <c r="M102" s="293"/>
      <c r="N102" s="122" t="s">
        <v>463</v>
      </c>
      <c r="O102" s="270">
        <v>45153.7157986111</v>
      </c>
      <c r="P102" s="122" t="s">
        <v>300</v>
      </c>
      <c r="Q102" s="122" t="s">
        <v>258</v>
      </c>
      <c r="R102" s="122" t="s">
        <v>1225</v>
      </c>
      <c r="S102" s="122" t="s">
        <v>1226</v>
      </c>
      <c r="T102" s="276"/>
    </row>
    <row r="103" spans="1:20">
      <c r="A103" s="238"/>
      <c r="B103" s="238"/>
      <c r="C103" s="239"/>
      <c r="D103" s="240"/>
      <c r="E103" s="240"/>
      <c r="F103" s="240"/>
      <c r="G103" s="240"/>
      <c r="H103" s="250" t="s">
        <v>1322</v>
      </c>
      <c r="I103" s="238" t="s">
        <v>1323</v>
      </c>
      <c r="J103" s="239"/>
      <c r="K103" s="110"/>
      <c r="L103" s="110"/>
      <c r="M103" s="294" t="s">
        <v>1322</v>
      </c>
      <c r="N103" s="122" t="s">
        <v>1324</v>
      </c>
      <c r="O103" s="270">
        <v>45153.7158333333</v>
      </c>
      <c r="P103" s="122" t="s">
        <v>300</v>
      </c>
      <c r="Q103" s="122" t="s">
        <v>258</v>
      </c>
      <c r="R103" s="122" t="s">
        <v>1225</v>
      </c>
      <c r="S103" s="122" t="s">
        <v>1226</v>
      </c>
      <c r="T103" s="276"/>
    </row>
    <row r="104" spans="1:20">
      <c r="A104" s="238"/>
      <c r="B104" s="238"/>
      <c r="C104" s="239"/>
      <c r="D104" s="240"/>
      <c r="E104" s="240"/>
      <c r="F104" s="240"/>
      <c r="G104" s="240"/>
      <c r="H104" s="250"/>
      <c r="I104" s="238"/>
      <c r="J104" s="239"/>
      <c r="K104" s="110"/>
      <c r="L104" s="110"/>
      <c r="M104" s="294"/>
      <c r="N104" s="122" t="s">
        <v>1325</v>
      </c>
      <c r="O104" s="270">
        <v>45153.7158796296</v>
      </c>
      <c r="P104" s="122" t="s">
        <v>300</v>
      </c>
      <c r="Q104" s="122" t="s">
        <v>258</v>
      </c>
      <c r="R104" s="122" t="s">
        <v>1225</v>
      </c>
      <c r="S104" s="122" t="s">
        <v>1226</v>
      </c>
      <c r="T104" s="276"/>
    </row>
    <row r="105" spans="1:20">
      <c r="A105" s="238"/>
      <c r="B105" s="238"/>
      <c r="C105" s="239"/>
      <c r="D105" s="240"/>
      <c r="E105" s="240"/>
      <c r="F105" s="240"/>
      <c r="G105" s="240"/>
      <c r="H105" s="250" t="s">
        <v>1326</v>
      </c>
      <c r="I105" s="238" t="s">
        <v>483</v>
      </c>
      <c r="J105" s="239"/>
      <c r="K105" s="110"/>
      <c r="L105" s="110"/>
      <c r="M105" s="294" t="s">
        <v>1326</v>
      </c>
      <c r="N105" s="122" t="s">
        <v>247</v>
      </c>
      <c r="O105" s="270">
        <v>45153.7159027778</v>
      </c>
      <c r="P105" s="122" t="s">
        <v>300</v>
      </c>
      <c r="Q105" s="122" t="s">
        <v>258</v>
      </c>
      <c r="R105" s="122" t="s">
        <v>1225</v>
      </c>
      <c r="S105" s="122" t="s">
        <v>1226</v>
      </c>
      <c r="T105" s="276"/>
    </row>
    <row r="106" spans="1:20">
      <c r="A106" s="238"/>
      <c r="B106" s="238"/>
      <c r="C106" s="239"/>
      <c r="D106" s="240"/>
      <c r="E106" s="240"/>
      <c r="F106" s="240"/>
      <c r="G106" s="240"/>
      <c r="H106" s="250"/>
      <c r="I106" s="238"/>
      <c r="J106" s="239"/>
      <c r="K106" s="110"/>
      <c r="L106" s="110"/>
      <c r="M106" s="294"/>
      <c r="N106" s="122" t="s">
        <v>463</v>
      </c>
      <c r="O106" s="270">
        <v>45153.7159490741</v>
      </c>
      <c r="P106" s="122" t="s">
        <v>300</v>
      </c>
      <c r="Q106" s="122" t="s">
        <v>258</v>
      </c>
      <c r="R106" s="122" t="s">
        <v>1225</v>
      </c>
      <c r="S106" s="122" t="s">
        <v>1226</v>
      </c>
      <c r="T106" s="276"/>
    </row>
    <row r="107" spans="1:20">
      <c r="A107" s="238"/>
      <c r="B107" s="238"/>
      <c r="C107" s="239"/>
      <c r="D107" s="240"/>
      <c r="E107" s="240"/>
      <c r="F107" s="240"/>
      <c r="G107" s="240"/>
      <c r="H107" s="250" t="s">
        <v>1327</v>
      </c>
      <c r="I107" s="238" t="s">
        <v>483</v>
      </c>
      <c r="J107" s="239"/>
      <c r="K107" s="110"/>
      <c r="L107" s="110"/>
      <c r="M107" s="294" t="s">
        <v>1327</v>
      </c>
      <c r="N107" s="122" t="s">
        <v>247</v>
      </c>
      <c r="O107" s="270">
        <v>45153.716087963</v>
      </c>
      <c r="P107" s="122" t="s">
        <v>300</v>
      </c>
      <c r="Q107" s="122" t="s">
        <v>258</v>
      </c>
      <c r="R107" s="122" t="s">
        <v>1225</v>
      </c>
      <c r="S107" s="122" t="s">
        <v>1226</v>
      </c>
      <c r="T107" s="276"/>
    </row>
    <row r="108" spans="1:20">
      <c r="A108" s="238"/>
      <c r="B108" s="238"/>
      <c r="C108" s="239"/>
      <c r="D108" s="240"/>
      <c r="E108" s="240"/>
      <c r="F108" s="240"/>
      <c r="G108" s="240"/>
      <c r="H108" s="250"/>
      <c r="I108" s="238"/>
      <c r="J108" s="239"/>
      <c r="K108" s="110"/>
      <c r="L108" s="110"/>
      <c r="M108" s="294"/>
      <c r="N108" s="122" t="s">
        <v>463</v>
      </c>
      <c r="O108" s="270">
        <v>45153.7161111111</v>
      </c>
      <c r="P108" s="122" t="s">
        <v>300</v>
      </c>
      <c r="Q108" s="122" t="s">
        <v>258</v>
      </c>
      <c r="R108" s="122" t="s">
        <v>1225</v>
      </c>
      <c r="S108" s="122" t="s">
        <v>1226</v>
      </c>
      <c r="T108" s="276"/>
    </row>
    <row r="109" spans="1:20">
      <c r="A109" s="238"/>
      <c r="B109" s="238"/>
      <c r="C109" s="239"/>
      <c r="D109" s="240"/>
      <c r="E109" s="240"/>
      <c r="F109" s="240"/>
      <c r="G109" s="240"/>
      <c r="H109" s="250" t="s">
        <v>1328</v>
      </c>
      <c r="I109" s="238" t="s">
        <v>483</v>
      </c>
      <c r="J109" s="239"/>
      <c r="K109" s="110"/>
      <c r="L109" s="110"/>
      <c r="M109" s="294" t="s">
        <v>1328</v>
      </c>
      <c r="N109" s="122" t="s">
        <v>247</v>
      </c>
      <c r="O109" s="270">
        <v>45153.7162037037</v>
      </c>
      <c r="P109" s="122" t="s">
        <v>300</v>
      </c>
      <c r="Q109" s="122" t="s">
        <v>258</v>
      </c>
      <c r="R109" s="122" t="s">
        <v>1225</v>
      </c>
      <c r="S109" s="122" t="s">
        <v>1226</v>
      </c>
      <c r="T109" s="276"/>
    </row>
    <row r="110" spans="1:20">
      <c r="A110" s="238"/>
      <c r="B110" s="238"/>
      <c r="C110" s="239"/>
      <c r="D110" s="240"/>
      <c r="E110" s="240"/>
      <c r="F110" s="240"/>
      <c r="G110" s="240"/>
      <c r="H110" s="250"/>
      <c r="I110" s="238"/>
      <c r="J110" s="239"/>
      <c r="K110" s="110"/>
      <c r="L110" s="110"/>
      <c r="M110" s="294"/>
      <c r="N110" s="122" t="s">
        <v>463</v>
      </c>
      <c r="O110" s="270">
        <v>45153.71625</v>
      </c>
      <c r="P110" s="122" t="s">
        <v>300</v>
      </c>
      <c r="Q110" s="122" t="s">
        <v>258</v>
      </c>
      <c r="R110" s="122" t="s">
        <v>1225</v>
      </c>
      <c r="S110" s="122" t="s">
        <v>1226</v>
      </c>
      <c r="T110" s="276"/>
    </row>
    <row r="111" spans="1:20">
      <c r="A111" s="238"/>
      <c r="B111" s="238"/>
      <c r="C111" s="239"/>
      <c r="D111" s="240"/>
      <c r="E111" s="240"/>
      <c r="F111" s="240"/>
      <c r="G111" s="240"/>
      <c r="H111" s="250" t="s">
        <v>1329</v>
      </c>
      <c r="I111" s="238" t="s">
        <v>483</v>
      </c>
      <c r="J111" s="239"/>
      <c r="K111" s="110"/>
      <c r="L111" s="110"/>
      <c r="M111" s="294" t="s">
        <v>1329</v>
      </c>
      <c r="N111" s="122" t="s">
        <v>247</v>
      </c>
      <c r="O111" s="270">
        <v>45153.7163425926</v>
      </c>
      <c r="P111" s="122" t="s">
        <v>300</v>
      </c>
      <c r="Q111" s="122" t="s">
        <v>258</v>
      </c>
      <c r="R111" s="122" t="s">
        <v>1225</v>
      </c>
      <c r="S111" s="122" t="s">
        <v>1226</v>
      </c>
      <c r="T111" s="276"/>
    </row>
    <row r="112" spans="1:20">
      <c r="A112" s="238"/>
      <c r="B112" s="238"/>
      <c r="C112" s="239"/>
      <c r="D112" s="240"/>
      <c r="E112" s="240"/>
      <c r="F112" s="240"/>
      <c r="G112" s="240"/>
      <c r="H112" s="282"/>
      <c r="I112" s="287"/>
      <c r="J112" s="239"/>
      <c r="K112" s="110"/>
      <c r="L112" s="110"/>
      <c r="M112" s="295"/>
      <c r="N112" s="122" t="s">
        <v>463</v>
      </c>
      <c r="O112" s="270">
        <v>45153.7164467593</v>
      </c>
      <c r="P112" s="122" t="s">
        <v>300</v>
      </c>
      <c r="Q112" s="122" t="s">
        <v>258</v>
      </c>
      <c r="R112" s="122" t="s">
        <v>1225</v>
      </c>
      <c r="S112" s="122" t="s">
        <v>1226</v>
      </c>
      <c r="T112" s="276"/>
    </row>
    <row r="113" spans="1:20">
      <c r="A113" s="238"/>
      <c r="B113" s="238"/>
      <c r="C113" s="239"/>
      <c r="D113" s="240"/>
      <c r="E113" s="240"/>
      <c r="F113" s="240"/>
      <c r="G113" s="240"/>
      <c r="H113" s="282" t="s">
        <v>1330</v>
      </c>
      <c r="I113" s="287" t="s">
        <v>483</v>
      </c>
      <c r="J113" s="239"/>
      <c r="K113" s="110"/>
      <c r="L113" s="110"/>
      <c r="M113" s="295" t="s">
        <v>1330</v>
      </c>
      <c r="N113" s="122" t="s">
        <v>247</v>
      </c>
      <c r="O113" s="270">
        <v>45153.7167361111</v>
      </c>
      <c r="P113" s="122" t="s">
        <v>300</v>
      </c>
      <c r="Q113" s="122" t="s">
        <v>258</v>
      </c>
      <c r="R113" s="122" t="s">
        <v>1225</v>
      </c>
      <c r="S113" s="122" t="s">
        <v>1226</v>
      </c>
      <c r="T113" s="276"/>
    </row>
    <row r="114" spans="1:20">
      <c r="A114" s="238"/>
      <c r="B114" s="238"/>
      <c r="C114" s="239"/>
      <c r="D114" s="240"/>
      <c r="E114" s="240"/>
      <c r="F114" s="240"/>
      <c r="G114" s="240"/>
      <c r="H114" s="282"/>
      <c r="I114" s="287"/>
      <c r="J114" s="286"/>
      <c r="K114" s="110"/>
      <c r="L114" s="110"/>
      <c r="M114" s="295"/>
      <c r="N114" s="122" t="s">
        <v>463</v>
      </c>
      <c r="O114" s="270">
        <v>45153.7167939815</v>
      </c>
      <c r="P114" s="122" t="s">
        <v>300</v>
      </c>
      <c r="Q114" s="122" t="s">
        <v>258</v>
      </c>
      <c r="R114" s="122" t="s">
        <v>1225</v>
      </c>
      <c r="S114" s="122" t="s">
        <v>1226</v>
      </c>
      <c r="T114" s="276"/>
    </row>
    <row r="115" spans="1:20">
      <c r="A115" s="238"/>
      <c r="B115" s="238"/>
      <c r="C115" s="239"/>
      <c r="D115" s="240"/>
      <c r="E115" s="240"/>
      <c r="F115" s="240"/>
      <c r="G115" s="240"/>
      <c r="H115" s="283" t="s">
        <v>1331</v>
      </c>
      <c r="I115" s="259" t="s">
        <v>483</v>
      </c>
      <c r="J115" s="286"/>
      <c r="K115" s="110"/>
      <c r="L115" s="110"/>
      <c r="M115" s="296" t="s">
        <v>1331</v>
      </c>
      <c r="N115" s="122" t="s">
        <v>247</v>
      </c>
      <c r="O115" s="270">
        <v>45153.7161805556</v>
      </c>
      <c r="P115" s="122" t="s">
        <v>300</v>
      </c>
      <c r="Q115" s="122" t="s">
        <v>258</v>
      </c>
      <c r="R115" s="122" t="s">
        <v>1225</v>
      </c>
      <c r="S115" s="122" t="s">
        <v>1226</v>
      </c>
      <c r="T115" s="276"/>
    </row>
    <row r="116" spans="1:20">
      <c r="A116" s="238"/>
      <c r="B116" s="238"/>
      <c r="C116" s="239"/>
      <c r="D116" s="240"/>
      <c r="E116" s="240"/>
      <c r="F116" s="240"/>
      <c r="G116" s="240"/>
      <c r="H116" s="284"/>
      <c r="I116" s="288"/>
      <c r="J116" s="286"/>
      <c r="K116" s="110"/>
      <c r="L116" s="110"/>
      <c r="M116" s="297"/>
      <c r="N116" s="122" t="s">
        <v>463</v>
      </c>
      <c r="O116" s="270">
        <v>45153.7161458333</v>
      </c>
      <c r="P116" s="122" t="s">
        <v>300</v>
      </c>
      <c r="Q116" s="122" t="s">
        <v>258</v>
      </c>
      <c r="R116" s="122" t="s">
        <v>1225</v>
      </c>
      <c r="S116" s="122" t="s">
        <v>1226</v>
      </c>
      <c r="T116" s="276"/>
    </row>
    <row r="117" spans="1:20">
      <c r="A117" s="238"/>
      <c r="B117" s="238"/>
      <c r="C117" s="239"/>
      <c r="D117" s="240"/>
      <c r="E117" s="240"/>
      <c r="F117" s="240"/>
      <c r="G117" s="240"/>
      <c r="H117" s="285" t="s">
        <v>1332</v>
      </c>
      <c r="I117" s="289" t="s">
        <v>1333</v>
      </c>
      <c r="J117" s="239"/>
      <c r="K117" s="110"/>
      <c r="L117" s="110"/>
      <c r="M117" s="298" t="s">
        <v>1332</v>
      </c>
      <c r="N117" s="122" t="s">
        <v>1334</v>
      </c>
      <c r="O117" s="270">
        <v>45153.7858333333</v>
      </c>
      <c r="P117" s="122" t="s">
        <v>300</v>
      </c>
      <c r="Q117" s="122" t="s">
        <v>258</v>
      </c>
      <c r="R117" s="122" t="s">
        <v>1225</v>
      </c>
      <c r="S117" s="122" t="s">
        <v>1226</v>
      </c>
      <c r="T117" s="276"/>
    </row>
    <row r="118" ht="33" spans="1:20">
      <c r="A118" s="238"/>
      <c r="B118" s="238"/>
      <c r="C118" s="239"/>
      <c r="D118" s="240"/>
      <c r="E118" s="240"/>
      <c r="F118" s="240"/>
      <c r="G118" s="240"/>
      <c r="H118" s="285"/>
      <c r="I118" s="290"/>
      <c r="J118" s="239"/>
      <c r="K118" s="110"/>
      <c r="L118" s="110"/>
      <c r="M118" s="110"/>
      <c r="N118" s="122" t="s">
        <v>1335</v>
      </c>
      <c r="O118" s="270">
        <v>45153.7859259259</v>
      </c>
      <c r="P118" s="122" t="s">
        <v>300</v>
      </c>
      <c r="Q118" s="122" t="s">
        <v>258</v>
      </c>
      <c r="R118" s="122" t="s">
        <v>1225</v>
      </c>
      <c r="S118" s="122" t="s">
        <v>1226</v>
      </c>
      <c r="T118" s="276"/>
    </row>
    <row r="119" spans="1:20">
      <c r="A119" s="238"/>
      <c r="B119" s="238"/>
      <c r="C119" s="239"/>
      <c r="D119" s="240"/>
      <c r="E119" s="240"/>
      <c r="F119" s="240"/>
      <c r="G119" s="240"/>
      <c r="H119" s="250" t="s">
        <v>1336</v>
      </c>
      <c r="I119" s="238" t="s">
        <v>1337</v>
      </c>
      <c r="J119" s="239"/>
      <c r="K119" s="110"/>
      <c r="L119" s="110"/>
      <c r="M119" s="294" t="s">
        <v>1336</v>
      </c>
      <c r="N119" s="122" t="s">
        <v>1234</v>
      </c>
      <c r="O119" s="270">
        <v>45153.7184375</v>
      </c>
      <c r="P119" s="122" t="s">
        <v>300</v>
      </c>
      <c r="Q119" s="122" t="s">
        <v>258</v>
      </c>
      <c r="R119" s="122" t="s">
        <v>1225</v>
      </c>
      <c r="S119" s="122" t="s">
        <v>1226</v>
      </c>
      <c r="T119" s="276"/>
    </row>
    <row r="120" spans="1:20">
      <c r="A120" s="238"/>
      <c r="B120" s="238"/>
      <c r="C120" s="239"/>
      <c r="D120" s="240"/>
      <c r="E120" s="240"/>
      <c r="F120" s="240"/>
      <c r="G120" s="240"/>
      <c r="H120" s="250"/>
      <c r="I120" s="238"/>
      <c r="J120" s="239"/>
      <c r="K120" s="110"/>
      <c r="L120" s="110"/>
      <c r="M120" s="294"/>
      <c r="N120" s="122" t="s">
        <v>1338</v>
      </c>
      <c r="O120" s="270">
        <v>45153.7183796296</v>
      </c>
      <c r="P120" s="122" t="s">
        <v>300</v>
      </c>
      <c r="Q120" s="122" t="s">
        <v>258</v>
      </c>
      <c r="R120" s="122" t="s">
        <v>1225</v>
      </c>
      <c r="S120" s="122" t="s">
        <v>1226</v>
      </c>
      <c r="T120" s="276"/>
    </row>
    <row r="121" spans="1:20">
      <c r="A121" s="238"/>
      <c r="B121" s="238"/>
      <c r="C121" s="239"/>
      <c r="D121" s="240"/>
      <c r="E121" s="240"/>
      <c r="F121" s="240"/>
      <c r="G121" s="240"/>
      <c r="H121" s="250"/>
      <c r="I121" s="238"/>
      <c r="J121" s="239"/>
      <c r="K121" s="110"/>
      <c r="L121" s="110"/>
      <c r="M121" s="294"/>
      <c r="N121" s="122" t="s">
        <v>1339</v>
      </c>
      <c r="O121" s="270">
        <v>45153.7183333333</v>
      </c>
      <c r="P121" s="122" t="s">
        <v>300</v>
      </c>
      <c r="Q121" s="122" t="s">
        <v>258</v>
      </c>
      <c r="R121" s="122" t="s">
        <v>1225</v>
      </c>
      <c r="S121" s="122" t="s">
        <v>1226</v>
      </c>
      <c r="T121" s="276"/>
    </row>
    <row r="122" spans="1:20">
      <c r="A122" s="238"/>
      <c r="B122" s="238"/>
      <c r="C122" s="239"/>
      <c r="D122" s="240"/>
      <c r="E122" s="240"/>
      <c r="F122" s="240"/>
      <c r="G122" s="240"/>
      <c r="H122" s="250"/>
      <c r="I122" s="238"/>
      <c r="J122" s="239"/>
      <c r="K122" s="110"/>
      <c r="L122" s="110"/>
      <c r="M122" s="294"/>
      <c r="N122" s="122" t="s">
        <v>1340</v>
      </c>
      <c r="O122" s="270">
        <v>45153.7183449074</v>
      </c>
      <c r="P122" s="122" t="s">
        <v>300</v>
      </c>
      <c r="Q122" s="122" t="s">
        <v>258</v>
      </c>
      <c r="R122" s="122" t="s">
        <v>1225</v>
      </c>
      <c r="S122" s="122" t="s">
        <v>1226</v>
      </c>
      <c r="T122" s="276"/>
    </row>
    <row r="123" spans="1:20">
      <c r="A123" s="238"/>
      <c r="B123" s="238"/>
      <c r="C123" s="239"/>
      <c r="D123" s="240"/>
      <c r="E123" s="240"/>
      <c r="F123" s="240"/>
      <c r="G123" s="240"/>
      <c r="H123" s="248" t="s">
        <v>1341</v>
      </c>
      <c r="I123" s="259" t="s">
        <v>483</v>
      </c>
      <c r="J123" s="291"/>
      <c r="K123" s="110"/>
      <c r="L123" s="110"/>
      <c r="M123" s="299" t="s">
        <v>1341</v>
      </c>
      <c r="N123" s="122" t="s">
        <v>247</v>
      </c>
      <c r="O123" s="270">
        <v>45153.7185300926</v>
      </c>
      <c r="P123" s="122" t="s">
        <v>300</v>
      </c>
      <c r="Q123" s="122" t="s">
        <v>258</v>
      </c>
      <c r="R123" s="122" t="s">
        <v>1225</v>
      </c>
      <c r="S123" s="122" t="s">
        <v>1226</v>
      </c>
      <c r="T123" s="276"/>
    </row>
    <row r="124" spans="1:20">
      <c r="A124" s="238"/>
      <c r="B124" s="238"/>
      <c r="C124" s="239"/>
      <c r="D124" s="240"/>
      <c r="E124" s="240"/>
      <c r="F124" s="240"/>
      <c r="G124" s="240"/>
      <c r="H124" s="248"/>
      <c r="I124" s="259"/>
      <c r="J124" s="291"/>
      <c r="K124" s="110"/>
      <c r="L124" s="110"/>
      <c r="M124" s="299"/>
      <c r="N124" s="122" t="s">
        <v>463</v>
      </c>
      <c r="O124" s="292">
        <v>45153.7185763889</v>
      </c>
      <c r="P124" s="122" t="s">
        <v>300</v>
      </c>
      <c r="Q124" s="122" t="s">
        <v>258</v>
      </c>
      <c r="R124" s="122" t="s">
        <v>1225</v>
      </c>
      <c r="S124" s="122" t="s">
        <v>1226</v>
      </c>
      <c r="T124" s="276"/>
    </row>
    <row r="125" spans="1:20">
      <c r="A125" s="238"/>
      <c r="B125" s="238"/>
      <c r="C125" s="239"/>
      <c r="D125" s="240"/>
      <c r="E125" s="240"/>
      <c r="F125" s="240"/>
      <c r="G125" s="240"/>
      <c r="H125" s="248" t="s">
        <v>1342</v>
      </c>
      <c r="I125" s="259" t="s">
        <v>483</v>
      </c>
      <c r="J125" s="291"/>
      <c r="K125" s="110"/>
      <c r="L125" s="110"/>
      <c r="M125" s="299" t="s">
        <v>1342</v>
      </c>
      <c r="N125" s="122" t="s">
        <v>247</v>
      </c>
      <c r="O125" s="270">
        <v>45153.718599537</v>
      </c>
      <c r="P125" s="122" t="s">
        <v>300</v>
      </c>
      <c r="Q125" s="122" t="s">
        <v>258</v>
      </c>
      <c r="R125" s="122" t="s">
        <v>1225</v>
      </c>
      <c r="S125" s="122" t="s">
        <v>1226</v>
      </c>
      <c r="T125" s="276"/>
    </row>
    <row r="126" spans="1:20">
      <c r="A126" s="238"/>
      <c r="B126" s="238"/>
      <c r="C126" s="239"/>
      <c r="D126" s="240"/>
      <c r="E126" s="240"/>
      <c r="F126" s="240"/>
      <c r="G126" s="240"/>
      <c r="H126" s="248"/>
      <c r="I126" s="259"/>
      <c r="J126" s="291"/>
      <c r="K126" s="110"/>
      <c r="L126" s="110"/>
      <c r="M126" s="299"/>
      <c r="N126" s="122" t="s">
        <v>463</v>
      </c>
      <c r="O126" s="270">
        <v>45153.7186342593</v>
      </c>
      <c r="P126" s="122" t="s">
        <v>300</v>
      </c>
      <c r="Q126" s="122" t="s">
        <v>258</v>
      </c>
      <c r="R126" s="122" t="s">
        <v>1225</v>
      </c>
      <c r="S126" s="122" t="s">
        <v>1226</v>
      </c>
      <c r="T126" s="276"/>
    </row>
    <row r="127" spans="1:20">
      <c r="A127" s="238"/>
      <c r="B127" s="238"/>
      <c r="C127" s="239"/>
      <c r="D127" s="240"/>
      <c r="E127" s="240"/>
      <c r="F127" s="240"/>
      <c r="G127" s="240"/>
      <c r="H127" s="248" t="s">
        <v>1343</v>
      </c>
      <c r="I127" s="259" t="s">
        <v>483</v>
      </c>
      <c r="J127" s="291"/>
      <c r="K127" s="110"/>
      <c r="L127" s="110"/>
      <c r="M127" s="299" t="s">
        <v>1343</v>
      </c>
      <c r="N127" s="122" t="s">
        <v>247</v>
      </c>
      <c r="O127" s="270">
        <v>45153.7187037037</v>
      </c>
      <c r="P127" s="122" t="s">
        <v>300</v>
      </c>
      <c r="Q127" s="122" t="s">
        <v>258</v>
      </c>
      <c r="R127" s="122" t="s">
        <v>1225</v>
      </c>
      <c r="S127" s="122" t="s">
        <v>1226</v>
      </c>
      <c r="T127" s="276"/>
    </row>
    <row r="128" spans="1:20">
      <c r="A128" s="238"/>
      <c r="B128" s="238"/>
      <c r="C128" s="239"/>
      <c r="D128" s="240"/>
      <c r="E128" s="240"/>
      <c r="F128" s="240"/>
      <c r="G128" s="240"/>
      <c r="H128" s="248"/>
      <c r="I128" s="259"/>
      <c r="J128" s="291"/>
      <c r="K128" s="110"/>
      <c r="L128" s="110"/>
      <c r="M128" s="110"/>
      <c r="N128" s="122" t="s">
        <v>463</v>
      </c>
      <c r="O128" s="270">
        <v>45153.7187615741</v>
      </c>
      <c r="P128" s="122" t="s">
        <v>300</v>
      </c>
      <c r="Q128" s="122" t="s">
        <v>258</v>
      </c>
      <c r="R128" s="122" t="s">
        <v>1225</v>
      </c>
      <c r="S128" s="122" t="s">
        <v>1226</v>
      </c>
      <c r="T128" s="276"/>
    </row>
    <row r="129" ht="33" spans="1:20">
      <c r="A129" s="238"/>
      <c r="B129" s="238"/>
      <c r="C129" s="239"/>
      <c r="D129" s="240"/>
      <c r="E129" s="240"/>
      <c r="F129" s="240"/>
      <c r="G129" s="240"/>
      <c r="H129" s="248" t="s">
        <v>1344</v>
      </c>
      <c r="I129" s="259" t="s">
        <v>483</v>
      </c>
      <c r="J129" s="291"/>
      <c r="K129" s="110"/>
      <c r="L129" s="110"/>
      <c r="M129" s="122" t="s">
        <v>1345</v>
      </c>
      <c r="N129" s="122" t="s">
        <v>247</v>
      </c>
      <c r="O129" s="270">
        <v>45153.718912037</v>
      </c>
      <c r="P129" s="122" t="s">
        <v>300</v>
      </c>
      <c r="Q129" s="122" t="s">
        <v>258</v>
      </c>
      <c r="R129" s="122" t="s">
        <v>1225</v>
      </c>
      <c r="S129" s="122" t="s">
        <v>1226</v>
      </c>
      <c r="T129" s="276"/>
    </row>
    <row r="130" spans="1:20">
      <c r="A130" s="238"/>
      <c r="B130" s="238"/>
      <c r="C130" s="239"/>
      <c r="D130" s="240"/>
      <c r="E130" s="240"/>
      <c r="F130" s="240"/>
      <c r="G130" s="240"/>
      <c r="H130" s="248"/>
      <c r="I130" s="259"/>
      <c r="J130" s="291"/>
      <c r="K130" s="110"/>
      <c r="L130" s="110"/>
      <c r="M130" s="110"/>
      <c r="N130" s="122" t="s">
        <v>463</v>
      </c>
      <c r="O130" s="270">
        <v>45153.7189583333</v>
      </c>
      <c r="P130" s="122" t="s">
        <v>300</v>
      </c>
      <c r="Q130" s="122" t="s">
        <v>258</v>
      </c>
      <c r="R130" s="122" t="s">
        <v>1225</v>
      </c>
      <c r="S130" s="122" t="s">
        <v>1226</v>
      </c>
      <c r="T130" s="276"/>
    </row>
    <row r="131" ht="33" spans="1:20">
      <c r="A131" s="238"/>
      <c r="B131" s="238"/>
      <c r="C131" s="239"/>
      <c r="D131" s="240"/>
      <c r="E131" s="240"/>
      <c r="F131" s="240"/>
      <c r="G131" s="240"/>
      <c r="H131" s="248" t="s">
        <v>1346</v>
      </c>
      <c r="I131" s="259" t="s">
        <v>483</v>
      </c>
      <c r="J131" s="291"/>
      <c r="K131" s="110"/>
      <c r="L131" s="110"/>
      <c r="M131" s="110" t="s">
        <v>1347</v>
      </c>
      <c r="N131" s="122" t="s">
        <v>247</v>
      </c>
      <c r="O131" s="270">
        <v>45153.7189814815</v>
      </c>
      <c r="P131" s="122" t="s">
        <v>300</v>
      </c>
      <c r="Q131" s="122" t="s">
        <v>258</v>
      </c>
      <c r="R131" s="122" t="s">
        <v>1225</v>
      </c>
      <c r="S131" s="122" t="s">
        <v>1226</v>
      </c>
      <c r="T131" s="276"/>
    </row>
    <row r="132" spans="1:20">
      <c r="A132" s="238"/>
      <c r="B132" s="238"/>
      <c r="C132" s="239"/>
      <c r="D132" s="240"/>
      <c r="E132" s="240"/>
      <c r="F132" s="240"/>
      <c r="G132" s="240"/>
      <c r="H132" s="248"/>
      <c r="I132" s="259"/>
      <c r="J132" s="291"/>
      <c r="K132" s="110"/>
      <c r="L132" s="110"/>
      <c r="M132" s="110"/>
      <c r="N132" s="122" t="s">
        <v>463</v>
      </c>
      <c r="O132" s="270">
        <v>45153.719375</v>
      </c>
      <c r="P132" s="122" t="s">
        <v>300</v>
      </c>
      <c r="Q132" s="122" t="s">
        <v>258</v>
      </c>
      <c r="R132" s="122" t="s">
        <v>1225</v>
      </c>
      <c r="S132" s="122" t="s">
        <v>1226</v>
      </c>
      <c r="T132" s="276"/>
    </row>
    <row r="133" spans="1:20">
      <c r="A133" s="238"/>
      <c r="B133" s="238"/>
      <c r="C133" s="239"/>
      <c r="D133" s="240"/>
      <c r="E133" s="240"/>
      <c r="F133" s="240"/>
      <c r="G133" s="240"/>
      <c r="H133" s="248" t="s">
        <v>1348</v>
      </c>
      <c r="I133" s="259" t="s">
        <v>1349</v>
      </c>
      <c r="J133" s="291"/>
      <c r="K133" s="110"/>
      <c r="L133" s="110"/>
      <c r="M133" s="299" t="s">
        <v>1348</v>
      </c>
      <c r="N133" s="122" t="s">
        <v>1350</v>
      </c>
      <c r="O133" s="270">
        <v>45153.7194907407</v>
      </c>
      <c r="P133" s="122" t="s">
        <v>300</v>
      </c>
      <c r="Q133" s="122" t="s">
        <v>258</v>
      </c>
      <c r="R133" s="122" t="s">
        <v>1225</v>
      </c>
      <c r="S133" s="122" t="s">
        <v>1226</v>
      </c>
      <c r="T133" s="276"/>
    </row>
    <row r="134" spans="1:20">
      <c r="A134" s="238"/>
      <c r="B134" s="238"/>
      <c r="C134" s="239"/>
      <c r="D134" s="240"/>
      <c r="E134" s="240"/>
      <c r="F134" s="240"/>
      <c r="G134" s="240"/>
      <c r="H134" s="248"/>
      <c r="I134" s="259"/>
      <c r="J134" s="291"/>
      <c r="K134" s="110"/>
      <c r="L134" s="110"/>
      <c r="M134" s="299"/>
      <c r="N134" s="122" t="s">
        <v>10</v>
      </c>
      <c r="O134" s="270">
        <v>45153.719525463</v>
      </c>
      <c r="P134" s="122" t="s">
        <v>300</v>
      </c>
      <c r="Q134" s="122" t="s">
        <v>258</v>
      </c>
      <c r="R134" s="122" t="s">
        <v>1225</v>
      </c>
      <c r="S134" s="122" t="s">
        <v>1226</v>
      </c>
      <c r="T134" s="276"/>
    </row>
    <row r="135" spans="1:20">
      <c r="A135" s="238"/>
      <c r="B135" s="238"/>
      <c r="C135" s="239"/>
      <c r="D135" s="240"/>
      <c r="E135" s="240"/>
      <c r="F135" s="240"/>
      <c r="G135" s="240"/>
      <c r="H135" s="248" t="s">
        <v>1351</v>
      </c>
      <c r="I135" s="259" t="s">
        <v>483</v>
      </c>
      <c r="J135" s="291"/>
      <c r="K135" s="110"/>
      <c r="L135" s="110"/>
      <c r="M135" s="299" t="s">
        <v>1351</v>
      </c>
      <c r="N135" s="122" t="s">
        <v>247</v>
      </c>
      <c r="O135" s="270">
        <v>45153.7195717593</v>
      </c>
      <c r="P135" s="122" t="s">
        <v>300</v>
      </c>
      <c r="Q135" s="122" t="s">
        <v>258</v>
      </c>
      <c r="R135" s="122" t="s">
        <v>1225</v>
      </c>
      <c r="S135" s="122" t="s">
        <v>1226</v>
      </c>
      <c r="T135" s="276"/>
    </row>
    <row r="136" spans="1:20">
      <c r="A136" s="238"/>
      <c r="B136" s="238"/>
      <c r="C136" s="239"/>
      <c r="D136" s="240"/>
      <c r="E136" s="240"/>
      <c r="F136" s="240"/>
      <c r="G136" s="240"/>
      <c r="H136" s="248"/>
      <c r="I136" s="259"/>
      <c r="J136" s="291"/>
      <c r="K136" s="110"/>
      <c r="L136" s="110"/>
      <c r="M136" s="299"/>
      <c r="N136" s="122" t="s">
        <v>463</v>
      </c>
      <c r="O136" s="270">
        <v>45153.7196180556</v>
      </c>
      <c r="P136" s="122" t="s">
        <v>300</v>
      </c>
      <c r="Q136" s="122" t="s">
        <v>258</v>
      </c>
      <c r="R136" s="122" t="s">
        <v>1225</v>
      </c>
      <c r="S136" s="122" t="s">
        <v>1226</v>
      </c>
      <c r="T136" s="276"/>
    </row>
    <row r="137" ht="33" spans="1:20">
      <c r="A137" s="238"/>
      <c r="B137" s="238"/>
      <c r="C137" s="239"/>
      <c r="D137" s="240"/>
      <c r="E137" s="240"/>
      <c r="F137" s="240"/>
      <c r="G137" s="240"/>
      <c r="H137" s="250" t="s">
        <v>1352</v>
      </c>
      <c r="I137" s="238" t="s">
        <v>483</v>
      </c>
      <c r="J137" s="307" t="s">
        <v>1352</v>
      </c>
      <c r="K137" s="110"/>
      <c r="L137" s="110"/>
      <c r="M137" s="294" t="s">
        <v>1352</v>
      </c>
      <c r="N137" s="122" t="s">
        <v>247</v>
      </c>
      <c r="O137" s="270">
        <v>45153.7196875</v>
      </c>
      <c r="P137" s="122" t="s">
        <v>300</v>
      </c>
      <c r="Q137" s="122" t="s">
        <v>258</v>
      </c>
      <c r="R137" s="122" t="s">
        <v>1225</v>
      </c>
      <c r="S137" s="122" t="s">
        <v>1226</v>
      </c>
      <c r="T137" s="276"/>
    </row>
    <row r="138" spans="1:20">
      <c r="A138" s="238"/>
      <c r="B138" s="238"/>
      <c r="C138" s="239"/>
      <c r="D138" s="240"/>
      <c r="E138" s="240"/>
      <c r="F138" s="240"/>
      <c r="G138" s="240"/>
      <c r="H138" s="250"/>
      <c r="I138" s="238"/>
      <c r="J138" s="307"/>
      <c r="K138" s="110"/>
      <c r="L138" s="110"/>
      <c r="M138" s="294"/>
      <c r="N138" s="122" t="s">
        <v>463</v>
      </c>
      <c r="O138" s="270">
        <v>45153.7197222222</v>
      </c>
      <c r="P138" s="122" t="s">
        <v>300</v>
      </c>
      <c r="Q138" s="122" t="s">
        <v>258</v>
      </c>
      <c r="R138" s="122" t="s">
        <v>1225</v>
      </c>
      <c r="S138" s="122" t="s">
        <v>1226</v>
      </c>
      <c r="T138" s="276"/>
    </row>
    <row r="139" ht="33" spans="1:20">
      <c r="A139" s="238"/>
      <c r="B139" s="238"/>
      <c r="C139" s="239"/>
      <c r="D139" s="240"/>
      <c r="E139" s="240"/>
      <c r="F139" s="240"/>
      <c r="G139" s="240"/>
      <c r="H139" s="250" t="s">
        <v>1353</v>
      </c>
      <c r="I139" s="238" t="s">
        <v>483</v>
      </c>
      <c r="J139" s="307" t="s">
        <v>1353</v>
      </c>
      <c r="K139" s="110"/>
      <c r="L139" s="110"/>
      <c r="M139" s="294" t="s">
        <v>1353</v>
      </c>
      <c r="N139" s="122" t="s">
        <v>247</v>
      </c>
      <c r="O139" s="270">
        <v>45153.7197685185</v>
      </c>
      <c r="P139" s="122" t="s">
        <v>300</v>
      </c>
      <c r="Q139" s="122" t="s">
        <v>258</v>
      </c>
      <c r="R139" s="122" t="s">
        <v>1225</v>
      </c>
      <c r="S139" s="122" t="s">
        <v>1226</v>
      </c>
      <c r="T139" s="276"/>
    </row>
    <row r="140" spans="1:20">
      <c r="A140" s="238"/>
      <c r="B140" s="238"/>
      <c r="C140" s="239"/>
      <c r="D140" s="240"/>
      <c r="E140" s="240"/>
      <c r="F140" s="240"/>
      <c r="G140" s="240"/>
      <c r="H140" s="250"/>
      <c r="I140" s="238"/>
      <c r="J140" s="307"/>
      <c r="K140" s="110"/>
      <c r="L140" s="110"/>
      <c r="M140" s="294"/>
      <c r="N140" s="122" t="s">
        <v>463</v>
      </c>
      <c r="O140" s="270">
        <v>45153.7198032407</v>
      </c>
      <c r="P140" s="122" t="s">
        <v>300</v>
      </c>
      <c r="Q140" s="122" t="s">
        <v>258</v>
      </c>
      <c r="R140" s="122" t="s">
        <v>1225</v>
      </c>
      <c r="S140" s="122" t="s">
        <v>1226</v>
      </c>
      <c r="T140" s="276"/>
    </row>
    <row r="141" spans="1:20">
      <c r="A141" s="238"/>
      <c r="B141" s="238"/>
      <c r="C141" s="239"/>
      <c r="D141" s="240"/>
      <c r="E141" s="240"/>
      <c r="F141" s="240"/>
      <c r="G141" s="240"/>
      <c r="H141" s="248" t="s">
        <v>1354</v>
      </c>
      <c r="I141" s="259" t="s">
        <v>483</v>
      </c>
      <c r="J141" s="291"/>
      <c r="K141" s="110"/>
      <c r="L141" s="110"/>
      <c r="M141" s="299" t="s">
        <v>1354</v>
      </c>
      <c r="N141" s="122" t="s">
        <v>247</v>
      </c>
      <c r="O141" s="270">
        <v>45153.7198726852</v>
      </c>
      <c r="P141" s="122" t="s">
        <v>300</v>
      </c>
      <c r="Q141" s="122" t="s">
        <v>258</v>
      </c>
      <c r="R141" s="122" t="s">
        <v>1225</v>
      </c>
      <c r="S141" s="122" t="s">
        <v>1226</v>
      </c>
      <c r="T141" s="276"/>
    </row>
    <row r="142" spans="1:20">
      <c r="A142" s="238"/>
      <c r="B142" s="238"/>
      <c r="C142" s="239"/>
      <c r="D142" s="240"/>
      <c r="E142" s="240"/>
      <c r="F142" s="240"/>
      <c r="G142" s="240"/>
      <c r="H142" s="248"/>
      <c r="I142" s="259"/>
      <c r="J142" s="291"/>
      <c r="K142" s="110"/>
      <c r="L142" s="110"/>
      <c r="M142" s="299"/>
      <c r="N142" s="122" t="s">
        <v>463</v>
      </c>
      <c r="O142" s="270">
        <v>45153.7199421296</v>
      </c>
      <c r="P142" s="122" t="s">
        <v>300</v>
      </c>
      <c r="Q142" s="122" t="s">
        <v>258</v>
      </c>
      <c r="R142" s="122" t="s">
        <v>1225</v>
      </c>
      <c r="S142" s="122" t="s">
        <v>1226</v>
      </c>
      <c r="T142" s="276"/>
    </row>
    <row r="143" spans="1:20">
      <c r="A143" s="238"/>
      <c r="B143" s="238"/>
      <c r="C143" s="239"/>
      <c r="D143" s="240"/>
      <c r="E143" s="240"/>
      <c r="F143" s="240"/>
      <c r="G143" s="240"/>
      <c r="H143" s="248" t="s">
        <v>1355</v>
      </c>
      <c r="I143" s="259" t="s">
        <v>1356</v>
      </c>
      <c r="J143" s="291"/>
      <c r="K143" s="110"/>
      <c r="L143" s="110"/>
      <c r="M143" s="299" t="s">
        <v>1355</v>
      </c>
      <c r="N143" s="122" t="s">
        <v>1357</v>
      </c>
      <c r="O143" s="270">
        <v>45153.7200578704</v>
      </c>
      <c r="P143" s="122" t="s">
        <v>300</v>
      </c>
      <c r="Q143" s="122" t="s">
        <v>258</v>
      </c>
      <c r="R143" s="122" t="s">
        <v>1225</v>
      </c>
      <c r="S143" s="122" t="s">
        <v>1226</v>
      </c>
      <c r="T143" s="276"/>
    </row>
    <row r="144" spans="1:20">
      <c r="A144" s="238"/>
      <c r="B144" s="238"/>
      <c r="C144" s="239"/>
      <c r="D144" s="240"/>
      <c r="E144" s="240"/>
      <c r="F144" s="240"/>
      <c r="G144" s="240"/>
      <c r="H144" s="248"/>
      <c r="I144" s="259"/>
      <c r="J144" s="291"/>
      <c r="K144" s="110"/>
      <c r="L144" s="110"/>
      <c r="M144" s="110"/>
      <c r="N144" s="122" t="s">
        <v>1358</v>
      </c>
      <c r="O144" s="270">
        <v>45153.7201157407</v>
      </c>
      <c r="P144" s="122" t="s">
        <v>300</v>
      </c>
      <c r="Q144" s="122" t="s">
        <v>258</v>
      </c>
      <c r="R144" s="122" t="s">
        <v>1225</v>
      </c>
      <c r="S144" s="122" t="s">
        <v>1226</v>
      </c>
      <c r="T144" s="276"/>
    </row>
    <row r="145" ht="33" spans="1:20">
      <c r="A145" s="238"/>
      <c r="B145" s="238"/>
      <c r="C145" s="239"/>
      <c r="D145" s="240"/>
      <c r="E145" s="240"/>
      <c r="F145" s="240"/>
      <c r="G145" s="240"/>
      <c r="H145" s="303" t="s">
        <v>1359</v>
      </c>
      <c r="I145" s="259" t="s">
        <v>1360</v>
      </c>
      <c r="J145" s="308" t="s">
        <v>1361</v>
      </c>
      <c r="K145" s="110"/>
      <c r="L145" s="110"/>
      <c r="M145" s="273" t="s">
        <v>1359</v>
      </c>
      <c r="N145" s="122" t="s">
        <v>1357</v>
      </c>
      <c r="O145" s="270">
        <v>45153.7202314815</v>
      </c>
      <c r="P145" s="122" t="s">
        <v>300</v>
      </c>
      <c r="Q145" s="122" t="s">
        <v>258</v>
      </c>
      <c r="R145" s="122" t="s">
        <v>1225</v>
      </c>
      <c r="S145" s="122" t="s">
        <v>1226</v>
      </c>
      <c r="T145" s="276"/>
    </row>
    <row r="146" spans="1:20">
      <c r="A146" s="238"/>
      <c r="B146" s="238"/>
      <c r="C146" s="239"/>
      <c r="D146" s="240"/>
      <c r="E146" s="240"/>
      <c r="F146" s="240"/>
      <c r="G146" s="240"/>
      <c r="H146" s="251"/>
      <c r="I146" s="259"/>
      <c r="J146" s="308"/>
      <c r="K146" s="110"/>
      <c r="L146" s="110"/>
      <c r="M146" s="110"/>
      <c r="N146" s="122" t="s">
        <v>1234</v>
      </c>
      <c r="O146" s="270">
        <v>45153.720150463</v>
      </c>
      <c r="P146" s="122" t="s">
        <v>300</v>
      </c>
      <c r="Q146" s="122" t="s">
        <v>258</v>
      </c>
      <c r="R146" s="122" t="s">
        <v>1225</v>
      </c>
      <c r="S146" s="122" t="s">
        <v>1226</v>
      </c>
      <c r="T146" s="276"/>
    </row>
    <row r="147" spans="1:20">
      <c r="A147" s="238"/>
      <c r="B147" s="238"/>
      <c r="C147" s="239"/>
      <c r="D147" s="240"/>
      <c r="E147" s="240"/>
      <c r="F147" s="240"/>
      <c r="G147" s="240"/>
      <c r="H147" s="248" t="s">
        <v>1362</v>
      </c>
      <c r="I147" s="265" t="s">
        <v>1360</v>
      </c>
      <c r="J147" s="291"/>
      <c r="K147" s="110"/>
      <c r="L147" s="110"/>
      <c r="M147" s="122" t="s">
        <v>1363</v>
      </c>
      <c r="N147" s="122" t="s">
        <v>1357</v>
      </c>
      <c r="O147" s="270">
        <v>45153.7868171296</v>
      </c>
      <c r="P147" s="122" t="s">
        <v>300</v>
      </c>
      <c r="Q147" s="122" t="s">
        <v>258</v>
      </c>
      <c r="R147" s="122" t="s">
        <v>1225</v>
      </c>
      <c r="S147" s="122" t="s">
        <v>1226</v>
      </c>
      <c r="T147" s="276"/>
    </row>
    <row r="148" spans="1:20">
      <c r="A148" s="238"/>
      <c r="B148" s="238"/>
      <c r="C148" s="239"/>
      <c r="D148" s="240"/>
      <c r="E148" s="240"/>
      <c r="F148" s="240"/>
      <c r="G148" s="240"/>
      <c r="H148" s="248"/>
      <c r="I148" s="259"/>
      <c r="J148" s="291"/>
      <c r="K148" s="110"/>
      <c r="L148" s="110"/>
      <c r="M148" s="110"/>
      <c r="N148" s="122" t="s">
        <v>1234</v>
      </c>
      <c r="O148" s="270">
        <v>45153.7869097222</v>
      </c>
      <c r="P148" s="122" t="s">
        <v>300</v>
      </c>
      <c r="Q148" s="122" t="s">
        <v>258</v>
      </c>
      <c r="R148" s="122" t="s">
        <v>1225</v>
      </c>
      <c r="S148" s="122" t="s">
        <v>1226</v>
      </c>
      <c r="T148" s="276"/>
    </row>
    <row r="149" spans="1:20">
      <c r="A149" s="238"/>
      <c r="B149" s="238"/>
      <c r="C149" s="239"/>
      <c r="D149" s="240"/>
      <c r="E149" s="240"/>
      <c r="F149" s="240"/>
      <c r="G149" s="240"/>
      <c r="H149" s="248" t="s">
        <v>1364</v>
      </c>
      <c r="I149" s="259" t="s">
        <v>1365</v>
      </c>
      <c r="J149" s="291"/>
      <c r="K149" s="110"/>
      <c r="L149" s="110"/>
      <c r="M149" s="299" t="s">
        <v>1364</v>
      </c>
      <c r="N149" s="122" t="s">
        <v>1366</v>
      </c>
      <c r="O149" s="270">
        <v>45153.7203472222</v>
      </c>
      <c r="P149" s="122" t="s">
        <v>300</v>
      </c>
      <c r="Q149" s="122" t="s">
        <v>258</v>
      </c>
      <c r="R149" s="122" t="s">
        <v>1225</v>
      </c>
      <c r="S149" s="122" t="s">
        <v>1226</v>
      </c>
      <c r="T149" s="276"/>
    </row>
    <row r="150" spans="1:20">
      <c r="A150" s="238"/>
      <c r="B150" s="238"/>
      <c r="C150" s="239"/>
      <c r="D150" s="240"/>
      <c r="E150" s="240"/>
      <c r="F150" s="240"/>
      <c r="G150" s="240"/>
      <c r="H150" s="248"/>
      <c r="I150" s="259"/>
      <c r="J150" s="291"/>
      <c r="K150" s="110"/>
      <c r="L150" s="110"/>
      <c r="M150" s="110"/>
      <c r="N150" s="122" t="s">
        <v>1367</v>
      </c>
      <c r="O150" s="270">
        <v>45153.7203819444</v>
      </c>
      <c r="P150" s="122" t="s">
        <v>300</v>
      </c>
      <c r="Q150" s="122" t="s">
        <v>258</v>
      </c>
      <c r="R150" s="122" t="s">
        <v>1225</v>
      </c>
      <c r="S150" s="122" t="s">
        <v>1226</v>
      </c>
      <c r="T150" s="276"/>
    </row>
    <row r="151" spans="1:20">
      <c r="A151" s="238"/>
      <c r="B151" s="238"/>
      <c r="C151" s="239"/>
      <c r="D151" s="240"/>
      <c r="E151" s="240"/>
      <c r="F151" s="240"/>
      <c r="G151" s="240"/>
      <c r="H151" s="248"/>
      <c r="I151" s="259"/>
      <c r="J151" s="291"/>
      <c r="K151" s="110"/>
      <c r="L151" s="110"/>
      <c r="M151" s="110"/>
      <c r="N151" s="122" t="s">
        <v>1368</v>
      </c>
      <c r="O151" s="270">
        <v>45153.7204050926</v>
      </c>
      <c r="P151" s="122" t="s">
        <v>300</v>
      </c>
      <c r="Q151" s="122" t="s">
        <v>258</v>
      </c>
      <c r="R151" s="122" t="s">
        <v>1225</v>
      </c>
      <c r="S151" s="122" t="s">
        <v>1226</v>
      </c>
      <c r="T151" s="276"/>
    </row>
    <row r="152" spans="1:20">
      <c r="A152" s="238"/>
      <c r="B152" s="238"/>
      <c r="C152" s="239"/>
      <c r="D152" s="240"/>
      <c r="E152" s="240"/>
      <c r="F152" s="240"/>
      <c r="G152" s="240"/>
      <c r="H152" s="248" t="s">
        <v>1369</v>
      </c>
      <c r="I152" s="259" t="s">
        <v>483</v>
      </c>
      <c r="J152" s="291"/>
      <c r="K152" s="110"/>
      <c r="L152" s="110"/>
      <c r="M152" s="122" t="s">
        <v>1369</v>
      </c>
      <c r="N152" s="122" t="s">
        <v>247</v>
      </c>
      <c r="O152" s="270">
        <v>45153.7205787037</v>
      </c>
      <c r="P152" s="122" t="s">
        <v>300</v>
      </c>
      <c r="Q152" s="122" t="s">
        <v>258</v>
      </c>
      <c r="R152" s="122" t="s">
        <v>1225</v>
      </c>
      <c r="S152" s="122" t="s">
        <v>1226</v>
      </c>
      <c r="T152" s="276"/>
    </row>
    <row r="153" spans="1:20">
      <c r="A153" s="238"/>
      <c r="B153" s="238"/>
      <c r="C153" s="239"/>
      <c r="D153" s="240"/>
      <c r="E153" s="240"/>
      <c r="F153" s="240"/>
      <c r="G153" s="240"/>
      <c r="H153" s="248"/>
      <c r="I153" s="259"/>
      <c r="J153" s="291"/>
      <c r="K153" s="110"/>
      <c r="L153" s="110"/>
      <c r="M153" s="110"/>
      <c r="N153" s="122" t="s">
        <v>463</v>
      </c>
      <c r="O153" s="270">
        <v>45153.7206597222</v>
      </c>
      <c r="P153" s="122" t="s">
        <v>300</v>
      </c>
      <c r="Q153" s="122" t="s">
        <v>258</v>
      </c>
      <c r="R153" s="122" t="s">
        <v>1225</v>
      </c>
      <c r="S153" s="122" t="s">
        <v>1226</v>
      </c>
      <c r="T153" s="276"/>
    </row>
    <row r="154" spans="1:20">
      <c r="A154" s="238"/>
      <c r="B154" s="238"/>
      <c r="C154" s="239"/>
      <c r="D154" s="240"/>
      <c r="E154" s="240"/>
      <c r="F154" s="240"/>
      <c r="G154" s="240"/>
      <c r="H154" s="248" t="s">
        <v>1370</v>
      </c>
      <c r="I154" s="259" t="s">
        <v>483</v>
      </c>
      <c r="J154" s="291"/>
      <c r="K154" s="110"/>
      <c r="L154" s="110"/>
      <c r="M154" s="122" t="s">
        <v>1371</v>
      </c>
      <c r="N154" s="122" t="s">
        <v>247</v>
      </c>
      <c r="O154" s="270">
        <v>45153.7206944444</v>
      </c>
      <c r="P154" s="122" t="s">
        <v>300</v>
      </c>
      <c r="Q154" s="122" t="s">
        <v>258</v>
      </c>
      <c r="R154" s="122" t="s">
        <v>1225</v>
      </c>
      <c r="S154" s="122" t="s">
        <v>1226</v>
      </c>
      <c r="T154" s="276"/>
    </row>
    <row r="155" spans="1:20">
      <c r="A155" s="238"/>
      <c r="B155" s="238"/>
      <c r="C155" s="239"/>
      <c r="D155" s="240"/>
      <c r="E155" s="240"/>
      <c r="F155" s="240"/>
      <c r="G155" s="240"/>
      <c r="H155" s="248"/>
      <c r="I155" s="259"/>
      <c r="J155" s="291"/>
      <c r="K155" s="110"/>
      <c r="L155" s="110"/>
      <c r="M155" s="110"/>
      <c r="N155" s="122" t="s">
        <v>463</v>
      </c>
      <c r="O155" s="270">
        <v>45153.7207523148</v>
      </c>
      <c r="P155" s="122" t="s">
        <v>300</v>
      </c>
      <c r="Q155" s="122" t="s">
        <v>258</v>
      </c>
      <c r="R155" s="122" t="s">
        <v>1225</v>
      </c>
      <c r="S155" s="122" t="s">
        <v>1226</v>
      </c>
      <c r="T155" s="276"/>
    </row>
    <row r="156" s="230" customFormat="1" spans="1:20">
      <c r="A156" s="241"/>
      <c r="B156" s="241"/>
      <c r="C156" s="242"/>
      <c r="D156" s="243"/>
      <c r="E156" s="243"/>
      <c r="F156" s="243"/>
      <c r="G156" s="243"/>
      <c r="H156" s="249" t="s">
        <v>1371</v>
      </c>
      <c r="I156" s="260" t="s">
        <v>483</v>
      </c>
      <c r="J156" s="309"/>
      <c r="K156" s="261"/>
      <c r="L156" s="261"/>
      <c r="M156" s="261"/>
      <c r="N156" s="261"/>
      <c r="O156" s="261"/>
      <c r="P156" s="261"/>
      <c r="Q156" s="271" t="s">
        <v>751</v>
      </c>
      <c r="R156" s="271" t="s">
        <v>1225</v>
      </c>
      <c r="S156" s="261"/>
      <c r="T156" s="277" t="s">
        <v>1253</v>
      </c>
    </row>
    <row r="157" spans="1:20">
      <c r="A157" s="238"/>
      <c r="B157" s="238"/>
      <c r="C157" s="239"/>
      <c r="D157" s="240"/>
      <c r="E157" s="240"/>
      <c r="F157" s="240"/>
      <c r="G157" s="240"/>
      <c r="H157" s="248" t="s">
        <v>1372</v>
      </c>
      <c r="I157" s="259" t="s">
        <v>483</v>
      </c>
      <c r="J157" s="291"/>
      <c r="K157" s="110"/>
      <c r="L157" s="110"/>
      <c r="M157" s="122" t="s">
        <v>1373</v>
      </c>
      <c r="N157" s="122" t="s">
        <v>247</v>
      </c>
      <c r="O157" s="270">
        <v>45153.7207638889</v>
      </c>
      <c r="P157" s="122" t="s">
        <v>300</v>
      </c>
      <c r="Q157" s="122" t="s">
        <v>258</v>
      </c>
      <c r="R157" s="122" t="s">
        <v>1225</v>
      </c>
      <c r="S157" s="122" t="s">
        <v>1226</v>
      </c>
      <c r="T157" s="276"/>
    </row>
    <row r="158" customFormat="1" spans="1:20">
      <c r="A158" s="238"/>
      <c r="B158" s="238"/>
      <c r="C158" s="239"/>
      <c r="D158" s="240"/>
      <c r="E158" s="240"/>
      <c r="F158" s="240"/>
      <c r="G158" s="240"/>
      <c r="H158" s="248"/>
      <c r="I158" s="259"/>
      <c r="J158" s="291"/>
      <c r="K158" s="110"/>
      <c r="L158" s="110"/>
      <c r="M158" s="110"/>
      <c r="N158" s="122" t="s">
        <v>463</v>
      </c>
      <c r="O158" s="270">
        <v>45153.7208333333</v>
      </c>
      <c r="P158" s="122" t="s">
        <v>300</v>
      </c>
      <c r="Q158" s="122" t="s">
        <v>258</v>
      </c>
      <c r="R158" s="122" t="s">
        <v>1225</v>
      </c>
      <c r="S158" s="122" t="s">
        <v>1226</v>
      </c>
      <c r="T158" s="276"/>
    </row>
    <row r="159" s="230" customFormat="1" spans="1:20">
      <c r="A159" s="241"/>
      <c r="B159" s="241"/>
      <c r="C159" s="242"/>
      <c r="D159" s="243"/>
      <c r="E159" s="243"/>
      <c r="F159" s="243"/>
      <c r="G159" s="243"/>
      <c r="H159" s="249" t="s">
        <v>1374</v>
      </c>
      <c r="I159" s="260" t="s">
        <v>483</v>
      </c>
      <c r="J159" s="309"/>
      <c r="K159" s="261"/>
      <c r="L159" s="261"/>
      <c r="M159" s="261"/>
      <c r="N159" s="261"/>
      <c r="O159" s="261"/>
      <c r="P159" s="261"/>
      <c r="Q159" s="271" t="s">
        <v>751</v>
      </c>
      <c r="R159" s="271" t="s">
        <v>1225</v>
      </c>
      <c r="S159" s="261"/>
      <c r="T159" s="277" t="s">
        <v>1276</v>
      </c>
    </row>
    <row r="160" s="230" customFormat="1" spans="1:20">
      <c r="A160" s="241"/>
      <c r="B160" s="241"/>
      <c r="C160" s="242"/>
      <c r="D160" s="243"/>
      <c r="E160" s="243"/>
      <c r="F160" s="243"/>
      <c r="G160" s="243"/>
      <c r="H160" s="249" t="s">
        <v>1375</v>
      </c>
      <c r="I160" s="260" t="s">
        <v>483</v>
      </c>
      <c r="J160" s="309"/>
      <c r="K160" s="261"/>
      <c r="L160" s="261"/>
      <c r="M160" s="261"/>
      <c r="N160" s="261"/>
      <c r="O160" s="261"/>
      <c r="P160" s="261"/>
      <c r="Q160" s="271" t="s">
        <v>751</v>
      </c>
      <c r="R160" s="271" t="s">
        <v>1225</v>
      </c>
      <c r="S160" s="261"/>
      <c r="T160" s="277" t="s">
        <v>1276</v>
      </c>
    </row>
    <row r="161" ht="115.5" spans="1:20">
      <c r="A161" s="238"/>
      <c r="B161" s="238"/>
      <c r="C161" s="239"/>
      <c r="D161" s="240"/>
      <c r="E161" s="240"/>
      <c r="F161" s="240"/>
      <c r="G161" s="240"/>
      <c r="H161" s="248" t="s">
        <v>1376</v>
      </c>
      <c r="I161" s="259" t="s">
        <v>1377</v>
      </c>
      <c r="J161" s="291" t="s">
        <v>1378</v>
      </c>
      <c r="K161" s="110"/>
      <c r="L161" s="110"/>
      <c r="M161" s="122" t="s">
        <v>1376</v>
      </c>
      <c r="N161" s="122" t="s">
        <v>1379</v>
      </c>
      <c r="O161" s="270">
        <v>45153.7209953704</v>
      </c>
      <c r="P161" s="122" t="s">
        <v>300</v>
      </c>
      <c r="Q161" s="122" t="s">
        <v>258</v>
      </c>
      <c r="R161" s="122" t="s">
        <v>1225</v>
      </c>
      <c r="S161" s="122" t="s">
        <v>1226</v>
      </c>
      <c r="T161" s="276"/>
    </row>
    <row r="162" ht="66" spans="1:20">
      <c r="A162" s="238"/>
      <c r="B162" s="238"/>
      <c r="C162" s="239"/>
      <c r="D162" s="240"/>
      <c r="E162" s="240"/>
      <c r="F162" s="240"/>
      <c r="G162" s="240"/>
      <c r="H162" s="248" t="s">
        <v>1380</v>
      </c>
      <c r="I162" s="259" t="s">
        <v>1381</v>
      </c>
      <c r="J162" s="291" t="s">
        <v>1382</v>
      </c>
      <c r="K162" s="110"/>
      <c r="L162" s="110"/>
      <c r="M162" s="122" t="s">
        <v>1380</v>
      </c>
      <c r="N162" s="122" t="s">
        <v>1383</v>
      </c>
      <c r="O162" s="270">
        <v>45153.7212962963</v>
      </c>
      <c r="P162" s="122" t="s">
        <v>300</v>
      </c>
      <c r="Q162" s="122" t="s">
        <v>258</v>
      </c>
      <c r="R162" s="122" t="s">
        <v>1225</v>
      </c>
      <c r="S162" s="122" t="s">
        <v>1226</v>
      </c>
      <c r="T162" s="276"/>
    </row>
    <row r="163" ht="66" spans="1:20">
      <c r="A163" s="238"/>
      <c r="B163" s="238"/>
      <c r="C163" s="239"/>
      <c r="D163" s="240"/>
      <c r="E163" s="240"/>
      <c r="F163" s="240"/>
      <c r="G163" s="240"/>
      <c r="H163" s="304" t="s">
        <v>1384</v>
      </c>
      <c r="I163" s="258" t="s">
        <v>1381</v>
      </c>
      <c r="J163" s="310" t="s">
        <v>1382</v>
      </c>
      <c r="K163" s="110"/>
      <c r="L163" s="110"/>
      <c r="M163" s="110"/>
      <c r="N163" s="110"/>
      <c r="O163" s="110"/>
      <c r="P163" s="122" t="s">
        <v>300</v>
      </c>
      <c r="Q163" s="122" t="s">
        <v>1125</v>
      </c>
      <c r="R163" s="122" t="s">
        <v>1225</v>
      </c>
      <c r="S163" s="122" t="s">
        <v>1226</v>
      </c>
      <c r="T163" s="278" t="s">
        <v>1385</v>
      </c>
    </row>
    <row r="164" spans="1:20">
      <c r="A164" s="238"/>
      <c r="B164" s="238"/>
      <c r="C164" s="239"/>
      <c r="D164" s="240"/>
      <c r="E164" s="240"/>
      <c r="F164" s="240"/>
      <c r="G164" s="240"/>
      <c r="H164" s="250" t="s">
        <v>1386</v>
      </c>
      <c r="I164" s="262" t="s">
        <v>483</v>
      </c>
      <c r="J164" s="239"/>
      <c r="K164" s="110"/>
      <c r="L164" s="110"/>
      <c r="M164" s="294" t="s">
        <v>1386</v>
      </c>
      <c r="N164" s="122" t="s">
        <v>247</v>
      </c>
      <c r="O164" s="270">
        <v>45153.7179861111</v>
      </c>
      <c r="P164" s="122" t="s">
        <v>300</v>
      </c>
      <c r="Q164" s="122" t="s">
        <v>258</v>
      </c>
      <c r="R164" s="122" t="s">
        <v>1225</v>
      </c>
      <c r="S164" s="122" t="s">
        <v>1226</v>
      </c>
      <c r="T164" s="276"/>
    </row>
    <row r="165" spans="1:20">
      <c r="A165" s="238"/>
      <c r="B165" s="238"/>
      <c r="C165" s="239"/>
      <c r="D165" s="240"/>
      <c r="E165" s="240"/>
      <c r="F165" s="240"/>
      <c r="G165" s="240"/>
      <c r="H165" s="250"/>
      <c r="I165" s="262"/>
      <c r="J165" s="239"/>
      <c r="K165" s="110"/>
      <c r="L165" s="110"/>
      <c r="M165" s="294"/>
      <c r="N165" s="122" t="s">
        <v>463</v>
      </c>
      <c r="O165" s="270">
        <v>45153.7180671296</v>
      </c>
      <c r="P165" s="122" t="s">
        <v>300</v>
      </c>
      <c r="Q165" s="122" t="s">
        <v>258</v>
      </c>
      <c r="R165" s="122" t="s">
        <v>1225</v>
      </c>
      <c r="S165" s="122" t="s">
        <v>1226</v>
      </c>
      <c r="T165" s="276"/>
    </row>
    <row r="166" spans="1:20">
      <c r="A166" s="238"/>
      <c r="B166" s="238"/>
      <c r="C166" s="239"/>
      <c r="D166" s="240"/>
      <c r="E166" s="240"/>
      <c r="F166" s="240"/>
      <c r="G166" s="240"/>
      <c r="H166" s="250" t="s">
        <v>1387</v>
      </c>
      <c r="I166" s="262" t="s">
        <v>483</v>
      </c>
      <c r="J166" s="239"/>
      <c r="K166" s="110"/>
      <c r="L166" s="110"/>
      <c r="M166" s="294" t="s">
        <v>1387</v>
      </c>
      <c r="N166" s="122" t="s">
        <v>247</v>
      </c>
      <c r="O166" s="270">
        <v>45153.7863078704</v>
      </c>
      <c r="P166" s="122" t="s">
        <v>300</v>
      </c>
      <c r="Q166" s="122" t="s">
        <v>258</v>
      </c>
      <c r="R166" s="122" t="s">
        <v>1225</v>
      </c>
      <c r="S166" s="122" t="s">
        <v>1226</v>
      </c>
      <c r="T166" s="276"/>
    </row>
    <row r="167" spans="1:20">
      <c r="A167" s="238"/>
      <c r="B167" s="238"/>
      <c r="C167" s="239"/>
      <c r="D167" s="240"/>
      <c r="E167" s="240"/>
      <c r="F167" s="240"/>
      <c r="G167" s="240"/>
      <c r="H167" s="250"/>
      <c r="I167" s="262"/>
      <c r="J167" s="239"/>
      <c r="K167" s="110"/>
      <c r="L167" s="110"/>
      <c r="M167" s="294"/>
      <c r="N167" s="122" t="s">
        <v>463</v>
      </c>
      <c r="O167" s="270">
        <v>45153.7863888889</v>
      </c>
      <c r="P167" s="122" t="s">
        <v>300</v>
      </c>
      <c r="Q167" s="122" t="s">
        <v>258</v>
      </c>
      <c r="R167" s="122" t="s">
        <v>1225</v>
      </c>
      <c r="S167" s="122" t="s">
        <v>1226</v>
      </c>
      <c r="T167" s="276"/>
    </row>
    <row r="168" spans="1:20">
      <c r="A168" s="238"/>
      <c r="B168" s="238"/>
      <c r="C168" s="239"/>
      <c r="D168" s="240"/>
      <c r="E168" s="240"/>
      <c r="F168" s="240"/>
      <c r="G168" s="240"/>
      <c r="H168" s="250" t="s">
        <v>1388</v>
      </c>
      <c r="I168" s="262" t="s">
        <v>483</v>
      </c>
      <c r="J168" s="239"/>
      <c r="K168" s="110"/>
      <c r="L168" s="110"/>
      <c r="M168" s="294" t="s">
        <v>1388</v>
      </c>
      <c r="N168" s="122" t="s">
        <v>247</v>
      </c>
      <c r="O168" s="270">
        <v>45153.7170138889</v>
      </c>
      <c r="P168" s="122" t="s">
        <v>300</v>
      </c>
      <c r="Q168" s="122" t="s">
        <v>258</v>
      </c>
      <c r="R168" s="122" t="s">
        <v>1225</v>
      </c>
      <c r="S168" s="122" t="s">
        <v>1226</v>
      </c>
      <c r="T168" s="276"/>
    </row>
    <row r="169" spans="1:20">
      <c r="A169" s="238"/>
      <c r="B169" s="238"/>
      <c r="C169" s="239"/>
      <c r="D169" s="240"/>
      <c r="E169" s="240"/>
      <c r="F169" s="240"/>
      <c r="G169" s="240"/>
      <c r="H169" s="250"/>
      <c r="I169" s="262"/>
      <c r="J169" s="239"/>
      <c r="K169" s="110"/>
      <c r="L169" s="110"/>
      <c r="M169" s="294"/>
      <c r="N169" s="122" t="s">
        <v>463</v>
      </c>
      <c r="O169" s="270">
        <v>45153.7169791667</v>
      </c>
      <c r="P169" s="122" t="s">
        <v>300</v>
      </c>
      <c r="Q169" s="122" t="s">
        <v>258</v>
      </c>
      <c r="R169" s="122" t="s">
        <v>1225</v>
      </c>
      <c r="S169" s="122" t="s">
        <v>1226</v>
      </c>
      <c r="T169" s="276"/>
    </row>
    <row r="170" spans="1:20">
      <c r="A170" s="238"/>
      <c r="B170" s="238"/>
      <c r="C170" s="239"/>
      <c r="D170" s="240"/>
      <c r="E170" s="240"/>
      <c r="F170" s="240"/>
      <c r="G170" s="240"/>
      <c r="H170" s="250" t="s">
        <v>1389</v>
      </c>
      <c r="I170" s="262" t="s">
        <v>483</v>
      </c>
      <c r="J170" s="239"/>
      <c r="K170" s="110"/>
      <c r="L170" s="110"/>
      <c r="M170" s="294" t="s">
        <v>1389</v>
      </c>
      <c r="N170" s="122" t="s">
        <v>247</v>
      </c>
      <c r="O170" s="270">
        <v>45153.7217013889</v>
      </c>
      <c r="P170" s="122" t="s">
        <v>300</v>
      </c>
      <c r="Q170" s="122" t="s">
        <v>258</v>
      </c>
      <c r="R170" s="122" t="s">
        <v>1225</v>
      </c>
      <c r="S170" s="122" t="s">
        <v>1226</v>
      </c>
      <c r="T170" s="276"/>
    </row>
    <row r="171" spans="1:20">
      <c r="A171" s="238"/>
      <c r="B171" s="238"/>
      <c r="C171" s="239"/>
      <c r="D171" s="240"/>
      <c r="E171" s="240"/>
      <c r="F171" s="240"/>
      <c r="G171" s="240"/>
      <c r="H171" s="250"/>
      <c r="I171" s="262"/>
      <c r="J171" s="239"/>
      <c r="K171" s="110"/>
      <c r="L171" s="110"/>
      <c r="M171" s="294"/>
      <c r="N171" s="122" t="s">
        <v>463</v>
      </c>
      <c r="O171" s="270">
        <v>45153.7217592593</v>
      </c>
      <c r="P171" s="122" t="s">
        <v>300</v>
      </c>
      <c r="Q171" s="122" t="s">
        <v>258</v>
      </c>
      <c r="R171" s="122" t="s">
        <v>1225</v>
      </c>
      <c r="S171" s="122" t="s">
        <v>1226</v>
      </c>
      <c r="T171" s="276"/>
    </row>
    <row r="172" spans="1:20">
      <c r="A172" s="238"/>
      <c r="B172" s="238"/>
      <c r="C172" s="239"/>
      <c r="D172" s="240"/>
      <c r="E172" s="240"/>
      <c r="F172" s="240"/>
      <c r="G172" s="240"/>
      <c r="H172" s="250" t="s">
        <v>1390</v>
      </c>
      <c r="I172" s="262" t="s">
        <v>483</v>
      </c>
      <c r="J172" s="239"/>
      <c r="K172" s="110"/>
      <c r="L172" s="110"/>
      <c r="M172" s="294" t="s">
        <v>1390</v>
      </c>
      <c r="N172" s="122" t="s">
        <v>247</v>
      </c>
      <c r="O172" s="270">
        <v>45153.7875694444</v>
      </c>
      <c r="P172" s="122" t="s">
        <v>300</v>
      </c>
      <c r="Q172" s="122" t="s">
        <v>258</v>
      </c>
      <c r="R172" s="122" t="s">
        <v>1225</v>
      </c>
      <c r="S172" s="122" t="s">
        <v>1226</v>
      </c>
      <c r="T172" s="276"/>
    </row>
    <row r="173" spans="1:20">
      <c r="A173" s="238"/>
      <c r="B173" s="238"/>
      <c r="C173" s="239"/>
      <c r="D173" s="240"/>
      <c r="E173" s="240"/>
      <c r="F173" s="240"/>
      <c r="G173" s="240"/>
      <c r="H173" s="250"/>
      <c r="I173" s="262"/>
      <c r="J173" s="239"/>
      <c r="K173" s="110"/>
      <c r="L173" s="110"/>
      <c r="M173" s="294"/>
      <c r="N173" s="122" t="s">
        <v>463</v>
      </c>
      <c r="O173" s="270">
        <v>45153.7876041667</v>
      </c>
      <c r="P173" s="122" t="s">
        <v>300</v>
      </c>
      <c r="Q173" s="122" t="s">
        <v>258</v>
      </c>
      <c r="R173" s="122" t="s">
        <v>1225</v>
      </c>
      <c r="S173" s="122" t="s">
        <v>1226</v>
      </c>
      <c r="T173" s="276"/>
    </row>
    <row r="174" spans="1:20">
      <c r="A174" s="238"/>
      <c r="B174" s="238"/>
      <c r="C174" s="239"/>
      <c r="D174" s="240"/>
      <c r="E174" s="240"/>
      <c r="F174" s="240"/>
      <c r="G174" s="240"/>
      <c r="H174" s="250" t="s">
        <v>1391</v>
      </c>
      <c r="I174" s="262" t="s">
        <v>483</v>
      </c>
      <c r="J174" s="239"/>
      <c r="K174" s="110"/>
      <c r="L174" s="110"/>
      <c r="M174" s="294" t="s">
        <v>1391</v>
      </c>
      <c r="N174" s="122" t="s">
        <v>247</v>
      </c>
      <c r="O174" s="270">
        <v>45153.7219328704</v>
      </c>
      <c r="P174" s="122" t="s">
        <v>300</v>
      </c>
      <c r="Q174" s="122" t="s">
        <v>258</v>
      </c>
      <c r="R174" s="122" t="s">
        <v>1225</v>
      </c>
      <c r="S174" s="122" t="s">
        <v>1226</v>
      </c>
      <c r="T174" s="276"/>
    </row>
    <row r="175" spans="1:20">
      <c r="A175" s="238"/>
      <c r="B175" s="238"/>
      <c r="C175" s="239"/>
      <c r="D175" s="240"/>
      <c r="E175" s="240"/>
      <c r="F175" s="240"/>
      <c r="G175" s="240"/>
      <c r="H175" s="250"/>
      <c r="I175" s="262"/>
      <c r="J175" s="239"/>
      <c r="K175" s="110"/>
      <c r="L175" s="110"/>
      <c r="M175" s="294"/>
      <c r="N175" s="122" t="s">
        <v>463</v>
      </c>
      <c r="O175" s="270">
        <v>45153.7219097222</v>
      </c>
      <c r="P175" s="122" t="s">
        <v>300</v>
      </c>
      <c r="Q175" s="122" t="s">
        <v>258</v>
      </c>
      <c r="R175" s="122" t="s">
        <v>1225</v>
      </c>
      <c r="S175" s="122" t="s">
        <v>1226</v>
      </c>
      <c r="T175" s="276"/>
    </row>
    <row r="176" spans="1:20">
      <c r="A176" s="238"/>
      <c r="B176" s="238"/>
      <c r="C176" s="239"/>
      <c r="D176" s="240"/>
      <c r="E176" s="240"/>
      <c r="F176" s="240"/>
      <c r="G176" s="240"/>
      <c r="H176" s="250" t="s">
        <v>1392</v>
      </c>
      <c r="I176" s="262" t="s">
        <v>1393</v>
      </c>
      <c r="J176" s="239"/>
      <c r="K176" s="110"/>
      <c r="L176" s="110"/>
      <c r="M176" s="294" t="s">
        <v>1392</v>
      </c>
      <c r="N176" s="122" t="s">
        <v>1394</v>
      </c>
      <c r="O176" s="270">
        <v>45153.7220023148</v>
      </c>
      <c r="P176" s="122" t="s">
        <v>300</v>
      </c>
      <c r="Q176" s="122" t="s">
        <v>258</v>
      </c>
      <c r="R176" s="122" t="s">
        <v>1225</v>
      </c>
      <c r="S176" s="122" t="s">
        <v>1226</v>
      </c>
      <c r="T176" s="276"/>
    </row>
    <row r="177" spans="1:20">
      <c r="A177" s="238"/>
      <c r="B177" s="238"/>
      <c r="C177" s="239"/>
      <c r="D177" s="240"/>
      <c r="E177" s="240"/>
      <c r="F177" s="240"/>
      <c r="G177" s="240"/>
      <c r="H177" s="250"/>
      <c r="I177" s="262"/>
      <c r="J177" s="239"/>
      <c r="K177" s="110"/>
      <c r="L177" s="110"/>
      <c r="M177" s="294"/>
      <c r="N177" s="122" t="s">
        <v>1395</v>
      </c>
      <c r="O177" s="270">
        <v>45153.7220833333</v>
      </c>
      <c r="P177" s="122" t="s">
        <v>300</v>
      </c>
      <c r="Q177" s="122" t="s">
        <v>258</v>
      </c>
      <c r="R177" s="122" t="s">
        <v>1225</v>
      </c>
      <c r="S177" s="122" t="s">
        <v>1226</v>
      </c>
      <c r="T177" s="276"/>
    </row>
    <row r="178" spans="1:20">
      <c r="A178" s="238"/>
      <c r="B178" s="238"/>
      <c r="C178" s="239"/>
      <c r="D178" s="240"/>
      <c r="E178" s="240"/>
      <c r="F178" s="240"/>
      <c r="G178" s="240"/>
      <c r="H178" s="250" t="s">
        <v>1396</v>
      </c>
      <c r="I178" s="262" t="s">
        <v>1397</v>
      </c>
      <c r="J178" s="239"/>
      <c r="K178" s="110"/>
      <c r="L178" s="110"/>
      <c r="M178" s="294" t="s">
        <v>1396</v>
      </c>
      <c r="N178" s="122" t="s">
        <v>1234</v>
      </c>
      <c r="O178" s="270">
        <v>45153.7224421296</v>
      </c>
      <c r="P178" s="122" t="s">
        <v>300</v>
      </c>
      <c r="Q178" s="122" t="s">
        <v>258</v>
      </c>
      <c r="R178" s="122" t="s">
        <v>1225</v>
      </c>
      <c r="S178" s="122" t="s">
        <v>1226</v>
      </c>
      <c r="T178" s="276"/>
    </row>
    <row r="179" spans="1:20">
      <c r="A179" s="238"/>
      <c r="B179" s="238"/>
      <c r="C179" s="239"/>
      <c r="D179" s="240"/>
      <c r="E179" s="240"/>
      <c r="F179" s="240"/>
      <c r="G179" s="240"/>
      <c r="H179" s="250"/>
      <c r="I179" s="262"/>
      <c r="J179" s="239"/>
      <c r="K179" s="110"/>
      <c r="L179" s="110"/>
      <c r="M179" s="294"/>
      <c r="N179" s="122" t="s">
        <v>1390</v>
      </c>
      <c r="O179" s="270">
        <v>45153.7225</v>
      </c>
      <c r="P179" s="122" t="s">
        <v>300</v>
      </c>
      <c r="Q179" s="122" t="s">
        <v>258</v>
      </c>
      <c r="R179" s="122" t="s">
        <v>1225</v>
      </c>
      <c r="S179" s="122" t="s">
        <v>1226</v>
      </c>
      <c r="T179" s="276"/>
    </row>
    <row r="180" spans="1:20">
      <c r="A180" s="238"/>
      <c r="B180" s="238"/>
      <c r="C180" s="239"/>
      <c r="D180" s="240"/>
      <c r="E180" s="240"/>
      <c r="F180" s="240"/>
      <c r="G180" s="240"/>
      <c r="H180" s="250"/>
      <c r="I180" s="262"/>
      <c r="J180" s="239"/>
      <c r="K180" s="110"/>
      <c r="L180" s="110"/>
      <c r="M180" s="294"/>
      <c r="N180" s="122" t="s">
        <v>1342</v>
      </c>
      <c r="O180" s="270">
        <v>45153.7224652778</v>
      </c>
      <c r="P180" s="122" t="s">
        <v>300</v>
      </c>
      <c r="Q180" s="122" t="s">
        <v>258</v>
      </c>
      <c r="R180" s="122" t="s">
        <v>1225</v>
      </c>
      <c r="S180" s="122" t="s">
        <v>1226</v>
      </c>
      <c r="T180" s="276"/>
    </row>
    <row r="181" spans="1:20">
      <c r="A181" s="238"/>
      <c r="B181" s="238"/>
      <c r="C181" s="239"/>
      <c r="D181" s="240"/>
      <c r="E181" s="240"/>
      <c r="F181" s="240"/>
      <c r="G181" s="240"/>
      <c r="H181" s="250" t="s">
        <v>1398</v>
      </c>
      <c r="I181" s="262" t="s">
        <v>483</v>
      </c>
      <c r="J181" s="239"/>
      <c r="K181" s="110"/>
      <c r="L181" s="110"/>
      <c r="M181" s="294" t="s">
        <v>1398</v>
      </c>
      <c r="N181" s="122" t="s">
        <v>247</v>
      </c>
      <c r="O181" s="270">
        <v>45153.7226851852</v>
      </c>
      <c r="P181" s="122" t="s">
        <v>300</v>
      </c>
      <c r="Q181" s="122" t="s">
        <v>258</v>
      </c>
      <c r="R181" s="122" t="s">
        <v>1225</v>
      </c>
      <c r="S181" s="122" t="s">
        <v>1226</v>
      </c>
      <c r="T181" s="276"/>
    </row>
    <row r="182" customFormat="1" spans="1:20">
      <c r="A182" s="238"/>
      <c r="B182" s="238"/>
      <c r="C182" s="239"/>
      <c r="D182" s="240"/>
      <c r="E182" s="240"/>
      <c r="F182" s="240"/>
      <c r="G182" s="240"/>
      <c r="H182" s="250"/>
      <c r="I182" s="262"/>
      <c r="J182" s="239"/>
      <c r="K182" s="110"/>
      <c r="L182" s="110"/>
      <c r="M182" s="110"/>
      <c r="N182" s="122" t="s">
        <v>463</v>
      </c>
      <c r="O182" s="270">
        <v>45153.7226967593</v>
      </c>
      <c r="P182" s="122" t="s">
        <v>300</v>
      </c>
      <c r="Q182" s="122" t="s">
        <v>258</v>
      </c>
      <c r="R182" s="122" t="s">
        <v>1225</v>
      </c>
      <c r="S182" s="122" t="s">
        <v>1226</v>
      </c>
      <c r="T182" s="276"/>
    </row>
    <row r="183" s="230" customFormat="1" spans="1:20">
      <c r="A183" s="241"/>
      <c r="B183" s="241"/>
      <c r="C183" s="242"/>
      <c r="D183" s="243"/>
      <c r="E183" s="243"/>
      <c r="F183" s="243"/>
      <c r="G183" s="243"/>
      <c r="H183" s="305" t="s">
        <v>1399</v>
      </c>
      <c r="I183" s="311" t="s">
        <v>483</v>
      </c>
      <c r="J183" s="242"/>
      <c r="K183" s="261"/>
      <c r="L183" s="261"/>
      <c r="M183" s="261"/>
      <c r="N183" s="261"/>
      <c r="O183" s="261"/>
      <c r="P183" s="261"/>
      <c r="Q183" s="271" t="s">
        <v>751</v>
      </c>
      <c r="R183" s="271" t="s">
        <v>1225</v>
      </c>
      <c r="S183" s="261"/>
      <c r="T183" s="277" t="s">
        <v>1400</v>
      </c>
    </row>
    <row r="184" spans="1:20">
      <c r="A184" s="238"/>
      <c r="B184" s="238"/>
      <c r="C184" s="239"/>
      <c r="D184" s="240"/>
      <c r="E184" s="240"/>
      <c r="F184" s="240"/>
      <c r="G184" s="240"/>
      <c r="H184" s="250" t="s">
        <v>1401</v>
      </c>
      <c r="I184" s="262" t="s">
        <v>1402</v>
      </c>
      <c r="J184" s="239"/>
      <c r="K184" s="312"/>
      <c r="L184" s="110"/>
      <c r="M184" s="294" t="s">
        <v>1401</v>
      </c>
      <c r="N184" s="122" t="s">
        <v>1232</v>
      </c>
      <c r="O184" s="270">
        <v>45153.7227777778</v>
      </c>
      <c r="P184" s="122" t="s">
        <v>300</v>
      </c>
      <c r="Q184" s="122" t="s">
        <v>258</v>
      </c>
      <c r="R184" s="122" t="s">
        <v>1225</v>
      </c>
      <c r="S184" s="122" t="s">
        <v>1226</v>
      </c>
      <c r="T184" s="276"/>
    </row>
    <row r="185" spans="1:20">
      <c r="A185" s="238"/>
      <c r="B185" s="238"/>
      <c r="C185" s="239"/>
      <c r="D185" s="240"/>
      <c r="E185" s="240"/>
      <c r="F185" s="240"/>
      <c r="G185" s="240"/>
      <c r="H185" s="250"/>
      <c r="I185" s="262"/>
      <c r="J185" s="239"/>
      <c r="K185" s="312"/>
      <c r="L185" s="110"/>
      <c r="M185" s="294"/>
      <c r="N185" s="122" t="s">
        <v>1234</v>
      </c>
      <c r="O185" s="270">
        <v>45153.7227430556</v>
      </c>
      <c r="P185" s="122" t="s">
        <v>300</v>
      </c>
      <c r="Q185" s="122" t="s">
        <v>258</v>
      </c>
      <c r="R185" s="122" t="s">
        <v>1225</v>
      </c>
      <c r="S185" s="122" t="s">
        <v>1226</v>
      </c>
      <c r="T185" s="276"/>
    </row>
    <row r="186" spans="1:20">
      <c r="A186" s="238"/>
      <c r="B186" s="238"/>
      <c r="C186" s="239"/>
      <c r="D186" s="240"/>
      <c r="E186" s="240"/>
      <c r="F186" s="240"/>
      <c r="G186" s="240"/>
      <c r="H186" s="250" t="s">
        <v>1403</v>
      </c>
      <c r="I186" s="262" t="s">
        <v>483</v>
      </c>
      <c r="J186" s="239"/>
      <c r="K186" s="312"/>
      <c r="L186" s="110"/>
      <c r="M186" s="294" t="s">
        <v>1403</v>
      </c>
      <c r="N186" s="122" t="s">
        <v>247</v>
      </c>
      <c r="O186" s="270">
        <v>45153.7229282407</v>
      </c>
      <c r="P186" s="122" t="s">
        <v>300</v>
      </c>
      <c r="Q186" s="122" t="s">
        <v>258</v>
      </c>
      <c r="R186" s="122" t="s">
        <v>1225</v>
      </c>
      <c r="S186" s="122" t="s">
        <v>1226</v>
      </c>
      <c r="T186" s="276"/>
    </row>
    <row r="187" spans="1:20">
      <c r="A187" s="238"/>
      <c r="B187" s="238"/>
      <c r="C187" s="239"/>
      <c r="D187" s="240"/>
      <c r="E187" s="240"/>
      <c r="F187" s="240"/>
      <c r="G187" s="240"/>
      <c r="H187" s="250"/>
      <c r="I187" s="262"/>
      <c r="J187" s="239"/>
      <c r="K187" s="312"/>
      <c r="L187" s="110"/>
      <c r="M187" s="294"/>
      <c r="N187" s="122" t="s">
        <v>463</v>
      </c>
      <c r="O187" s="270">
        <v>45153.7228819444</v>
      </c>
      <c r="P187" s="122" t="s">
        <v>300</v>
      </c>
      <c r="Q187" s="122" t="s">
        <v>258</v>
      </c>
      <c r="R187" s="122" t="s">
        <v>1225</v>
      </c>
      <c r="S187" s="122" t="s">
        <v>1226</v>
      </c>
      <c r="T187" s="276"/>
    </row>
    <row r="188" spans="1:20">
      <c r="A188" s="238"/>
      <c r="B188" s="238"/>
      <c r="C188" s="239"/>
      <c r="D188" s="240"/>
      <c r="E188" s="240"/>
      <c r="F188" s="240"/>
      <c r="G188" s="240"/>
      <c r="H188" s="250" t="s">
        <v>1404</v>
      </c>
      <c r="I188" s="262" t="s">
        <v>483</v>
      </c>
      <c r="J188" s="239"/>
      <c r="K188" s="110"/>
      <c r="L188" s="110"/>
      <c r="M188" s="294" t="s">
        <v>1404</v>
      </c>
      <c r="N188" s="122" t="s">
        <v>247</v>
      </c>
      <c r="O188" s="270">
        <v>45153.7229861111</v>
      </c>
      <c r="P188" s="122" t="s">
        <v>300</v>
      </c>
      <c r="Q188" s="122" t="s">
        <v>258</v>
      </c>
      <c r="R188" s="122" t="s">
        <v>1225</v>
      </c>
      <c r="S188" s="122" t="s">
        <v>1226</v>
      </c>
      <c r="T188" s="276"/>
    </row>
    <row r="189" spans="1:20">
      <c r="A189" s="238"/>
      <c r="B189" s="238"/>
      <c r="C189" s="239"/>
      <c r="D189" s="240"/>
      <c r="E189" s="240"/>
      <c r="F189" s="240"/>
      <c r="G189" s="240"/>
      <c r="H189" s="250"/>
      <c r="I189" s="262"/>
      <c r="J189" s="239"/>
      <c r="K189" s="110"/>
      <c r="L189" s="110"/>
      <c r="M189" s="294"/>
      <c r="N189" s="122" t="s">
        <v>463</v>
      </c>
      <c r="O189" s="270">
        <v>45153.7230092593</v>
      </c>
      <c r="P189" s="122" t="s">
        <v>300</v>
      </c>
      <c r="Q189" s="122" t="s">
        <v>258</v>
      </c>
      <c r="R189" s="122" t="s">
        <v>1225</v>
      </c>
      <c r="S189" s="122" t="s">
        <v>1226</v>
      </c>
      <c r="T189" s="276"/>
    </row>
    <row r="190" spans="1:20">
      <c r="A190" s="238"/>
      <c r="B190" s="238"/>
      <c r="C190" s="239"/>
      <c r="D190" s="240"/>
      <c r="E190" s="240"/>
      <c r="F190" s="240"/>
      <c r="G190" s="240"/>
      <c r="H190" s="250" t="s">
        <v>1405</v>
      </c>
      <c r="I190" s="262" t="s">
        <v>483</v>
      </c>
      <c r="J190" s="239"/>
      <c r="K190" s="110"/>
      <c r="L190" s="110"/>
      <c r="M190" s="294" t="s">
        <v>1405</v>
      </c>
      <c r="N190" s="122" t="s">
        <v>247</v>
      </c>
      <c r="O190" s="270">
        <v>45153.7230787037</v>
      </c>
      <c r="P190" s="122" t="s">
        <v>300</v>
      </c>
      <c r="Q190" s="122" t="s">
        <v>258</v>
      </c>
      <c r="R190" s="122" t="s">
        <v>1225</v>
      </c>
      <c r="S190" s="122" t="s">
        <v>1226</v>
      </c>
      <c r="T190" s="276"/>
    </row>
    <row r="191" spans="1:20">
      <c r="A191" s="238"/>
      <c r="B191" s="238"/>
      <c r="C191" s="239"/>
      <c r="D191" s="240"/>
      <c r="E191" s="240"/>
      <c r="F191" s="240"/>
      <c r="G191" s="240"/>
      <c r="H191" s="250"/>
      <c r="I191" s="262"/>
      <c r="J191" s="239"/>
      <c r="K191" s="110"/>
      <c r="L191" s="110"/>
      <c r="M191" s="110"/>
      <c r="N191" s="122" t="s">
        <v>463</v>
      </c>
      <c r="O191" s="270">
        <v>45153.723125</v>
      </c>
      <c r="P191" s="122" t="s">
        <v>300</v>
      </c>
      <c r="Q191" s="122" t="s">
        <v>258</v>
      </c>
      <c r="R191" s="122" t="s">
        <v>1225</v>
      </c>
      <c r="S191" s="122" t="s">
        <v>1226</v>
      </c>
      <c r="T191" s="276"/>
    </row>
    <row r="192" ht="99" spans="1:20">
      <c r="A192" s="300"/>
      <c r="B192" s="300"/>
      <c r="C192" s="301"/>
      <c r="D192" s="302"/>
      <c r="E192" s="302"/>
      <c r="F192" s="302"/>
      <c r="G192" s="302"/>
      <c r="H192" s="306" t="s">
        <v>1406</v>
      </c>
      <c r="I192" s="313" t="s">
        <v>1407</v>
      </c>
      <c r="J192" s="314" t="s">
        <v>1408</v>
      </c>
      <c r="K192" s="110"/>
      <c r="L192" s="110"/>
      <c r="M192" s="122" t="s">
        <v>1406</v>
      </c>
      <c r="N192" s="122" t="s">
        <v>1409</v>
      </c>
      <c r="O192" s="270">
        <v>45153.72375</v>
      </c>
      <c r="P192" s="122" t="s">
        <v>300</v>
      </c>
      <c r="Q192" s="122" t="s">
        <v>258</v>
      </c>
      <c r="R192" s="122" t="s">
        <v>1225</v>
      </c>
      <c r="S192" s="122" t="s">
        <v>1226</v>
      </c>
      <c r="T192" s="276"/>
    </row>
    <row r="193" ht="66" spans="1:20">
      <c r="A193" s="300"/>
      <c r="B193" s="300"/>
      <c r="C193" s="301"/>
      <c r="D193" s="302"/>
      <c r="E193" s="302"/>
      <c r="F193" s="302"/>
      <c r="G193" s="302"/>
      <c r="H193" s="306"/>
      <c r="I193" s="313"/>
      <c r="J193" s="314"/>
      <c r="K193" s="110"/>
      <c r="L193" s="110"/>
      <c r="M193" s="110"/>
      <c r="N193" s="122" t="s">
        <v>1410</v>
      </c>
      <c r="O193" s="270">
        <v>45153.724837963</v>
      </c>
      <c r="P193" s="122" t="s">
        <v>300</v>
      </c>
      <c r="Q193" s="122" t="s">
        <v>258</v>
      </c>
      <c r="R193" s="122" t="s">
        <v>1225</v>
      </c>
      <c r="S193" s="122" t="s">
        <v>1226</v>
      </c>
      <c r="T193" s="276"/>
    </row>
    <row r="194" spans="1:20">
      <c r="A194" s="238"/>
      <c r="B194" s="238"/>
      <c r="C194" s="239"/>
      <c r="D194" s="240"/>
      <c r="E194" s="240"/>
      <c r="F194" s="240"/>
      <c r="G194" s="240"/>
      <c r="H194" s="250" t="s">
        <v>1411</v>
      </c>
      <c r="I194" s="262" t="s">
        <v>1412</v>
      </c>
      <c r="J194" s="239"/>
      <c r="K194" s="110"/>
      <c r="L194" s="110"/>
      <c r="M194" s="294" t="s">
        <v>1411</v>
      </c>
      <c r="N194" s="122" t="s">
        <v>1413</v>
      </c>
      <c r="O194" s="270">
        <v>45153.7252199074</v>
      </c>
      <c r="P194" s="122" t="s">
        <v>300</v>
      </c>
      <c r="Q194" s="122" t="s">
        <v>258</v>
      </c>
      <c r="R194" s="122" t="s">
        <v>1225</v>
      </c>
      <c r="S194" s="122" t="s">
        <v>1226</v>
      </c>
      <c r="T194" s="276"/>
    </row>
    <row r="195" spans="1:20">
      <c r="A195" s="238"/>
      <c r="B195" s="238"/>
      <c r="C195" s="239"/>
      <c r="D195" s="240"/>
      <c r="E195" s="240"/>
      <c r="F195" s="240"/>
      <c r="G195" s="240"/>
      <c r="H195" s="250"/>
      <c r="I195" s="262"/>
      <c r="J195" s="239"/>
      <c r="K195" s="110"/>
      <c r="L195" s="110"/>
      <c r="M195" s="294"/>
      <c r="N195" s="122" t="s">
        <v>1414</v>
      </c>
      <c r="O195" s="270">
        <v>45153.7252083333</v>
      </c>
      <c r="P195" s="122" t="s">
        <v>300</v>
      </c>
      <c r="Q195" s="122" t="s">
        <v>258</v>
      </c>
      <c r="R195" s="122" t="s">
        <v>1225</v>
      </c>
      <c r="S195" s="122" t="s">
        <v>1226</v>
      </c>
      <c r="T195" s="276"/>
    </row>
    <row r="196" spans="1:20">
      <c r="A196" s="238"/>
      <c r="B196" s="238"/>
      <c r="C196" s="239"/>
      <c r="D196" s="240"/>
      <c r="E196" s="240"/>
      <c r="F196" s="240"/>
      <c r="G196" s="240"/>
      <c r="H196" s="250"/>
      <c r="I196" s="262"/>
      <c r="J196" s="239"/>
      <c r="K196" s="110"/>
      <c r="L196" s="110"/>
      <c r="M196" s="294"/>
      <c r="N196" s="122" t="s">
        <v>1415</v>
      </c>
      <c r="O196" s="270">
        <v>45153.7251967593</v>
      </c>
      <c r="P196" s="122" t="s">
        <v>300</v>
      </c>
      <c r="Q196" s="122" t="s">
        <v>258</v>
      </c>
      <c r="R196" s="122" t="s">
        <v>1225</v>
      </c>
      <c r="S196" s="122" t="s">
        <v>1226</v>
      </c>
      <c r="T196" s="276"/>
    </row>
    <row r="197" spans="1:20">
      <c r="A197" s="238"/>
      <c r="B197" s="238"/>
      <c r="C197" s="239"/>
      <c r="D197" s="240"/>
      <c r="E197" s="240"/>
      <c r="F197" s="240"/>
      <c r="G197" s="240"/>
      <c r="H197" s="250"/>
      <c r="I197" s="262"/>
      <c r="J197" s="239"/>
      <c r="K197" s="110"/>
      <c r="L197" s="110"/>
      <c r="M197" s="294"/>
      <c r="N197" s="122" t="s">
        <v>1416</v>
      </c>
      <c r="O197" s="270">
        <v>45153.7253009259</v>
      </c>
      <c r="P197" s="122" t="s">
        <v>300</v>
      </c>
      <c r="Q197" s="122" t="s">
        <v>258</v>
      </c>
      <c r="R197" s="122" t="s">
        <v>1225</v>
      </c>
      <c r="S197" s="122" t="s">
        <v>1226</v>
      </c>
      <c r="T197" s="276"/>
    </row>
    <row r="198" spans="1:20">
      <c r="A198" s="238"/>
      <c r="B198" s="238"/>
      <c r="C198" s="239"/>
      <c r="D198" s="240"/>
      <c r="E198" s="240"/>
      <c r="F198" s="240"/>
      <c r="G198" s="240"/>
      <c r="H198" s="250" t="s">
        <v>1417</v>
      </c>
      <c r="I198" s="262" t="s">
        <v>483</v>
      </c>
      <c r="J198" s="239"/>
      <c r="K198" s="110"/>
      <c r="L198" s="110"/>
      <c r="M198" s="294" t="s">
        <v>1417</v>
      </c>
      <c r="N198" s="122" t="s">
        <v>247</v>
      </c>
      <c r="O198" s="270">
        <v>45153.725474537</v>
      </c>
      <c r="P198" s="122" t="s">
        <v>300</v>
      </c>
      <c r="Q198" s="122" t="s">
        <v>258</v>
      </c>
      <c r="R198" s="122" t="s">
        <v>1225</v>
      </c>
      <c r="S198" s="122" t="s">
        <v>1226</v>
      </c>
      <c r="T198" s="276"/>
    </row>
    <row r="199" spans="1:20">
      <c r="A199" s="238"/>
      <c r="B199" s="238"/>
      <c r="C199" s="239"/>
      <c r="D199" s="240"/>
      <c r="E199" s="240"/>
      <c r="F199" s="240"/>
      <c r="G199" s="240"/>
      <c r="H199" s="250"/>
      <c r="I199" s="262"/>
      <c r="J199" s="239"/>
      <c r="K199" s="110"/>
      <c r="L199" s="110"/>
      <c r="M199" s="294"/>
      <c r="N199" s="122" t="s">
        <v>463</v>
      </c>
      <c r="O199" s="270">
        <v>45153.7255092593</v>
      </c>
      <c r="P199" s="122" t="s">
        <v>300</v>
      </c>
      <c r="Q199" s="122" t="s">
        <v>258</v>
      </c>
      <c r="R199" s="122" t="s">
        <v>1225</v>
      </c>
      <c r="S199" s="122" t="s">
        <v>1226</v>
      </c>
      <c r="T199" s="276"/>
    </row>
    <row r="200" spans="1:20">
      <c r="A200" s="238"/>
      <c r="B200" s="238"/>
      <c r="C200" s="239"/>
      <c r="D200" s="240"/>
      <c r="E200" s="240"/>
      <c r="F200" s="240"/>
      <c r="G200" s="240"/>
      <c r="H200" s="248" t="s">
        <v>1418</v>
      </c>
      <c r="I200" s="266" t="s">
        <v>483</v>
      </c>
      <c r="J200" s="291"/>
      <c r="K200" s="110"/>
      <c r="L200" s="110"/>
      <c r="M200" s="299" t="s">
        <v>1418</v>
      </c>
      <c r="N200" s="122" t="s">
        <v>247</v>
      </c>
      <c r="O200" s="270">
        <v>45153.7255902778</v>
      </c>
      <c r="P200" s="122" t="s">
        <v>300</v>
      </c>
      <c r="Q200" s="122" t="s">
        <v>258</v>
      </c>
      <c r="R200" s="122" t="s">
        <v>1225</v>
      </c>
      <c r="S200" s="122" t="s">
        <v>1226</v>
      </c>
      <c r="T200" s="276"/>
    </row>
    <row r="201" spans="1:20">
      <c r="A201" s="238"/>
      <c r="B201" s="238"/>
      <c r="C201" s="239"/>
      <c r="D201" s="240"/>
      <c r="E201" s="240"/>
      <c r="F201" s="240"/>
      <c r="G201" s="240"/>
      <c r="H201" s="248"/>
      <c r="I201" s="266"/>
      <c r="J201" s="291"/>
      <c r="K201" s="110"/>
      <c r="L201" s="110"/>
      <c r="M201" s="110"/>
      <c r="N201" s="122" t="s">
        <v>463</v>
      </c>
      <c r="O201" s="270">
        <v>45153.725625</v>
      </c>
      <c r="P201" s="122" t="s">
        <v>300</v>
      </c>
      <c r="Q201" s="122" t="s">
        <v>258</v>
      </c>
      <c r="R201" s="122" t="s">
        <v>1225</v>
      </c>
      <c r="S201" s="122" t="s">
        <v>1226</v>
      </c>
      <c r="T201" s="276"/>
    </row>
    <row r="202" s="230" customFormat="1" spans="1:20">
      <c r="A202" s="241"/>
      <c r="B202" s="241"/>
      <c r="C202" s="242"/>
      <c r="D202" s="243"/>
      <c r="E202" s="243"/>
      <c r="F202" s="243"/>
      <c r="G202" s="243"/>
      <c r="H202" s="249" t="s">
        <v>1419</v>
      </c>
      <c r="I202" s="268" t="s">
        <v>483</v>
      </c>
      <c r="J202" s="309"/>
      <c r="K202" s="261"/>
      <c r="L202" s="261"/>
      <c r="M202" s="261"/>
      <c r="N202" s="261"/>
      <c r="O202" s="261"/>
      <c r="P202" s="261"/>
      <c r="Q202" s="271" t="s">
        <v>751</v>
      </c>
      <c r="R202" s="271" t="s">
        <v>1225</v>
      </c>
      <c r="S202" s="261"/>
      <c r="T202" s="277" t="s">
        <v>1400</v>
      </c>
    </row>
    <row r="203" spans="1:20">
      <c r="A203" s="238"/>
      <c r="B203" s="238"/>
      <c r="C203" s="239"/>
      <c r="D203" s="240"/>
      <c r="E203" s="240"/>
      <c r="F203" s="240"/>
      <c r="G203" s="240"/>
      <c r="H203" s="248" t="s">
        <v>1420</v>
      </c>
      <c r="I203" s="266" t="s">
        <v>1421</v>
      </c>
      <c r="J203" s="291"/>
      <c r="K203" s="110"/>
      <c r="L203" s="110"/>
      <c r="M203" s="299" t="s">
        <v>1420</v>
      </c>
      <c r="N203" s="122" t="s">
        <v>1422</v>
      </c>
      <c r="O203" s="270">
        <v>45153.725787037</v>
      </c>
      <c r="P203" s="122" t="s">
        <v>300</v>
      </c>
      <c r="Q203" s="122" t="s">
        <v>258</v>
      </c>
      <c r="R203" s="122" t="s">
        <v>1225</v>
      </c>
      <c r="S203" s="122" t="s">
        <v>1226</v>
      </c>
      <c r="T203" s="276"/>
    </row>
    <row r="204" spans="1:20">
      <c r="A204" s="238"/>
      <c r="B204" s="238"/>
      <c r="C204" s="239"/>
      <c r="D204" s="240"/>
      <c r="E204" s="240"/>
      <c r="F204" s="240"/>
      <c r="G204" s="240"/>
      <c r="H204" s="248"/>
      <c r="I204" s="266"/>
      <c r="J204" s="291"/>
      <c r="K204" s="110"/>
      <c r="L204" s="110"/>
      <c r="M204" s="299"/>
      <c r="N204" s="122" t="s">
        <v>1423</v>
      </c>
      <c r="O204" s="270">
        <v>45153.7258217593</v>
      </c>
      <c r="P204" s="122" t="s">
        <v>300</v>
      </c>
      <c r="Q204" s="122" t="s">
        <v>258</v>
      </c>
      <c r="R204" s="122" t="s">
        <v>1225</v>
      </c>
      <c r="S204" s="122" t="s">
        <v>1226</v>
      </c>
      <c r="T204" s="276"/>
    </row>
    <row r="205" spans="1:20">
      <c r="A205" s="238"/>
      <c r="B205" s="238"/>
      <c r="C205" s="239"/>
      <c r="D205" s="240"/>
      <c r="E205" s="240"/>
      <c r="F205" s="240"/>
      <c r="G205" s="240"/>
      <c r="H205" s="248"/>
      <c r="I205" s="266"/>
      <c r="J205" s="291"/>
      <c r="K205" s="110"/>
      <c r="L205" s="110"/>
      <c r="M205" s="299"/>
      <c r="N205" s="122" t="s">
        <v>1357</v>
      </c>
      <c r="O205" s="270">
        <v>45153.7258796296</v>
      </c>
      <c r="P205" s="122" t="s">
        <v>300</v>
      </c>
      <c r="Q205" s="122" t="s">
        <v>258</v>
      </c>
      <c r="R205" s="122" t="s">
        <v>1225</v>
      </c>
      <c r="S205" s="122" t="s">
        <v>1226</v>
      </c>
      <c r="T205" s="276"/>
    </row>
    <row r="206" spans="1:20">
      <c r="A206" s="238"/>
      <c r="B206" s="238"/>
      <c r="C206" s="239"/>
      <c r="D206" s="240"/>
      <c r="E206" s="240"/>
      <c r="F206" s="240"/>
      <c r="G206" s="240"/>
      <c r="H206" s="248" t="s">
        <v>1424</v>
      </c>
      <c r="I206" s="266" t="s">
        <v>1425</v>
      </c>
      <c r="J206" s="291"/>
      <c r="K206" s="110"/>
      <c r="L206" s="110"/>
      <c r="M206" s="299" t="s">
        <v>1424</v>
      </c>
      <c r="N206" s="122" t="s">
        <v>1426</v>
      </c>
      <c r="O206" s="270">
        <v>45153.7259259259</v>
      </c>
      <c r="P206" s="122" t="s">
        <v>300</v>
      </c>
      <c r="Q206" s="122" t="s">
        <v>258</v>
      </c>
      <c r="R206" s="122" t="s">
        <v>1225</v>
      </c>
      <c r="S206" s="122" t="s">
        <v>1226</v>
      </c>
      <c r="T206" s="276"/>
    </row>
    <row r="207" spans="1:20">
      <c r="A207" s="238"/>
      <c r="B207" s="238"/>
      <c r="C207" s="239"/>
      <c r="D207" s="240"/>
      <c r="E207" s="240"/>
      <c r="F207" s="240"/>
      <c r="G207" s="240"/>
      <c r="H207" s="248"/>
      <c r="I207" s="266"/>
      <c r="J207" s="291"/>
      <c r="K207" s="110"/>
      <c r="L207" s="110"/>
      <c r="M207" s="299"/>
      <c r="N207" s="122" t="s">
        <v>1427</v>
      </c>
      <c r="O207" s="270">
        <v>45153.7259606481</v>
      </c>
      <c r="P207" s="122" t="s">
        <v>300</v>
      </c>
      <c r="Q207" s="122" t="s">
        <v>258</v>
      </c>
      <c r="R207" s="122" t="s">
        <v>1225</v>
      </c>
      <c r="S207" s="122" t="s">
        <v>1226</v>
      </c>
      <c r="T207" s="276"/>
    </row>
    <row r="208" spans="1:20">
      <c r="A208" s="238"/>
      <c r="B208" s="238"/>
      <c r="C208" s="239"/>
      <c r="D208" s="240"/>
      <c r="E208" s="240"/>
      <c r="F208" s="240"/>
      <c r="G208" s="240"/>
      <c r="H208" s="248" t="s">
        <v>1428</v>
      </c>
      <c r="I208" s="266" t="s">
        <v>1429</v>
      </c>
      <c r="J208" s="291"/>
      <c r="K208" s="110"/>
      <c r="L208" s="110"/>
      <c r="M208" s="299" t="s">
        <v>1428</v>
      </c>
      <c r="N208" s="122" t="s">
        <v>1430</v>
      </c>
      <c r="O208" s="270">
        <v>45153.72625</v>
      </c>
      <c r="P208" s="122" t="s">
        <v>300</v>
      </c>
      <c r="Q208" s="122" t="s">
        <v>258</v>
      </c>
      <c r="R208" s="122" t="s">
        <v>1225</v>
      </c>
      <c r="S208" s="122" t="s">
        <v>1226</v>
      </c>
      <c r="T208" s="276"/>
    </row>
    <row r="209" spans="1:20">
      <c r="A209" s="238"/>
      <c r="B209" s="238"/>
      <c r="C209" s="239"/>
      <c r="D209" s="240"/>
      <c r="E209" s="240"/>
      <c r="F209" s="240"/>
      <c r="G209" s="240"/>
      <c r="H209" s="248"/>
      <c r="I209" s="266"/>
      <c r="J209" s="291"/>
      <c r="K209" s="110"/>
      <c r="L209" s="110"/>
      <c r="M209" s="299"/>
      <c r="N209" s="122" t="s">
        <v>1431</v>
      </c>
      <c r="O209" s="270">
        <v>45153.7263310185</v>
      </c>
      <c r="P209" s="122" t="s">
        <v>300</v>
      </c>
      <c r="Q209" s="122" t="s">
        <v>258</v>
      </c>
      <c r="R209" s="122" t="s">
        <v>1225</v>
      </c>
      <c r="S209" s="122" t="s">
        <v>1226</v>
      </c>
      <c r="T209" s="276"/>
    </row>
    <row r="210" spans="1:20">
      <c r="A210" s="238"/>
      <c r="B210" s="238"/>
      <c r="C210" s="239"/>
      <c r="D210" s="240"/>
      <c r="E210" s="240"/>
      <c r="F210" s="240"/>
      <c r="G210" s="240"/>
      <c r="H210" s="248" t="s">
        <v>1432</v>
      </c>
      <c r="I210" s="266" t="s">
        <v>483</v>
      </c>
      <c r="J210" s="291"/>
      <c r="K210" s="110"/>
      <c r="L210" s="110"/>
      <c r="M210" s="299" t="s">
        <v>1432</v>
      </c>
      <c r="N210" s="122" t="s">
        <v>247</v>
      </c>
      <c r="O210" s="270">
        <v>45153.726412037</v>
      </c>
      <c r="P210" s="122" t="s">
        <v>300</v>
      </c>
      <c r="Q210" s="122" t="s">
        <v>258</v>
      </c>
      <c r="R210" s="122" t="s">
        <v>1225</v>
      </c>
      <c r="S210" s="122" t="s">
        <v>1226</v>
      </c>
      <c r="T210" s="276"/>
    </row>
    <row r="211" spans="1:20">
      <c r="A211" s="238"/>
      <c r="B211" s="238"/>
      <c r="C211" s="239"/>
      <c r="D211" s="240"/>
      <c r="E211" s="240"/>
      <c r="F211" s="240"/>
      <c r="G211" s="240"/>
      <c r="H211" s="248"/>
      <c r="I211" s="266"/>
      <c r="J211" s="291"/>
      <c r="K211" s="110"/>
      <c r="L211" s="110"/>
      <c r="M211" s="299"/>
      <c r="N211" s="122" t="s">
        <v>463</v>
      </c>
      <c r="O211" s="270">
        <v>45153.7264699074</v>
      </c>
      <c r="P211" s="122" t="s">
        <v>300</v>
      </c>
      <c r="Q211" s="122" t="s">
        <v>258</v>
      </c>
      <c r="R211" s="122" t="s">
        <v>1225</v>
      </c>
      <c r="S211" s="122" t="s">
        <v>1226</v>
      </c>
      <c r="T211" s="276"/>
    </row>
    <row r="212" spans="1:20">
      <c r="A212" s="238"/>
      <c r="B212" s="238"/>
      <c r="C212" s="239"/>
      <c r="D212" s="240"/>
      <c r="E212" s="240"/>
      <c r="F212" s="240"/>
      <c r="G212" s="240"/>
      <c r="H212" s="248" t="s">
        <v>1433</v>
      </c>
      <c r="I212" s="266" t="s">
        <v>483</v>
      </c>
      <c r="J212" s="291"/>
      <c r="K212" s="110"/>
      <c r="L212" s="110"/>
      <c r="M212" s="299" t="s">
        <v>1433</v>
      </c>
      <c r="N212" s="122" t="s">
        <v>247</v>
      </c>
      <c r="O212" s="270">
        <v>45153.7266666667</v>
      </c>
      <c r="P212" s="122" t="s">
        <v>300</v>
      </c>
      <c r="Q212" s="122" t="s">
        <v>258</v>
      </c>
      <c r="R212" s="122" t="s">
        <v>1225</v>
      </c>
      <c r="S212" s="122" t="s">
        <v>1226</v>
      </c>
      <c r="T212" s="276"/>
    </row>
    <row r="213" spans="1:20">
      <c r="A213" s="238"/>
      <c r="B213" s="238"/>
      <c r="C213" s="239"/>
      <c r="D213" s="240"/>
      <c r="E213" s="240"/>
      <c r="F213" s="240"/>
      <c r="G213" s="240"/>
      <c r="H213" s="248"/>
      <c r="I213" s="266"/>
      <c r="J213" s="291"/>
      <c r="K213" s="110"/>
      <c r="L213" s="110"/>
      <c r="M213" s="299"/>
      <c r="N213" s="122" t="s">
        <v>463</v>
      </c>
      <c r="O213" s="270">
        <v>45153.7266898148</v>
      </c>
      <c r="P213" s="122" t="s">
        <v>300</v>
      </c>
      <c r="Q213" s="122" t="s">
        <v>258</v>
      </c>
      <c r="R213" s="122" t="s">
        <v>1225</v>
      </c>
      <c r="S213" s="122" t="s">
        <v>1226</v>
      </c>
      <c r="T213" s="276"/>
    </row>
    <row r="214" spans="1:20">
      <c r="A214" s="238"/>
      <c r="B214" s="238"/>
      <c r="C214" s="239"/>
      <c r="D214" s="240"/>
      <c r="E214" s="240"/>
      <c r="F214" s="240"/>
      <c r="G214" s="240"/>
      <c r="H214" s="248" t="s">
        <v>1434</v>
      </c>
      <c r="I214" s="266" t="s">
        <v>483</v>
      </c>
      <c r="J214" s="291"/>
      <c r="K214" s="110"/>
      <c r="L214" s="110"/>
      <c r="M214" s="299" t="s">
        <v>1434</v>
      </c>
      <c r="N214" s="122" t="s">
        <v>247</v>
      </c>
      <c r="O214" s="270">
        <v>45153.7267013889</v>
      </c>
      <c r="P214" s="122" t="s">
        <v>300</v>
      </c>
      <c r="Q214" s="122" t="s">
        <v>258</v>
      </c>
      <c r="R214" s="122" t="s">
        <v>1225</v>
      </c>
      <c r="S214" s="122" t="s">
        <v>1226</v>
      </c>
      <c r="T214" s="276"/>
    </row>
    <row r="215" spans="1:20">
      <c r="A215" s="238"/>
      <c r="B215" s="238"/>
      <c r="C215" s="239"/>
      <c r="D215" s="240"/>
      <c r="E215" s="240"/>
      <c r="F215" s="240"/>
      <c r="G215" s="240"/>
      <c r="H215" s="248"/>
      <c r="I215" s="266"/>
      <c r="J215" s="291"/>
      <c r="K215" s="110"/>
      <c r="L215" s="110"/>
      <c r="M215" s="110"/>
      <c r="N215" s="122" t="s">
        <v>463</v>
      </c>
      <c r="O215" s="270">
        <v>45153.726724537</v>
      </c>
      <c r="P215" s="122" t="s">
        <v>300</v>
      </c>
      <c r="Q215" s="122" t="s">
        <v>258</v>
      </c>
      <c r="R215" s="122" t="s">
        <v>1225</v>
      </c>
      <c r="S215" s="122" t="s">
        <v>1226</v>
      </c>
      <c r="T215" s="276"/>
    </row>
    <row r="216" s="230" customFormat="1" spans="1:20">
      <c r="A216" s="241"/>
      <c r="B216" s="241"/>
      <c r="C216" s="242"/>
      <c r="D216" s="243"/>
      <c r="E216" s="243"/>
      <c r="F216" s="243"/>
      <c r="G216" s="243"/>
      <c r="H216" s="249" t="s">
        <v>1373</v>
      </c>
      <c r="I216" s="268" t="s">
        <v>483</v>
      </c>
      <c r="J216" s="309"/>
      <c r="K216" s="261"/>
      <c r="L216" s="261"/>
      <c r="M216" s="261"/>
      <c r="N216" s="261"/>
      <c r="O216" s="261"/>
      <c r="P216" s="261"/>
      <c r="Q216" s="271" t="s">
        <v>751</v>
      </c>
      <c r="R216" s="271" t="s">
        <v>1225</v>
      </c>
      <c r="S216" s="261"/>
      <c r="T216" s="277" t="s">
        <v>1253</v>
      </c>
    </row>
    <row r="217" spans="1:20">
      <c r="A217" s="238"/>
      <c r="B217" s="238"/>
      <c r="C217" s="239"/>
      <c r="D217" s="240"/>
      <c r="E217" s="240"/>
      <c r="F217" s="240"/>
      <c r="G217" s="240"/>
      <c r="H217" s="248" t="s">
        <v>1435</v>
      </c>
      <c r="I217" s="266" t="s">
        <v>483</v>
      </c>
      <c r="J217" s="291"/>
      <c r="K217" s="110"/>
      <c r="L217" s="110"/>
      <c r="M217" s="299" t="s">
        <v>1435</v>
      </c>
      <c r="N217" s="122" t="s">
        <v>247</v>
      </c>
      <c r="O217" s="270">
        <v>45153.7268518519</v>
      </c>
      <c r="P217" s="122" t="s">
        <v>300</v>
      </c>
      <c r="Q217" s="122" t="s">
        <v>258</v>
      </c>
      <c r="R217" s="122" t="s">
        <v>1225</v>
      </c>
      <c r="S217" s="122" t="s">
        <v>1226</v>
      </c>
      <c r="T217" s="276"/>
    </row>
    <row r="218" spans="1:20">
      <c r="A218" s="238"/>
      <c r="B218" s="238"/>
      <c r="C218" s="239"/>
      <c r="D218" s="240"/>
      <c r="E218" s="240"/>
      <c r="F218" s="240"/>
      <c r="G218" s="240"/>
      <c r="H218" s="248"/>
      <c r="I218" s="266"/>
      <c r="J218" s="291"/>
      <c r="K218" s="110"/>
      <c r="L218" s="110"/>
      <c r="M218" s="299"/>
      <c r="N218" s="122" t="s">
        <v>463</v>
      </c>
      <c r="O218" s="270">
        <v>45153.7268981481</v>
      </c>
      <c r="P218" s="122" t="s">
        <v>300</v>
      </c>
      <c r="Q218" s="122" t="s">
        <v>258</v>
      </c>
      <c r="R218" s="122" t="s">
        <v>1225</v>
      </c>
      <c r="S218" s="122" t="s">
        <v>1226</v>
      </c>
      <c r="T218" s="276"/>
    </row>
    <row r="219" spans="1:20">
      <c r="A219" s="238"/>
      <c r="B219" s="238"/>
      <c r="C219" s="239"/>
      <c r="D219" s="240"/>
      <c r="E219" s="240"/>
      <c r="F219" s="240"/>
      <c r="G219" s="240"/>
      <c r="H219" s="248" t="s">
        <v>1436</v>
      </c>
      <c r="I219" s="266" t="s">
        <v>483</v>
      </c>
      <c r="J219" s="291"/>
      <c r="K219" s="110"/>
      <c r="L219" s="110"/>
      <c r="M219" s="299" t="s">
        <v>1436</v>
      </c>
      <c r="N219" s="122" t="s">
        <v>247</v>
      </c>
      <c r="O219" s="270">
        <v>45153.7283217593</v>
      </c>
      <c r="P219" s="122" t="s">
        <v>300</v>
      </c>
      <c r="Q219" s="122" t="s">
        <v>258</v>
      </c>
      <c r="R219" s="122" t="s">
        <v>1225</v>
      </c>
      <c r="S219" s="122" t="s">
        <v>1226</v>
      </c>
      <c r="T219" s="276"/>
    </row>
    <row r="220" spans="1:20">
      <c r="A220" s="238"/>
      <c r="B220" s="238"/>
      <c r="C220" s="239"/>
      <c r="D220" s="240"/>
      <c r="E220" s="240"/>
      <c r="F220" s="240"/>
      <c r="G220" s="240"/>
      <c r="H220" s="248"/>
      <c r="I220" s="266"/>
      <c r="J220" s="291"/>
      <c r="K220" s="110"/>
      <c r="L220" s="110"/>
      <c r="M220" s="299"/>
      <c r="N220" s="122" t="s">
        <v>463</v>
      </c>
      <c r="O220" s="270">
        <v>45153.7269560185</v>
      </c>
      <c r="P220" s="122" t="s">
        <v>300</v>
      </c>
      <c r="Q220" s="122" t="s">
        <v>258</v>
      </c>
      <c r="R220" s="122" t="s">
        <v>1225</v>
      </c>
      <c r="S220" s="122" t="s">
        <v>1226</v>
      </c>
      <c r="T220" s="276"/>
    </row>
    <row r="221" spans="1:20">
      <c r="A221" s="238"/>
      <c r="B221" s="238"/>
      <c r="C221" s="239"/>
      <c r="D221" s="240"/>
      <c r="E221" s="240"/>
      <c r="F221" s="240"/>
      <c r="G221" s="240"/>
      <c r="H221" s="303" t="s">
        <v>1437</v>
      </c>
      <c r="I221" s="266" t="s">
        <v>483</v>
      </c>
      <c r="J221" s="291"/>
      <c r="K221" s="110"/>
      <c r="L221" s="110"/>
      <c r="M221" s="273" t="s">
        <v>1437</v>
      </c>
      <c r="N221" s="122" t="s">
        <v>247</v>
      </c>
      <c r="O221" s="270">
        <v>45153.7740162037</v>
      </c>
      <c r="P221" s="122" t="s">
        <v>300</v>
      </c>
      <c r="Q221" s="122" t="s">
        <v>258</v>
      </c>
      <c r="R221" s="122" t="s">
        <v>1225</v>
      </c>
      <c r="S221" s="122" t="s">
        <v>1226</v>
      </c>
      <c r="T221" s="276"/>
    </row>
    <row r="222" spans="1:20">
      <c r="A222" s="238"/>
      <c r="B222" s="238"/>
      <c r="C222" s="239"/>
      <c r="D222" s="240"/>
      <c r="E222" s="240"/>
      <c r="F222" s="240"/>
      <c r="G222" s="240"/>
      <c r="H222" s="248"/>
      <c r="I222" s="266"/>
      <c r="J222" s="291"/>
      <c r="K222" s="110"/>
      <c r="L222" s="110"/>
      <c r="M222" s="110"/>
      <c r="N222" s="122" t="s">
        <v>463</v>
      </c>
      <c r="O222" s="270">
        <v>45153.7740972222</v>
      </c>
      <c r="P222" s="122" t="s">
        <v>300</v>
      </c>
      <c r="Q222" s="122" t="s">
        <v>258</v>
      </c>
      <c r="R222" s="122" t="s">
        <v>1225</v>
      </c>
      <c r="S222" s="122" t="s">
        <v>1226</v>
      </c>
      <c r="T222" s="276"/>
    </row>
    <row r="223" spans="1:20">
      <c r="A223" s="238"/>
      <c r="B223" s="238"/>
      <c r="C223" s="239"/>
      <c r="D223" s="240"/>
      <c r="E223" s="240"/>
      <c r="F223" s="240"/>
      <c r="G223" s="240"/>
      <c r="H223" s="248" t="s">
        <v>1438</v>
      </c>
      <c r="I223" s="266" t="s">
        <v>1439</v>
      </c>
      <c r="J223" s="291"/>
      <c r="K223" s="110"/>
      <c r="L223" s="110"/>
      <c r="M223" s="299" t="s">
        <v>1438</v>
      </c>
      <c r="N223" s="122" t="s">
        <v>1439</v>
      </c>
      <c r="O223" s="270">
        <v>45153.7289699074</v>
      </c>
      <c r="P223" s="122" t="s">
        <v>300</v>
      </c>
      <c r="Q223" s="122" t="s">
        <v>258</v>
      </c>
      <c r="R223" s="122" t="s">
        <v>1225</v>
      </c>
      <c r="S223" s="122" t="s">
        <v>1226</v>
      </c>
      <c r="T223" s="276"/>
    </row>
    <row r="224" spans="1:20">
      <c r="A224" s="238"/>
      <c r="B224" s="238"/>
      <c r="C224" s="239"/>
      <c r="D224" s="240"/>
      <c r="E224" s="240"/>
      <c r="F224" s="240"/>
      <c r="G224" s="240"/>
      <c r="H224" s="248" t="s">
        <v>1440</v>
      </c>
      <c r="I224" s="266" t="s">
        <v>483</v>
      </c>
      <c r="J224" s="291"/>
      <c r="K224" s="110"/>
      <c r="L224" s="110"/>
      <c r="M224" s="122" t="s">
        <v>1440</v>
      </c>
      <c r="N224" s="122" t="s">
        <v>247</v>
      </c>
      <c r="O224" s="270">
        <v>45153.7293171296</v>
      </c>
      <c r="P224" s="122" t="s">
        <v>300</v>
      </c>
      <c r="Q224" s="122" t="s">
        <v>258</v>
      </c>
      <c r="R224" s="122" t="s">
        <v>1225</v>
      </c>
      <c r="S224" s="122" t="s">
        <v>1226</v>
      </c>
      <c r="T224" s="276"/>
    </row>
    <row r="225" spans="1:20">
      <c r="A225" s="238"/>
      <c r="B225" s="238"/>
      <c r="C225" s="239"/>
      <c r="D225" s="240"/>
      <c r="E225" s="240"/>
      <c r="F225" s="240"/>
      <c r="G225" s="240"/>
      <c r="H225" s="248"/>
      <c r="I225" s="266"/>
      <c r="J225" s="291"/>
      <c r="K225" s="110"/>
      <c r="L225" s="110"/>
      <c r="M225" s="110"/>
      <c r="N225" s="122" t="s">
        <v>463</v>
      </c>
      <c r="O225" s="270">
        <v>45153.7296180556</v>
      </c>
      <c r="P225" s="122" t="s">
        <v>300</v>
      </c>
      <c r="Q225" s="122" t="s">
        <v>258</v>
      </c>
      <c r="R225" s="122" t="s">
        <v>1225</v>
      </c>
      <c r="S225" s="122" t="s">
        <v>1226</v>
      </c>
      <c r="T225" s="276"/>
    </row>
    <row r="226" spans="1:20">
      <c r="A226" s="238"/>
      <c r="B226" s="238"/>
      <c r="C226" s="239"/>
      <c r="D226" s="240"/>
      <c r="E226" s="240"/>
      <c r="F226" s="240"/>
      <c r="G226" s="240"/>
      <c r="H226" s="248" t="s">
        <v>1441</v>
      </c>
      <c r="I226" s="266" t="s">
        <v>1439</v>
      </c>
      <c r="J226" s="291"/>
      <c r="K226" s="110"/>
      <c r="L226" s="110"/>
      <c r="M226" s="299" t="s">
        <v>1441</v>
      </c>
      <c r="N226" s="122" t="s">
        <v>1439</v>
      </c>
      <c r="O226" s="270">
        <v>45153.7299189815</v>
      </c>
      <c r="P226" s="122" t="s">
        <v>300</v>
      </c>
      <c r="Q226" s="122" t="s">
        <v>258</v>
      </c>
      <c r="R226" s="122" t="s">
        <v>1225</v>
      </c>
      <c r="S226" s="122" t="s">
        <v>1226</v>
      </c>
      <c r="T226" s="276"/>
    </row>
    <row r="227" spans="1:20">
      <c r="A227" s="238"/>
      <c r="B227" s="238"/>
      <c r="C227" s="239"/>
      <c r="D227" s="240"/>
      <c r="E227" s="240"/>
      <c r="F227" s="240"/>
      <c r="G227" s="240"/>
      <c r="H227" s="248" t="s">
        <v>343</v>
      </c>
      <c r="I227" s="266" t="s">
        <v>1439</v>
      </c>
      <c r="J227" s="291"/>
      <c r="K227" s="110"/>
      <c r="L227" s="110"/>
      <c r="M227" s="299" t="s">
        <v>343</v>
      </c>
      <c r="N227" s="122" t="s">
        <v>1439</v>
      </c>
      <c r="O227" s="270">
        <v>45153.7300115741</v>
      </c>
      <c r="P227" s="122" t="s">
        <v>300</v>
      </c>
      <c r="Q227" s="122" t="s">
        <v>258</v>
      </c>
      <c r="R227" s="122" t="s">
        <v>1225</v>
      </c>
      <c r="S227" s="122" t="s">
        <v>1226</v>
      </c>
      <c r="T227" s="276"/>
    </row>
    <row r="228" ht="33" spans="1:20">
      <c r="A228" s="238"/>
      <c r="B228" s="238"/>
      <c r="C228" s="239"/>
      <c r="D228" s="240"/>
      <c r="E228" s="240"/>
      <c r="F228" s="240"/>
      <c r="G228" s="240"/>
      <c r="H228" s="248" t="s">
        <v>1442</v>
      </c>
      <c r="I228" s="316" t="s">
        <v>1443</v>
      </c>
      <c r="J228" s="291" t="s">
        <v>1444</v>
      </c>
      <c r="K228" s="110"/>
      <c r="L228" s="110"/>
      <c r="M228" s="299" t="s">
        <v>1442</v>
      </c>
      <c r="N228" s="321" t="s">
        <v>1443</v>
      </c>
      <c r="O228" s="270">
        <v>45153.6360648148</v>
      </c>
      <c r="P228" s="122" t="s">
        <v>300</v>
      </c>
      <c r="Q228" s="122" t="s">
        <v>258</v>
      </c>
      <c r="R228" s="122" t="s">
        <v>1445</v>
      </c>
      <c r="S228" s="122" t="s">
        <v>260</v>
      </c>
      <c r="T228" s="276"/>
    </row>
    <row r="229" ht="23.35" customHeight="1" spans="1:20">
      <c r="A229" s="238"/>
      <c r="B229" s="238"/>
      <c r="C229" s="239"/>
      <c r="D229" s="240"/>
      <c r="E229" s="240"/>
      <c r="F229" s="240"/>
      <c r="G229" s="240"/>
      <c r="H229" s="248"/>
      <c r="I229" s="317" t="s">
        <v>1446</v>
      </c>
      <c r="J229" s="291"/>
      <c r="K229" s="110"/>
      <c r="L229" s="110"/>
      <c r="M229" s="299"/>
      <c r="N229" s="322" t="s">
        <v>1446</v>
      </c>
      <c r="O229" s="270">
        <v>45153.6362152778</v>
      </c>
      <c r="P229" s="122" t="s">
        <v>300</v>
      </c>
      <c r="Q229" s="122" t="s">
        <v>258</v>
      </c>
      <c r="R229" s="122" t="s">
        <v>1445</v>
      </c>
      <c r="S229" s="122" t="s">
        <v>260</v>
      </c>
      <c r="T229" s="276"/>
    </row>
    <row r="230" spans="1:20">
      <c r="A230" s="238"/>
      <c r="B230" s="238"/>
      <c r="C230" s="239"/>
      <c r="D230" s="240"/>
      <c r="E230" s="240"/>
      <c r="F230" s="240"/>
      <c r="G230" s="240"/>
      <c r="H230" s="248" t="s">
        <v>1447</v>
      </c>
      <c r="I230" s="266" t="s">
        <v>483</v>
      </c>
      <c r="J230" s="291"/>
      <c r="K230" s="110"/>
      <c r="L230" s="110"/>
      <c r="M230" s="299" t="s">
        <v>1447</v>
      </c>
      <c r="N230" s="122" t="s">
        <v>247</v>
      </c>
      <c r="O230" s="270">
        <v>45153.7301273148</v>
      </c>
      <c r="P230" s="110" t="s">
        <v>300</v>
      </c>
      <c r="Q230" s="110" t="s">
        <v>258</v>
      </c>
      <c r="R230" s="110" t="s">
        <v>1225</v>
      </c>
      <c r="S230" s="110" t="s">
        <v>1226</v>
      </c>
      <c r="T230" s="276"/>
    </row>
    <row r="231" spans="1:20">
      <c r="A231" s="238"/>
      <c r="B231" s="238"/>
      <c r="C231" s="239"/>
      <c r="D231" s="240"/>
      <c r="E231" s="240"/>
      <c r="F231" s="240"/>
      <c r="G231" s="240"/>
      <c r="H231" s="248"/>
      <c r="I231" s="266"/>
      <c r="J231" s="291"/>
      <c r="K231" s="110"/>
      <c r="L231" s="110"/>
      <c r="M231" s="110"/>
      <c r="N231" s="122" t="s">
        <v>463</v>
      </c>
      <c r="O231" s="270">
        <v>45153.730150463</v>
      </c>
      <c r="P231" s="110" t="s">
        <v>300</v>
      </c>
      <c r="Q231" s="110" t="s">
        <v>258</v>
      </c>
      <c r="R231" s="110" t="s">
        <v>1225</v>
      </c>
      <c r="S231" s="110" t="s">
        <v>1226</v>
      </c>
      <c r="T231" s="276"/>
    </row>
    <row r="232" s="230" customFormat="1" ht="33" spans="1:20">
      <c r="A232" s="241"/>
      <c r="B232" s="241"/>
      <c r="C232" s="242"/>
      <c r="D232" s="243"/>
      <c r="E232" s="243"/>
      <c r="F232" s="243"/>
      <c r="G232" s="243"/>
      <c r="H232" s="249" t="s">
        <v>1448</v>
      </c>
      <c r="I232" s="268" t="s">
        <v>1449</v>
      </c>
      <c r="J232" s="309"/>
      <c r="K232" s="261"/>
      <c r="L232" s="261"/>
      <c r="M232" s="261"/>
      <c r="N232" s="261"/>
      <c r="O232" s="261"/>
      <c r="P232" s="261"/>
      <c r="Q232" s="271" t="s">
        <v>751</v>
      </c>
      <c r="R232" s="271" t="s">
        <v>1225</v>
      </c>
      <c r="S232" s="261"/>
      <c r="T232" s="277" t="s">
        <v>1450</v>
      </c>
    </row>
    <row r="233" spans="1:20">
      <c r="A233" s="238"/>
      <c r="B233" s="238"/>
      <c r="C233" s="239"/>
      <c r="D233" s="240"/>
      <c r="E233" s="240"/>
      <c r="F233" s="240"/>
      <c r="G233" s="240"/>
      <c r="H233" s="248" t="s">
        <v>1451</v>
      </c>
      <c r="I233" s="259" t="s">
        <v>1452</v>
      </c>
      <c r="J233" s="291" t="s">
        <v>1453</v>
      </c>
      <c r="K233" s="110"/>
      <c r="L233" s="110"/>
      <c r="M233" s="299" t="s">
        <v>1451</v>
      </c>
      <c r="N233" s="110">
        <v>100</v>
      </c>
      <c r="O233" s="270">
        <v>45153.7309375</v>
      </c>
      <c r="P233" s="110" t="s">
        <v>300</v>
      </c>
      <c r="Q233" s="110" t="s">
        <v>258</v>
      </c>
      <c r="R233" s="110" t="s">
        <v>1225</v>
      </c>
      <c r="S233" s="110" t="s">
        <v>1226</v>
      </c>
      <c r="T233" s="276"/>
    </row>
    <row r="234" spans="1:20">
      <c r="A234" s="238"/>
      <c r="B234" s="238"/>
      <c r="C234" s="239"/>
      <c r="D234" s="240"/>
      <c r="E234" s="240"/>
      <c r="F234" s="240"/>
      <c r="G234" s="240"/>
      <c r="H234" s="248"/>
      <c r="I234" s="259"/>
      <c r="J234" s="291"/>
      <c r="K234" s="110"/>
      <c r="L234" s="110"/>
      <c r="M234" s="299"/>
      <c r="N234" s="110">
        <v>21</v>
      </c>
      <c r="O234" s="270">
        <v>45153.7312847222</v>
      </c>
      <c r="P234" s="110" t="s">
        <v>300</v>
      </c>
      <c r="Q234" s="110" t="s">
        <v>258</v>
      </c>
      <c r="R234" s="110" t="s">
        <v>1225</v>
      </c>
      <c r="S234" s="110" t="s">
        <v>1226</v>
      </c>
      <c r="T234" s="276"/>
    </row>
    <row r="235" spans="1:20">
      <c r="A235" s="238"/>
      <c r="B235" s="238"/>
      <c r="C235" s="239"/>
      <c r="D235" s="240"/>
      <c r="E235" s="240"/>
      <c r="F235" s="240"/>
      <c r="G235" s="240"/>
      <c r="H235" s="248" t="s">
        <v>1454</v>
      </c>
      <c r="I235" s="259" t="s">
        <v>1142</v>
      </c>
      <c r="J235" s="291" t="s">
        <v>1455</v>
      </c>
      <c r="K235" s="110"/>
      <c r="L235" s="110"/>
      <c r="M235" s="299" t="s">
        <v>1454</v>
      </c>
      <c r="N235" s="110">
        <v>2</v>
      </c>
      <c r="O235" s="270">
        <v>45153.7313773148</v>
      </c>
      <c r="P235" s="110" t="s">
        <v>300</v>
      </c>
      <c r="Q235" s="110" t="s">
        <v>258</v>
      </c>
      <c r="R235" s="110" t="s">
        <v>1225</v>
      </c>
      <c r="S235" s="110" t="s">
        <v>1226</v>
      </c>
      <c r="T235" s="276"/>
    </row>
    <row r="236" spans="1:20">
      <c r="A236" s="238"/>
      <c r="B236" s="238"/>
      <c r="C236" s="239"/>
      <c r="D236" s="240"/>
      <c r="E236" s="240"/>
      <c r="F236" s="240"/>
      <c r="G236" s="240"/>
      <c r="H236" s="248"/>
      <c r="I236" s="259"/>
      <c r="J236" s="291"/>
      <c r="K236" s="110"/>
      <c r="L236" s="110"/>
      <c r="M236" s="110"/>
      <c r="N236" s="110">
        <v>6</v>
      </c>
      <c r="O236" s="270">
        <v>45153.7315972222</v>
      </c>
      <c r="P236" s="110" t="s">
        <v>300</v>
      </c>
      <c r="Q236" s="110" t="s">
        <v>258</v>
      </c>
      <c r="R236" s="110" t="s">
        <v>1225</v>
      </c>
      <c r="S236" s="110" t="s">
        <v>1226</v>
      </c>
      <c r="T236" s="276"/>
    </row>
    <row r="237" ht="49.5" spans="1:20">
      <c r="A237" s="238"/>
      <c r="B237" s="238"/>
      <c r="C237" s="239"/>
      <c r="D237" s="240"/>
      <c r="E237" s="240"/>
      <c r="F237" s="240"/>
      <c r="G237" s="240"/>
      <c r="H237" s="248" t="s">
        <v>1456</v>
      </c>
      <c r="I237" s="266" t="s">
        <v>1457</v>
      </c>
      <c r="J237" s="291"/>
      <c r="K237" s="110"/>
      <c r="L237" s="110"/>
      <c r="M237" s="110"/>
      <c r="N237" s="110"/>
      <c r="O237" s="110"/>
      <c r="P237" s="110"/>
      <c r="Q237" s="122" t="s">
        <v>1125</v>
      </c>
      <c r="R237" s="122" t="s">
        <v>1458</v>
      </c>
      <c r="S237" s="122" t="s">
        <v>260</v>
      </c>
      <c r="T237" s="278" t="s">
        <v>1459</v>
      </c>
    </row>
    <row r="238" ht="49.5" spans="1:20">
      <c r="A238" s="238"/>
      <c r="B238" s="238"/>
      <c r="C238" s="239"/>
      <c r="D238" s="240"/>
      <c r="E238" s="240"/>
      <c r="F238" s="240"/>
      <c r="G238" s="240"/>
      <c r="H238" s="251" t="s">
        <v>1460</v>
      </c>
      <c r="I238" s="318" t="s">
        <v>1461</v>
      </c>
      <c r="J238" s="263" t="s">
        <v>1462</v>
      </c>
      <c r="K238" s="110"/>
      <c r="L238" s="110"/>
      <c r="M238" s="110"/>
      <c r="N238" s="110"/>
      <c r="O238" s="110"/>
      <c r="P238" s="110"/>
      <c r="Q238" s="122" t="s">
        <v>1240</v>
      </c>
      <c r="R238" s="122" t="s">
        <v>1458</v>
      </c>
      <c r="S238" s="122" t="s">
        <v>260</v>
      </c>
      <c r="T238" s="278" t="s">
        <v>1459</v>
      </c>
    </row>
    <row r="239" ht="148.5" spans="1:20">
      <c r="A239" s="238"/>
      <c r="B239" s="238"/>
      <c r="C239" s="239"/>
      <c r="D239" s="240"/>
      <c r="E239" s="240"/>
      <c r="F239" s="240"/>
      <c r="G239" s="240"/>
      <c r="H239" s="251" t="s">
        <v>1463</v>
      </c>
      <c r="I239" s="319" t="s">
        <v>344</v>
      </c>
      <c r="J239" s="320" t="s">
        <v>1464</v>
      </c>
      <c r="K239" s="110"/>
      <c r="L239" s="110"/>
      <c r="M239" s="110"/>
      <c r="N239" s="110"/>
      <c r="O239" s="110"/>
      <c r="P239" s="110"/>
      <c r="Q239" s="122" t="s">
        <v>1240</v>
      </c>
      <c r="R239" s="122" t="s">
        <v>1458</v>
      </c>
      <c r="S239" s="122" t="s">
        <v>260</v>
      </c>
      <c r="T239" s="278" t="s">
        <v>1459</v>
      </c>
    </row>
    <row r="240" ht="49.5" spans="1:20">
      <c r="A240" s="238"/>
      <c r="B240" s="238"/>
      <c r="C240" s="239"/>
      <c r="D240" s="240"/>
      <c r="E240" s="240"/>
      <c r="F240" s="240"/>
      <c r="G240" s="240"/>
      <c r="H240" s="251" t="s">
        <v>1465</v>
      </c>
      <c r="I240" s="318" t="s">
        <v>1466</v>
      </c>
      <c r="J240" s="291"/>
      <c r="K240" s="110"/>
      <c r="L240" s="110"/>
      <c r="M240" s="110"/>
      <c r="N240" s="110"/>
      <c r="O240" s="110"/>
      <c r="P240" s="110"/>
      <c r="Q240" s="122" t="s">
        <v>1240</v>
      </c>
      <c r="R240" s="122" t="s">
        <v>1458</v>
      </c>
      <c r="S240" s="122" t="s">
        <v>260</v>
      </c>
      <c r="T240" s="278" t="s">
        <v>1459</v>
      </c>
    </row>
    <row r="241" ht="49.5" spans="1:20">
      <c r="A241" s="238"/>
      <c r="B241" s="238"/>
      <c r="C241" s="239"/>
      <c r="D241" s="240"/>
      <c r="E241" s="240"/>
      <c r="F241" s="240"/>
      <c r="G241" s="240"/>
      <c r="H241" s="251" t="s">
        <v>1467</v>
      </c>
      <c r="I241" s="318" t="s">
        <v>1468</v>
      </c>
      <c r="J241" s="263" t="s">
        <v>1469</v>
      </c>
      <c r="K241" s="110"/>
      <c r="L241" s="110"/>
      <c r="M241" s="110"/>
      <c r="N241" s="110"/>
      <c r="O241" s="110"/>
      <c r="P241" s="110"/>
      <c r="Q241" s="122" t="s">
        <v>1240</v>
      </c>
      <c r="R241" s="122" t="s">
        <v>1458</v>
      </c>
      <c r="S241" s="122" t="s">
        <v>260</v>
      </c>
      <c r="T241" s="278" t="s">
        <v>1459</v>
      </c>
    </row>
    <row r="242" ht="49.5" spans="1:20">
      <c r="A242" s="238"/>
      <c r="B242" s="238"/>
      <c r="C242" s="239"/>
      <c r="D242" s="240"/>
      <c r="E242" s="240"/>
      <c r="F242" s="240"/>
      <c r="G242" s="240"/>
      <c r="H242" s="251" t="s">
        <v>1470</v>
      </c>
      <c r="I242" s="318" t="s">
        <v>483</v>
      </c>
      <c r="J242" s="291"/>
      <c r="K242" s="110"/>
      <c r="L242" s="110"/>
      <c r="M242" s="110"/>
      <c r="N242" s="110"/>
      <c r="O242" s="110"/>
      <c r="P242" s="110"/>
      <c r="Q242" s="122" t="s">
        <v>1240</v>
      </c>
      <c r="R242" s="122" t="s">
        <v>1458</v>
      </c>
      <c r="S242" s="122" t="s">
        <v>260</v>
      </c>
      <c r="T242" s="278" t="s">
        <v>1459</v>
      </c>
    </row>
    <row r="243" ht="49.5" spans="1:20">
      <c r="A243" s="238"/>
      <c r="B243" s="238"/>
      <c r="C243" s="239"/>
      <c r="D243" s="240"/>
      <c r="E243" s="240"/>
      <c r="F243" s="240"/>
      <c r="G243" s="240"/>
      <c r="H243" s="248" t="s">
        <v>1471</v>
      </c>
      <c r="I243" s="266" t="s">
        <v>1472</v>
      </c>
      <c r="J243" s="291" t="s">
        <v>1473</v>
      </c>
      <c r="K243" s="110"/>
      <c r="L243" s="110"/>
      <c r="M243" s="110"/>
      <c r="N243" s="110"/>
      <c r="O243" s="110"/>
      <c r="P243" s="110"/>
      <c r="Q243" s="122" t="s">
        <v>1125</v>
      </c>
      <c r="R243" s="122" t="s">
        <v>335</v>
      </c>
      <c r="S243" s="122" t="s">
        <v>260</v>
      </c>
      <c r="T243" s="278" t="s">
        <v>1474</v>
      </c>
    </row>
    <row r="244" spans="1:20">
      <c r="A244" s="238"/>
      <c r="B244" s="238"/>
      <c r="C244" s="239"/>
      <c r="D244" s="240"/>
      <c r="E244" s="240"/>
      <c r="F244" s="240"/>
      <c r="G244" s="240"/>
      <c r="H244" s="248" t="s">
        <v>1475</v>
      </c>
      <c r="I244" s="259" t="s">
        <v>1476</v>
      </c>
      <c r="J244" s="291" t="s">
        <v>1477</v>
      </c>
      <c r="K244" s="110"/>
      <c r="L244" s="110"/>
      <c r="M244" s="110"/>
      <c r="N244" s="110"/>
      <c r="O244" s="110"/>
      <c r="P244" s="110"/>
      <c r="Q244" s="122" t="s">
        <v>751</v>
      </c>
      <c r="R244" s="122" t="s">
        <v>1458</v>
      </c>
      <c r="S244" s="110"/>
      <c r="T244" s="278" t="s">
        <v>1478</v>
      </c>
    </row>
    <row r="245" spans="1:20">
      <c r="A245" s="238"/>
      <c r="B245" s="238"/>
      <c r="C245" s="239"/>
      <c r="D245" s="240"/>
      <c r="E245" s="240"/>
      <c r="F245" s="240"/>
      <c r="G245" s="240"/>
      <c r="H245" s="248" t="s">
        <v>1479</v>
      </c>
      <c r="I245" s="259" t="s">
        <v>1476</v>
      </c>
      <c r="J245" s="291" t="s">
        <v>1480</v>
      </c>
      <c r="K245" s="110"/>
      <c r="L245" s="110"/>
      <c r="M245" s="110"/>
      <c r="N245" s="110"/>
      <c r="O245" s="110"/>
      <c r="P245" s="110"/>
      <c r="Q245" s="122" t="s">
        <v>751</v>
      </c>
      <c r="R245" s="122" t="s">
        <v>1458</v>
      </c>
      <c r="S245" s="110"/>
      <c r="T245" s="278" t="s">
        <v>1478</v>
      </c>
    </row>
    <row r="246" spans="1:20">
      <c r="A246" s="238"/>
      <c r="B246" s="238"/>
      <c r="C246" s="239"/>
      <c r="D246" s="240"/>
      <c r="E246" s="240"/>
      <c r="F246" s="240"/>
      <c r="G246" s="240"/>
      <c r="H246" s="248" t="s">
        <v>1481</v>
      </c>
      <c r="I246" s="259" t="s">
        <v>1476</v>
      </c>
      <c r="J246" s="291" t="s">
        <v>1482</v>
      </c>
      <c r="K246" s="110"/>
      <c r="L246" s="110"/>
      <c r="M246" s="110"/>
      <c r="N246" s="110"/>
      <c r="O246" s="110"/>
      <c r="P246" s="110"/>
      <c r="Q246" s="122" t="s">
        <v>751</v>
      </c>
      <c r="R246" s="122" t="s">
        <v>1458</v>
      </c>
      <c r="S246" s="110"/>
      <c r="T246" s="278" t="s">
        <v>1478</v>
      </c>
    </row>
    <row r="247" spans="1:20">
      <c r="A247" s="238"/>
      <c r="B247" s="238"/>
      <c r="C247" s="239"/>
      <c r="D247" s="240"/>
      <c r="E247" s="240"/>
      <c r="F247" s="240"/>
      <c r="G247" s="240"/>
      <c r="H247" s="248" t="s">
        <v>1483</v>
      </c>
      <c r="I247" s="259" t="s">
        <v>1476</v>
      </c>
      <c r="J247" s="291" t="s">
        <v>1484</v>
      </c>
      <c r="K247" s="110"/>
      <c r="L247" s="110"/>
      <c r="M247" s="110"/>
      <c r="N247" s="110"/>
      <c r="O247" s="110"/>
      <c r="P247" s="110"/>
      <c r="Q247" s="122" t="s">
        <v>751</v>
      </c>
      <c r="R247" s="122" t="s">
        <v>1458</v>
      </c>
      <c r="S247" s="110"/>
      <c r="T247" s="278" t="s">
        <v>1478</v>
      </c>
    </row>
    <row r="248" spans="1:20">
      <c r="A248" s="238"/>
      <c r="B248" s="238"/>
      <c r="C248" s="239"/>
      <c r="D248" s="240"/>
      <c r="E248" s="240"/>
      <c r="F248" s="240"/>
      <c r="G248" s="240"/>
      <c r="H248" s="248" t="s">
        <v>1485</v>
      </c>
      <c r="I248" s="259" t="s">
        <v>1476</v>
      </c>
      <c r="J248" s="291" t="s">
        <v>1486</v>
      </c>
      <c r="K248" s="110"/>
      <c r="L248" s="110"/>
      <c r="M248" s="110"/>
      <c r="N248" s="110"/>
      <c r="O248" s="110"/>
      <c r="P248" s="110"/>
      <c r="Q248" s="122" t="s">
        <v>751</v>
      </c>
      <c r="R248" s="122" t="s">
        <v>1458</v>
      </c>
      <c r="S248" s="110"/>
      <c r="T248" s="278" t="s">
        <v>1478</v>
      </c>
    </row>
    <row r="249" spans="1:20">
      <c r="A249" s="238" t="s">
        <v>94</v>
      </c>
      <c r="B249" s="238" t="s">
        <v>1487</v>
      </c>
      <c r="C249" s="239" t="str">
        <f>_xlfn.CONCAT("on",REPLACE(A249,1,1,UPPER(LEFT(A249,1))),REPLACE(B249,1,1,UPPER(LEFT(B249,1))))</f>
        <v>onVehicleV2iset</v>
      </c>
      <c r="D249" s="240" t="s">
        <v>94</v>
      </c>
      <c r="E249" s="240" t="s">
        <v>1487</v>
      </c>
      <c r="F249" s="240" t="s">
        <v>1488</v>
      </c>
      <c r="G249" s="240" t="s">
        <v>1489</v>
      </c>
      <c r="H249" s="246"/>
      <c r="I249" s="238"/>
      <c r="J249" s="239"/>
      <c r="K249" s="110"/>
      <c r="L249" s="110"/>
      <c r="M249" s="110"/>
      <c r="N249" s="110"/>
      <c r="O249" s="110"/>
      <c r="P249" s="110"/>
      <c r="Q249" s="110"/>
      <c r="R249" s="110"/>
      <c r="S249" s="110"/>
      <c r="T249" s="276"/>
    </row>
    <row r="250" ht="33" spans="1:20">
      <c r="A250" s="238"/>
      <c r="B250" s="238"/>
      <c r="C250" s="239"/>
      <c r="D250" s="240"/>
      <c r="E250" s="240"/>
      <c r="F250" s="240"/>
      <c r="G250" s="240"/>
      <c r="H250" s="315" t="s">
        <v>342</v>
      </c>
      <c r="I250" s="259"/>
      <c r="J250" s="239"/>
      <c r="K250" s="110"/>
      <c r="L250" s="110"/>
      <c r="M250" s="110"/>
      <c r="N250" s="110"/>
      <c r="O250" s="110"/>
      <c r="P250" s="110"/>
      <c r="Q250" s="110"/>
      <c r="R250" s="110"/>
      <c r="S250" s="110"/>
      <c r="T250" s="276"/>
    </row>
    <row r="251" ht="33" spans="1:20">
      <c r="A251" s="238"/>
      <c r="B251" s="238"/>
      <c r="C251" s="239"/>
      <c r="D251" s="240"/>
      <c r="E251" s="240"/>
      <c r="F251" s="240"/>
      <c r="G251" s="240"/>
      <c r="H251" s="283" t="s">
        <v>1490</v>
      </c>
      <c r="I251" s="259" t="s">
        <v>483</v>
      </c>
      <c r="J251" s="239"/>
      <c r="K251" s="110"/>
      <c r="L251" s="110"/>
      <c r="M251" s="296" t="s">
        <v>1490</v>
      </c>
      <c r="N251" s="122" t="s">
        <v>247</v>
      </c>
      <c r="O251" s="270">
        <v>45153.586400463</v>
      </c>
      <c r="P251" s="122" t="s">
        <v>300</v>
      </c>
      <c r="Q251" s="122" t="s">
        <v>258</v>
      </c>
      <c r="R251" s="122" t="s">
        <v>1445</v>
      </c>
      <c r="S251" s="122" t="s">
        <v>260</v>
      </c>
      <c r="T251" s="276"/>
    </row>
    <row r="252" ht="33" spans="1:20">
      <c r="A252" s="238"/>
      <c r="B252" s="238"/>
      <c r="C252" s="239"/>
      <c r="D252" s="240"/>
      <c r="E252" s="240"/>
      <c r="F252" s="240"/>
      <c r="G252" s="240"/>
      <c r="H252" s="283"/>
      <c r="I252" s="259"/>
      <c r="J252" s="239"/>
      <c r="K252" s="110"/>
      <c r="L252" s="110"/>
      <c r="M252" s="296"/>
      <c r="N252" s="122" t="s">
        <v>463</v>
      </c>
      <c r="O252" s="270">
        <v>45153.586400463</v>
      </c>
      <c r="P252" s="122" t="s">
        <v>300</v>
      </c>
      <c r="Q252" s="122" t="s">
        <v>258</v>
      </c>
      <c r="R252" s="122" t="s">
        <v>1445</v>
      </c>
      <c r="S252" s="122" t="s">
        <v>260</v>
      </c>
      <c r="T252" s="276"/>
    </row>
    <row r="253" ht="33" spans="1:20">
      <c r="A253" s="238"/>
      <c r="B253" s="238"/>
      <c r="C253" s="239"/>
      <c r="D253" s="240"/>
      <c r="E253" s="240"/>
      <c r="F253" s="240"/>
      <c r="G253" s="240"/>
      <c r="H253" s="283" t="s">
        <v>1491</v>
      </c>
      <c r="I253" s="259" t="s">
        <v>1492</v>
      </c>
      <c r="J253" s="239"/>
      <c r="K253" s="110"/>
      <c r="L253" s="110"/>
      <c r="M253" s="296" t="s">
        <v>1491</v>
      </c>
      <c r="N253" s="122" t="s">
        <v>1493</v>
      </c>
      <c r="O253" s="270">
        <v>45153.5860300926</v>
      </c>
      <c r="P253" s="122" t="s">
        <v>300</v>
      </c>
      <c r="Q253" s="122" t="s">
        <v>258</v>
      </c>
      <c r="R253" s="122" t="s">
        <v>1445</v>
      </c>
      <c r="S253" s="122" t="s">
        <v>260</v>
      </c>
      <c r="T253" s="276"/>
    </row>
    <row r="254" ht="33" spans="1:20">
      <c r="A254" s="238"/>
      <c r="B254" s="238"/>
      <c r="C254" s="239"/>
      <c r="D254" s="240"/>
      <c r="E254" s="240"/>
      <c r="F254" s="240"/>
      <c r="G254" s="240"/>
      <c r="H254" s="283"/>
      <c r="I254" s="259"/>
      <c r="J254" s="239"/>
      <c r="K254" s="110"/>
      <c r="L254" s="110"/>
      <c r="M254" s="296"/>
      <c r="N254" s="122" t="s">
        <v>1494</v>
      </c>
      <c r="O254" s="270">
        <v>45153.5860185185</v>
      </c>
      <c r="P254" s="122" t="s">
        <v>300</v>
      </c>
      <c r="Q254" s="122" t="s">
        <v>258</v>
      </c>
      <c r="R254" s="122" t="s">
        <v>1445</v>
      </c>
      <c r="S254" s="122" t="s">
        <v>260</v>
      </c>
      <c r="T254" s="276"/>
    </row>
    <row r="255" ht="33" spans="1:20">
      <c r="A255" s="238"/>
      <c r="B255" s="238"/>
      <c r="C255" s="239"/>
      <c r="D255" s="240"/>
      <c r="E255" s="240"/>
      <c r="F255" s="240"/>
      <c r="G255" s="240"/>
      <c r="H255" s="283"/>
      <c r="I255" s="259"/>
      <c r="J255" s="239"/>
      <c r="K255" s="110"/>
      <c r="L255" s="110"/>
      <c r="M255" s="296"/>
      <c r="N255" s="122" t="s">
        <v>1234</v>
      </c>
      <c r="O255" s="270">
        <v>45153.5860185185</v>
      </c>
      <c r="P255" s="122" t="s">
        <v>300</v>
      </c>
      <c r="Q255" s="122" t="s">
        <v>258</v>
      </c>
      <c r="R255" s="122" t="s">
        <v>1445</v>
      </c>
      <c r="S255" s="122" t="s">
        <v>260</v>
      </c>
      <c r="T255" s="276"/>
    </row>
    <row r="256" ht="33" spans="1:20">
      <c r="A256" s="238"/>
      <c r="B256" s="238"/>
      <c r="C256" s="239"/>
      <c r="D256" s="240"/>
      <c r="E256" s="240"/>
      <c r="F256" s="240"/>
      <c r="G256" s="240"/>
      <c r="H256" s="283" t="s">
        <v>1495</v>
      </c>
      <c r="I256" s="259" t="s">
        <v>483</v>
      </c>
      <c r="J256" s="239"/>
      <c r="K256" s="110"/>
      <c r="L256" s="110"/>
      <c r="M256" s="296" t="s">
        <v>1495</v>
      </c>
      <c r="N256" s="122" t="s">
        <v>247</v>
      </c>
      <c r="O256" s="270">
        <v>45153.5860763889</v>
      </c>
      <c r="P256" s="122" t="s">
        <v>300</v>
      </c>
      <c r="Q256" s="122" t="s">
        <v>258</v>
      </c>
      <c r="R256" s="122" t="s">
        <v>1445</v>
      </c>
      <c r="S256" s="122" t="s">
        <v>260</v>
      </c>
      <c r="T256" s="276"/>
    </row>
    <row r="257" ht="37.75" customHeight="1" spans="1:20">
      <c r="A257" s="238"/>
      <c r="B257" s="238"/>
      <c r="C257" s="239"/>
      <c r="D257" s="240"/>
      <c r="E257" s="240"/>
      <c r="F257" s="240"/>
      <c r="G257" s="240"/>
      <c r="H257" s="283"/>
      <c r="I257" s="259"/>
      <c r="J257" s="239"/>
      <c r="K257" s="110"/>
      <c r="L257" s="110"/>
      <c r="M257" s="296"/>
      <c r="N257" s="122" t="s">
        <v>463</v>
      </c>
      <c r="O257" s="270">
        <v>45153.5860763889</v>
      </c>
      <c r="P257" s="122" t="s">
        <v>300</v>
      </c>
      <c r="Q257" s="122" t="s">
        <v>258</v>
      </c>
      <c r="R257" s="122" t="s">
        <v>1445</v>
      </c>
      <c r="S257" s="122" t="s">
        <v>260</v>
      </c>
      <c r="T257" s="276"/>
    </row>
    <row r="258" ht="33" spans="1:20">
      <c r="A258" s="238"/>
      <c r="B258" s="238"/>
      <c r="C258" s="239"/>
      <c r="D258" s="240"/>
      <c r="E258" s="240"/>
      <c r="F258" s="240"/>
      <c r="G258" s="240"/>
      <c r="H258" s="283" t="s">
        <v>1496</v>
      </c>
      <c r="I258" s="259" t="s">
        <v>1497</v>
      </c>
      <c r="J258" s="239"/>
      <c r="K258" s="110"/>
      <c r="L258" s="110"/>
      <c r="M258" s="296" t="s">
        <v>1496</v>
      </c>
      <c r="N258" s="122" t="s">
        <v>1498</v>
      </c>
      <c r="O258" s="270">
        <v>45153.5861342593</v>
      </c>
      <c r="P258" s="122" t="s">
        <v>300</v>
      </c>
      <c r="Q258" s="122" t="s">
        <v>258</v>
      </c>
      <c r="R258" s="122" t="s">
        <v>1445</v>
      </c>
      <c r="S258" s="122" t="s">
        <v>260</v>
      </c>
      <c r="T258" s="276"/>
    </row>
    <row r="259" ht="33" spans="1:20">
      <c r="A259" s="238"/>
      <c r="B259" s="238"/>
      <c r="C259" s="239"/>
      <c r="D259" s="240"/>
      <c r="E259" s="240"/>
      <c r="F259" s="240"/>
      <c r="G259" s="240"/>
      <c r="H259" s="283"/>
      <c r="I259" s="259"/>
      <c r="J259" s="239"/>
      <c r="K259" s="110"/>
      <c r="L259" s="110"/>
      <c r="M259" s="296"/>
      <c r="N259" s="122" t="s">
        <v>1499</v>
      </c>
      <c r="O259" s="270">
        <v>45153.5861458333</v>
      </c>
      <c r="P259" s="122" t="s">
        <v>300</v>
      </c>
      <c r="Q259" s="122" t="s">
        <v>258</v>
      </c>
      <c r="R259" s="122" t="s">
        <v>1445</v>
      </c>
      <c r="S259" s="122" t="s">
        <v>260</v>
      </c>
      <c r="T259" s="276"/>
    </row>
    <row r="260" ht="33" spans="1:20">
      <c r="A260" s="238"/>
      <c r="B260" s="238"/>
      <c r="C260" s="239"/>
      <c r="D260" s="240"/>
      <c r="E260" s="240"/>
      <c r="F260" s="240"/>
      <c r="G260" s="240"/>
      <c r="H260" s="283"/>
      <c r="I260" s="259"/>
      <c r="J260" s="239"/>
      <c r="K260" s="110"/>
      <c r="L260" s="110"/>
      <c r="M260" s="296"/>
      <c r="N260" s="122" t="s">
        <v>1500</v>
      </c>
      <c r="O260" s="270">
        <v>45153.5861458333</v>
      </c>
      <c r="P260" s="122" t="s">
        <v>300</v>
      </c>
      <c r="Q260" s="122" t="s">
        <v>258</v>
      </c>
      <c r="R260" s="122" t="s">
        <v>1445</v>
      </c>
      <c r="S260" s="122" t="s">
        <v>260</v>
      </c>
      <c r="T260" s="276"/>
    </row>
    <row r="261" ht="33" spans="1:20">
      <c r="A261" s="238"/>
      <c r="B261" s="238"/>
      <c r="C261" s="239"/>
      <c r="D261" s="240"/>
      <c r="E261" s="240"/>
      <c r="F261" s="240"/>
      <c r="G261" s="240"/>
      <c r="H261" s="283"/>
      <c r="I261" s="259"/>
      <c r="J261" s="239"/>
      <c r="K261" s="110"/>
      <c r="L261" s="110"/>
      <c r="M261" s="296"/>
      <c r="N261" s="122" t="s">
        <v>1234</v>
      </c>
      <c r="O261" s="270">
        <v>45153.5861458333</v>
      </c>
      <c r="P261" s="122" t="s">
        <v>300</v>
      </c>
      <c r="Q261" s="122" t="s">
        <v>258</v>
      </c>
      <c r="R261" s="122" t="s">
        <v>1445</v>
      </c>
      <c r="S261" s="122" t="s">
        <v>260</v>
      </c>
      <c r="T261" s="276"/>
    </row>
    <row r="262" ht="33" spans="1:20">
      <c r="A262" s="238"/>
      <c r="B262" s="238"/>
      <c r="C262" s="239"/>
      <c r="D262" s="240"/>
      <c r="E262" s="240"/>
      <c r="F262" s="240"/>
      <c r="G262" s="240"/>
      <c r="H262" s="283" t="s">
        <v>1501</v>
      </c>
      <c r="I262" s="259" t="s">
        <v>1502</v>
      </c>
      <c r="J262" s="239"/>
      <c r="K262" s="110"/>
      <c r="L262" s="110"/>
      <c r="M262" s="296" t="s">
        <v>1501</v>
      </c>
      <c r="N262" s="122" t="s">
        <v>1229</v>
      </c>
      <c r="O262" s="270">
        <v>45153.5862152778</v>
      </c>
      <c r="P262" s="122" t="s">
        <v>300</v>
      </c>
      <c r="Q262" s="122" t="s">
        <v>258</v>
      </c>
      <c r="R262" s="122" t="s">
        <v>1445</v>
      </c>
      <c r="S262" s="122" t="s">
        <v>260</v>
      </c>
      <c r="T262" s="276"/>
    </row>
    <row r="263" ht="33" spans="1:20">
      <c r="A263" s="238"/>
      <c r="B263" s="238"/>
      <c r="C263" s="239"/>
      <c r="D263" s="240"/>
      <c r="E263" s="240"/>
      <c r="F263" s="240"/>
      <c r="G263" s="240"/>
      <c r="H263" s="283"/>
      <c r="I263" s="259"/>
      <c r="J263" s="239"/>
      <c r="K263" s="110"/>
      <c r="L263" s="110"/>
      <c r="M263" s="296"/>
      <c r="N263" s="122" t="s">
        <v>1231</v>
      </c>
      <c r="O263" s="270">
        <v>45153.5862152778</v>
      </c>
      <c r="P263" s="122" t="s">
        <v>300</v>
      </c>
      <c r="Q263" s="122" t="s">
        <v>258</v>
      </c>
      <c r="R263" s="122" t="s">
        <v>1445</v>
      </c>
      <c r="S263" s="122" t="s">
        <v>260</v>
      </c>
      <c r="T263" s="276"/>
    </row>
    <row r="264" ht="33" spans="1:20">
      <c r="A264" s="238"/>
      <c r="B264" s="238"/>
      <c r="C264" s="239"/>
      <c r="D264" s="240"/>
      <c r="E264" s="240"/>
      <c r="F264" s="240"/>
      <c r="G264" s="240"/>
      <c r="H264" s="283"/>
      <c r="I264" s="259"/>
      <c r="J264" s="239"/>
      <c r="K264" s="110"/>
      <c r="L264" s="110"/>
      <c r="M264" s="296"/>
      <c r="N264" s="122" t="s">
        <v>1234</v>
      </c>
      <c r="O264" s="270">
        <v>45153.5862268519</v>
      </c>
      <c r="P264" s="122" t="s">
        <v>300</v>
      </c>
      <c r="Q264" s="122" t="s">
        <v>258</v>
      </c>
      <c r="R264" s="122" t="s">
        <v>1445</v>
      </c>
      <c r="S264" s="122" t="s">
        <v>260</v>
      </c>
      <c r="T264" s="276"/>
    </row>
    <row r="265" ht="33" spans="1:20">
      <c r="A265" s="238"/>
      <c r="B265" s="238"/>
      <c r="C265" s="239"/>
      <c r="D265" s="216"/>
      <c r="E265" s="216"/>
      <c r="F265" s="216"/>
      <c r="G265" s="324"/>
      <c r="H265" s="283" t="s">
        <v>1503</v>
      </c>
      <c r="I265" s="259" t="s">
        <v>483</v>
      </c>
      <c r="J265" s="239"/>
      <c r="K265" s="110"/>
      <c r="L265" s="110"/>
      <c r="M265" s="296" t="s">
        <v>1503</v>
      </c>
      <c r="N265" s="122" t="s">
        <v>247</v>
      </c>
      <c r="O265" s="270">
        <v>45153.58625</v>
      </c>
      <c r="P265" s="122" t="s">
        <v>300</v>
      </c>
      <c r="Q265" s="122" t="s">
        <v>258</v>
      </c>
      <c r="R265" s="122" t="s">
        <v>1445</v>
      </c>
      <c r="S265" s="122" t="s">
        <v>260</v>
      </c>
      <c r="T265" s="276"/>
    </row>
    <row r="266" ht="33" spans="1:20">
      <c r="A266" s="238"/>
      <c r="B266" s="238"/>
      <c r="C266" s="239"/>
      <c r="D266" s="216"/>
      <c r="E266" s="216"/>
      <c r="F266" s="216"/>
      <c r="G266" s="324"/>
      <c r="H266" s="248"/>
      <c r="I266" s="259"/>
      <c r="J266" s="239"/>
      <c r="K266" s="110"/>
      <c r="L266" s="110"/>
      <c r="M266" s="299"/>
      <c r="N266" s="122" t="s">
        <v>463</v>
      </c>
      <c r="O266" s="270">
        <v>45153.58625</v>
      </c>
      <c r="P266" s="122" t="s">
        <v>300</v>
      </c>
      <c r="Q266" s="122" t="s">
        <v>258</v>
      </c>
      <c r="R266" s="122" t="s">
        <v>1445</v>
      </c>
      <c r="S266" s="122" t="s">
        <v>260</v>
      </c>
      <c r="T266" s="276"/>
    </row>
    <row r="267" ht="33" spans="1:20">
      <c r="A267" s="238"/>
      <c r="B267" s="238"/>
      <c r="C267" s="239"/>
      <c r="D267" s="216"/>
      <c r="E267" s="216"/>
      <c r="F267" s="216"/>
      <c r="G267" s="324"/>
      <c r="H267" s="248" t="s">
        <v>1504</v>
      </c>
      <c r="I267" s="259" t="s">
        <v>1505</v>
      </c>
      <c r="J267" s="239"/>
      <c r="K267" s="110"/>
      <c r="L267" s="110"/>
      <c r="M267" s="299" t="s">
        <v>1504</v>
      </c>
      <c r="N267" s="122" t="s">
        <v>1506</v>
      </c>
      <c r="O267" s="270">
        <v>45153.5863078704</v>
      </c>
      <c r="P267" s="122" t="s">
        <v>300</v>
      </c>
      <c r="Q267" s="122" t="s">
        <v>258</v>
      </c>
      <c r="R267" s="122" t="s">
        <v>1445</v>
      </c>
      <c r="S267" s="122" t="s">
        <v>260</v>
      </c>
      <c r="T267" s="276"/>
    </row>
    <row r="268" ht="33" spans="1:20">
      <c r="A268" s="238"/>
      <c r="B268" s="238"/>
      <c r="C268" s="239"/>
      <c r="D268" s="216"/>
      <c r="E268" s="216"/>
      <c r="F268" s="216"/>
      <c r="G268" s="325"/>
      <c r="H268" s="248"/>
      <c r="I268" s="259"/>
      <c r="J268" s="239"/>
      <c r="K268" s="110"/>
      <c r="L268" s="110"/>
      <c r="M268" s="299"/>
      <c r="N268" s="122" t="s">
        <v>1507</v>
      </c>
      <c r="O268" s="270">
        <v>45153.5862962963</v>
      </c>
      <c r="P268" s="122" t="s">
        <v>300</v>
      </c>
      <c r="Q268" s="122" t="s">
        <v>258</v>
      </c>
      <c r="R268" s="122" t="s">
        <v>1445</v>
      </c>
      <c r="S268" s="122" t="s">
        <v>260</v>
      </c>
      <c r="T268" s="276"/>
    </row>
    <row r="269" ht="20.35" customHeight="1" spans="1:20">
      <c r="A269" s="238"/>
      <c r="B269" s="238"/>
      <c r="C269" s="239"/>
      <c r="D269" s="216"/>
      <c r="E269" s="216"/>
      <c r="F269" s="216"/>
      <c r="G269" s="325"/>
      <c r="H269" s="248"/>
      <c r="I269" s="259"/>
      <c r="J269" s="239"/>
      <c r="K269" s="110"/>
      <c r="L269" s="110"/>
      <c r="M269" s="299"/>
      <c r="N269" s="122" t="s">
        <v>1234</v>
      </c>
      <c r="O269" s="270">
        <v>45153.5863078704</v>
      </c>
      <c r="P269" s="122" t="s">
        <v>300</v>
      </c>
      <c r="Q269" s="122" t="s">
        <v>258</v>
      </c>
      <c r="R269" s="122" t="s">
        <v>1445</v>
      </c>
      <c r="S269" s="122" t="s">
        <v>260</v>
      </c>
      <c r="T269" s="276"/>
    </row>
    <row r="270" ht="33" spans="1:20">
      <c r="A270" s="238"/>
      <c r="B270" s="238"/>
      <c r="C270" s="239"/>
      <c r="D270" s="216"/>
      <c r="E270" s="216"/>
      <c r="F270" s="216"/>
      <c r="G270" s="325"/>
      <c r="H270" s="248" t="s">
        <v>1508</v>
      </c>
      <c r="I270" s="259" t="s">
        <v>339</v>
      </c>
      <c r="J270" s="239"/>
      <c r="K270" s="110"/>
      <c r="L270" s="110"/>
      <c r="M270" s="299" t="s">
        <v>1508</v>
      </c>
      <c r="N270" s="122" t="s">
        <v>339</v>
      </c>
      <c r="O270" s="270">
        <v>45153.5863773148</v>
      </c>
      <c r="P270" s="122" t="s">
        <v>300</v>
      </c>
      <c r="Q270" s="122" t="s">
        <v>258</v>
      </c>
      <c r="R270" s="122" t="s">
        <v>1445</v>
      </c>
      <c r="S270" s="122" t="s">
        <v>260</v>
      </c>
      <c r="T270" s="276"/>
    </row>
    <row r="271" ht="99" spans="1:20">
      <c r="A271" s="238" t="s">
        <v>94</v>
      </c>
      <c r="B271" s="238" t="s">
        <v>1509</v>
      </c>
      <c r="C271" s="239" t="str">
        <f>_xlfn.CONCAT("on",REPLACE(A271,1,1,UPPER(LEFT(A271,1))),REPLACE(B271,1,1,UPPER(LEFT(B271,1))))</f>
        <v>onVehicleOthersset</v>
      </c>
      <c r="D271" s="240" t="s">
        <v>94</v>
      </c>
      <c r="E271" s="240" t="s">
        <v>1509</v>
      </c>
      <c r="F271" s="240" t="s">
        <v>1510</v>
      </c>
      <c r="G271" s="240" t="s">
        <v>1511</v>
      </c>
      <c r="H271" s="283"/>
      <c r="I271" s="259"/>
      <c r="J271" s="239"/>
      <c r="K271" s="110"/>
      <c r="L271" s="110"/>
      <c r="M271" s="110"/>
      <c r="N271" s="110"/>
      <c r="O271" s="110"/>
      <c r="P271" s="110"/>
      <c r="Q271" s="110"/>
      <c r="R271" s="110"/>
      <c r="S271" s="110"/>
      <c r="T271" s="276"/>
    </row>
    <row r="272" ht="33" spans="1:20">
      <c r="A272" s="238"/>
      <c r="B272" s="238"/>
      <c r="C272" s="239"/>
      <c r="D272" s="216"/>
      <c r="E272" s="216"/>
      <c r="F272" s="216"/>
      <c r="G272" s="325"/>
      <c r="H272" s="315" t="s">
        <v>342</v>
      </c>
      <c r="I272" s="259"/>
      <c r="J272" s="239"/>
      <c r="K272" s="110"/>
      <c r="L272" s="110"/>
      <c r="M272" s="110"/>
      <c r="N272" s="110"/>
      <c r="O272" s="110"/>
      <c r="P272" s="110"/>
      <c r="Q272" s="110"/>
      <c r="R272" s="110"/>
      <c r="S272" s="110"/>
      <c r="T272" s="276"/>
    </row>
    <row r="273" ht="33" spans="1:20">
      <c r="A273" s="238"/>
      <c r="B273" s="238"/>
      <c r="C273" s="239"/>
      <c r="D273" s="216"/>
      <c r="E273" s="216"/>
      <c r="F273" s="216"/>
      <c r="G273" s="325"/>
      <c r="H273" s="283" t="s">
        <v>1512</v>
      </c>
      <c r="I273" s="259" t="s">
        <v>1513</v>
      </c>
      <c r="J273" s="331" t="s">
        <v>1514</v>
      </c>
      <c r="K273" s="110"/>
      <c r="L273" s="110"/>
      <c r="M273" s="110"/>
      <c r="N273" s="110"/>
      <c r="O273" s="110"/>
      <c r="P273" s="110"/>
      <c r="Q273" s="110"/>
      <c r="R273" s="110"/>
      <c r="S273" s="110"/>
      <c r="T273" s="276"/>
    </row>
    <row r="274" spans="1:20">
      <c r="A274" s="238"/>
      <c r="B274" s="238"/>
      <c r="C274" s="239"/>
      <c r="D274" s="216"/>
      <c r="E274" s="216"/>
      <c r="F274" s="216"/>
      <c r="G274" s="325"/>
      <c r="H274" s="283" t="s">
        <v>1515</v>
      </c>
      <c r="I274" s="259" t="s">
        <v>483</v>
      </c>
      <c r="J274" s="331" t="s">
        <v>162</v>
      </c>
      <c r="K274" s="110"/>
      <c r="L274" s="110"/>
      <c r="M274" s="110"/>
      <c r="N274" s="110"/>
      <c r="O274" s="110"/>
      <c r="P274" s="110"/>
      <c r="Q274" s="110"/>
      <c r="R274" s="110"/>
      <c r="S274" s="110"/>
      <c r="T274" s="276"/>
    </row>
    <row r="275" spans="1:20">
      <c r="A275" s="238"/>
      <c r="B275" s="238"/>
      <c r="C275" s="239"/>
      <c r="D275" s="216"/>
      <c r="E275" s="216"/>
      <c r="F275" s="216"/>
      <c r="G275" s="325"/>
      <c r="H275" s="326" t="s">
        <v>1516</v>
      </c>
      <c r="I275" s="265" t="s">
        <v>1517</v>
      </c>
      <c r="J275" s="332"/>
      <c r="K275" s="110"/>
      <c r="L275" s="110"/>
      <c r="M275" s="122" t="s">
        <v>1516</v>
      </c>
      <c r="N275" s="122" t="s">
        <v>1518</v>
      </c>
      <c r="O275" s="270">
        <v>45153.7879050926</v>
      </c>
      <c r="P275" s="110" t="s">
        <v>300</v>
      </c>
      <c r="Q275" s="110" t="s">
        <v>258</v>
      </c>
      <c r="R275" s="110" t="s">
        <v>1225</v>
      </c>
      <c r="S275" s="110" t="s">
        <v>1226</v>
      </c>
      <c r="T275" s="276"/>
    </row>
    <row r="276" spans="1:20">
      <c r="A276" s="238"/>
      <c r="B276" s="238"/>
      <c r="C276" s="239"/>
      <c r="D276" s="216"/>
      <c r="E276" s="216"/>
      <c r="F276" s="216"/>
      <c r="G276" s="325"/>
      <c r="H276" s="326"/>
      <c r="I276" s="265"/>
      <c r="J276" s="332"/>
      <c r="K276" s="333"/>
      <c r="L276" s="333"/>
      <c r="M276" s="333"/>
      <c r="N276" s="337" t="s">
        <v>1519</v>
      </c>
      <c r="O276" s="338">
        <v>45153.7880555556</v>
      </c>
      <c r="P276" s="110" t="s">
        <v>300</v>
      </c>
      <c r="Q276" s="110" t="s">
        <v>258</v>
      </c>
      <c r="R276" s="110" t="s">
        <v>1225</v>
      </c>
      <c r="S276" s="110" t="s">
        <v>1226</v>
      </c>
      <c r="T276" s="339"/>
    </row>
    <row r="277" spans="1:20">
      <c r="A277" s="238"/>
      <c r="B277" s="238"/>
      <c r="C277" s="239"/>
      <c r="D277" s="216"/>
      <c r="E277" s="216"/>
      <c r="F277" s="216"/>
      <c r="G277" s="325"/>
      <c r="H277" s="326"/>
      <c r="I277" s="265"/>
      <c r="J277" s="332"/>
      <c r="K277" s="333"/>
      <c r="L277" s="333"/>
      <c r="M277" s="333"/>
      <c r="N277" s="337" t="s">
        <v>1520</v>
      </c>
      <c r="O277" s="338">
        <v>45153.7878240741</v>
      </c>
      <c r="P277" s="110" t="s">
        <v>300</v>
      </c>
      <c r="Q277" s="110" t="s">
        <v>258</v>
      </c>
      <c r="R277" s="110" t="s">
        <v>1225</v>
      </c>
      <c r="S277" s="110" t="s">
        <v>1226</v>
      </c>
      <c r="T277" s="339"/>
    </row>
    <row r="278" spans="1:20">
      <c r="A278" s="287"/>
      <c r="B278" s="287"/>
      <c r="C278" s="323"/>
      <c r="D278" s="226"/>
      <c r="E278" s="226"/>
      <c r="F278" s="226"/>
      <c r="G278" s="327"/>
      <c r="H278" s="328" t="s">
        <v>1521</v>
      </c>
      <c r="I278" s="334" t="s">
        <v>483</v>
      </c>
      <c r="J278" s="335"/>
      <c r="K278" s="333"/>
      <c r="L278" s="333"/>
      <c r="M278" s="337" t="s">
        <v>1521</v>
      </c>
      <c r="N278" s="122" t="s">
        <v>247</v>
      </c>
      <c r="O278" s="338">
        <v>45153.7749305556</v>
      </c>
      <c r="P278" s="110" t="s">
        <v>300</v>
      </c>
      <c r="Q278" s="110" t="s">
        <v>258</v>
      </c>
      <c r="R278" s="110" t="s">
        <v>1225</v>
      </c>
      <c r="S278" s="110" t="s">
        <v>1226</v>
      </c>
      <c r="T278" s="339"/>
    </row>
    <row r="279" s="216" customFormat="1" spans="7:20">
      <c r="G279" s="329"/>
      <c r="H279" s="330"/>
      <c r="I279" s="330"/>
      <c r="J279" s="330"/>
      <c r="K279" s="110"/>
      <c r="L279" s="110"/>
      <c r="M279" s="110"/>
      <c r="N279" s="122" t="s">
        <v>463</v>
      </c>
      <c r="O279" s="270">
        <v>45153.775625</v>
      </c>
      <c r="P279" s="110" t="s">
        <v>300</v>
      </c>
      <c r="Q279" s="110" t="s">
        <v>258</v>
      </c>
      <c r="R279" s="110" t="s">
        <v>1225</v>
      </c>
      <c r="S279" s="110" t="s">
        <v>1226</v>
      </c>
      <c r="T279" s="276"/>
    </row>
    <row r="280" spans="11:20">
      <c r="K280" s="336"/>
      <c r="L280" s="336"/>
      <c r="M280" s="336"/>
      <c r="N280" s="336"/>
      <c r="O280" s="336"/>
      <c r="P280" s="336"/>
      <c r="Q280" s="336"/>
      <c r="R280" s="336"/>
      <c r="S280" s="336"/>
      <c r="T280" s="340"/>
    </row>
    <row r="281" spans="11:20">
      <c r="K281" s="336"/>
      <c r="L281" s="336"/>
      <c r="M281" s="336"/>
      <c r="N281" s="336"/>
      <c r="O281" s="336"/>
      <c r="P281" s="336"/>
      <c r="Q281" s="336"/>
      <c r="R281" s="336"/>
      <c r="S281" s="336"/>
      <c r="T281" s="340"/>
    </row>
  </sheetData>
  <sheetProtection formatCells="0" insertHyperlinks="0" autoFilter="0"/>
  <autoFilter ref="A1:T279">
    <extLst/>
  </autoFilter>
  <mergeCells count="1">
    <mergeCell ref="K1:O1"/>
  </mergeCells>
  <pageMargins left="0.7" right="0.7" top="0.75" bottom="0.75" header="0.3" footer="0.3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zoomScale="99" zoomScaleNormal="99" topLeftCell="C1" workbookViewId="0">
      <pane ySplit="2" topLeftCell="A3" activePane="bottomLeft" state="frozen"/>
      <selection/>
      <selection pane="bottomLeft" activeCell="C3" sqref="C3"/>
    </sheetView>
  </sheetViews>
  <sheetFormatPr defaultColWidth="9" defaultRowHeight="16.5"/>
  <cols>
    <col min="1" max="1" width="12.7083333333333" customWidth="1"/>
    <col min="2" max="2" width="14.7083333333333" customWidth="1"/>
    <col min="3" max="3" width="25" customWidth="1"/>
    <col min="4" max="4" width="29.1416666666667" customWidth="1"/>
    <col min="5" max="5" width="39.425" customWidth="1"/>
    <col min="6" max="6" width="39.1416666666667" customWidth="1"/>
    <col min="7" max="7" width="36.425" customWidth="1"/>
    <col min="8" max="11" width="9" style="208"/>
    <col min="12" max="12" width="14.4" style="208" customWidth="1"/>
    <col min="13" max="15" width="9" style="208"/>
    <col min="16" max="16" width="26" style="208" customWidth="1"/>
    <col min="17" max="17" width="28.5" style="208" customWidth="1"/>
  </cols>
  <sheetData>
    <row r="1" spans="1:1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  <c r="H1" s="214" t="s">
        <v>323</v>
      </c>
      <c r="I1" s="214"/>
      <c r="J1" s="214"/>
      <c r="K1" s="214"/>
      <c r="L1" s="214"/>
      <c r="M1" s="214"/>
      <c r="N1" s="214"/>
      <c r="O1" s="214"/>
      <c r="P1" s="214"/>
      <c r="Q1" s="214"/>
    </row>
    <row r="2" spans="1:1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  <c r="H2" s="215" t="s">
        <v>324</v>
      </c>
      <c r="I2" s="215" t="s">
        <v>325</v>
      </c>
      <c r="J2" s="215" t="s">
        <v>238</v>
      </c>
      <c r="K2" s="215" t="s">
        <v>239</v>
      </c>
      <c r="L2" s="215" t="s">
        <v>83</v>
      </c>
      <c r="M2" s="215" t="s">
        <v>11</v>
      </c>
      <c r="N2" s="215" t="s">
        <v>243</v>
      </c>
      <c r="O2" s="215" t="s">
        <v>244</v>
      </c>
      <c r="P2" s="215" t="s">
        <v>245</v>
      </c>
      <c r="Q2" s="215" t="s">
        <v>326</v>
      </c>
    </row>
    <row r="3" spans="1:17">
      <c r="A3" s="25" t="s">
        <v>1522</v>
      </c>
      <c r="B3" s="25" t="s">
        <v>480</v>
      </c>
      <c r="C3" s="25" t="str">
        <f>_xlfn.CONCAT("on",REPLACE(A3,1,1,UPPER(LEFT(A3,1))),REPLACE(B3,1,1,UPPER(LEFT(B3,1))))</f>
        <v>onSystemNormalset</v>
      </c>
      <c r="D3" s="146" t="s">
        <v>1523</v>
      </c>
      <c r="E3" s="25"/>
      <c r="F3" s="25"/>
      <c r="G3" s="25"/>
      <c r="H3" s="216"/>
      <c r="I3" s="216"/>
      <c r="J3" s="216"/>
      <c r="K3" s="216"/>
      <c r="L3" s="216"/>
      <c r="M3" s="216"/>
      <c r="N3" s="216"/>
      <c r="O3" s="216"/>
      <c r="P3" s="216"/>
      <c r="Q3" s="216"/>
    </row>
    <row r="4" spans="1:17">
      <c r="A4" s="25"/>
      <c r="B4" s="25"/>
      <c r="C4" s="25"/>
      <c r="D4" s="25"/>
      <c r="E4" s="136" t="s">
        <v>342</v>
      </c>
      <c r="F4" s="25"/>
      <c r="G4" s="25"/>
      <c r="H4" s="216"/>
      <c r="I4" s="216"/>
      <c r="J4" s="216"/>
      <c r="K4" s="216"/>
      <c r="L4" s="216"/>
      <c r="M4" s="216"/>
      <c r="N4" s="216"/>
      <c r="O4" s="216"/>
      <c r="P4" s="216"/>
      <c r="Q4" s="216"/>
    </row>
    <row r="5" spans="1:17">
      <c r="A5" s="25"/>
      <c r="B5" s="25"/>
      <c r="C5" s="25"/>
      <c r="D5" s="25"/>
      <c r="E5" s="25" t="s">
        <v>1524</v>
      </c>
      <c r="F5" s="25" t="s">
        <v>1525</v>
      </c>
      <c r="G5" s="25"/>
      <c r="H5" s="216"/>
      <c r="I5" s="216"/>
      <c r="J5" s="216"/>
      <c r="K5" s="216"/>
      <c r="L5" s="216"/>
      <c r="M5" s="216"/>
      <c r="N5" s="216"/>
      <c r="O5" s="216"/>
      <c r="P5" s="216"/>
      <c r="Q5" s="216"/>
    </row>
    <row r="6" spans="1:17">
      <c r="A6" s="25"/>
      <c r="B6" s="25"/>
      <c r="C6" s="25"/>
      <c r="D6" s="25"/>
      <c r="E6" s="25" t="s">
        <v>1526</v>
      </c>
      <c r="F6" s="25" t="s">
        <v>1527</v>
      </c>
      <c r="G6" s="25"/>
      <c r="H6" s="216"/>
      <c r="I6" s="216"/>
      <c r="J6" s="216"/>
      <c r="K6" s="216"/>
      <c r="L6" s="216"/>
      <c r="M6" s="216"/>
      <c r="N6" s="216"/>
      <c r="O6" s="216"/>
      <c r="P6" s="216"/>
      <c r="Q6" s="216"/>
    </row>
    <row r="7" spans="1:17">
      <c r="A7" s="25"/>
      <c r="B7" s="25"/>
      <c r="C7" s="25"/>
      <c r="D7" s="25"/>
      <c r="E7" s="25" t="s">
        <v>1528</v>
      </c>
      <c r="F7" s="25" t="s">
        <v>1529</v>
      </c>
      <c r="G7" s="25"/>
      <c r="H7" s="216"/>
      <c r="I7" s="216"/>
      <c r="J7" s="216"/>
      <c r="K7" s="216"/>
      <c r="L7" s="216"/>
      <c r="M7" s="216"/>
      <c r="N7" s="216"/>
      <c r="O7" s="216"/>
      <c r="P7" s="216"/>
      <c r="Q7" s="216"/>
    </row>
    <row r="8" spans="1:17">
      <c r="A8" s="25" t="s">
        <v>1522</v>
      </c>
      <c r="B8" s="25" t="s">
        <v>1530</v>
      </c>
      <c r="C8" s="25" t="str">
        <f>_xlfn.CONCAT("on",REPLACE(A8,1,1,UPPER(LEFT(A8,1))),REPLACE(B8,1,1,UPPER(LEFT(B8,1))))</f>
        <v>onSystemDisplayset</v>
      </c>
      <c r="D8" s="146" t="s">
        <v>1531</v>
      </c>
      <c r="E8" s="25"/>
      <c r="F8" s="25"/>
      <c r="G8" s="25"/>
      <c r="H8" s="216"/>
      <c r="I8" s="216"/>
      <c r="J8" s="216"/>
      <c r="K8" s="216"/>
      <c r="L8" s="216"/>
      <c r="M8" s="216"/>
      <c r="N8" s="216"/>
      <c r="O8" s="216"/>
      <c r="P8" s="216"/>
      <c r="Q8" s="216"/>
    </row>
    <row r="9" spans="1:17">
      <c r="A9" s="25"/>
      <c r="B9" s="25"/>
      <c r="C9" s="25"/>
      <c r="D9" s="25"/>
      <c r="E9" s="136" t="s">
        <v>342</v>
      </c>
      <c r="F9" s="25"/>
      <c r="G9" s="25"/>
      <c r="H9" s="216"/>
      <c r="I9" s="216"/>
      <c r="J9" s="216"/>
      <c r="K9" s="216"/>
      <c r="L9" s="216"/>
      <c r="M9" s="216"/>
      <c r="N9" s="216"/>
      <c r="O9" s="216"/>
      <c r="P9" s="216"/>
      <c r="Q9" s="216"/>
    </row>
    <row r="10" spans="1:17">
      <c r="A10" s="25"/>
      <c r="B10" s="25"/>
      <c r="C10" s="25"/>
      <c r="D10" s="62"/>
      <c r="E10" s="62" t="s">
        <v>492</v>
      </c>
      <c r="F10" s="62" t="s">
        <v>493</v>
      </c>
      <c r="G10" s="62" t="s">
        <v>494</v>
      </c>
      <c r="H10" s="216"/>
      <c r="I10" s="216"/>
      <c r="J10" s="216"/>
      <c r="K10" s="216"/>
      <c r="L10" s="216"/>
      <c r="M10" s="216"/>
      <c r="N10" s="216"/>
      <c r="O10" s="216"/>
      <c r="P10" s="216"/>
      <c r="Q10" s="216"/>
    </row>
    <row r="11" ht="28.5" spans="1:17">
      <c r="A11" s="25"/>
      <c r="B11" s="25"/>
      <c r="C11" s="25"/>
      <c r="D11" s="62"/>
      <c r="E11" s="62" t="s">
        <v>1532</v>
      </c>
      <c r="F11" s="62" t="s">
        <v>483</v>
      </c>
      <c r="G11" s="142" t="s">
        <v>1533</v>
      </c>
      <c r="H11" s="216"/>
      <c r="I11" s="216"/>
      <c r="J11" s="216"/>
      <c r="K11" s="216"/>
      <c r="L11" s="216"/>
      <c r="M11" s="216"/>
      <c r="N11" s="216"/>
      <c r="O11" s="216"/>
      <c r="P11" s="216"/>
      <c r="Q11" s="216"/>
    </row>
    <row r="12" spans="1:17">
      <c r="A12" s="25" t="s">
        <v>1522</v>
      </c>
      <c r="B12" s="25" t="s">
        <v>1534</v>
      </c>
      <c r="C12" s="25" t="str">
        <f>_xlfn.CONCAT("on",REPLACE(A12,1,1,UPPER(LEFT(A12,1))),REPLACE(B12,1,1,UPPER(LEFT(B12,1))))</f>
        <v>onSystemDlanset</v>
      </c>
      <c r="D12" s="146" t="s">
        <v>1535</v>
      </c>
      <c r="E12" s="25"/>
      <c r="F12" s="25"/>
      <c r="G12" s="25"/>
      <c r="H12" s="216"/>
      <c r="I12" s="216"/>
      <c r="J12" s="216"/>
      <c r="K12" s="216"/>
      <c r="L12" s="216"/>
      <c r="M12" s="216"/>
      <c r="N12" s="216"/>
      <c r="O12" s="216"/>
      <c r="P12" s="216"/>
      <c r="Q12" s="216"/>
    </row>
    <row r="13" spans="1:17">
      <c r="A13" s="25"/>
      <c r="B13" s="25"/>
      <c r="C13" s="25"/>
      <c r="D13" s="25"/>
      <c r="E13" s="136" t="s">
        <v>342</v>
      </c>
      <c r="F13" s="25"/>
      <c r="G13" s="25"/>
      <c r="H13" s="216"/>
      <c r="I13" s="216"/>
      <c r="J13" s="216"/>
      <c r="K13" s="216"/>
      <c r="L13" s="216"/>
      <c r="M13" s="216"/>
      <c r="N13" s="216"/>
      <c r="O13" s="216"/>
      <c r="P13" s="216"/>
      <c r="Q13" s="216"/>
    </row>
    <row r="14" spans="1:17">
      <c r="A14" s="25"/>
      <c r="B14" s="25"/>
      <c r="C14" s="25"/>
      <c r="D14" s="25"/>
      <c r="E14" s="25" t="s">
        <v>1536</v>
      </c>
      <c r="F14" s="25" t="s">
        <v>483</v>
      </c>
      <c r="G14" s="25"/>
      <c r="H14" s="216"/>
      <c r="I14" s="216"/>
      <c r="J14" s="216"/>
      <c r="K14" s="216"/>
      <c r="L14" s="216"/>
      <c r="M14" s="216"/>
      <c r="N14" s="216"/>
      <c r="O14" s="216"/>
      <c r="P14" s="216"/>
      <c r="Q14" s="216"/>
    </row>
    <row r="15" spans="1:17">
      <c r="A15" s="25"/>
      <c r="B15" s="25"/>
      <c r="C15" s="25"/>
      <c r="D15" s="25"/>
      <c r="E15" s="25" t="s">
        <v>1537</v>
      </c>
      <c r="F15" s="25" t="s">
        <v>483</v>
      </c>
      <c r="G15" s="25"/>
      <c r="H15" s="216"/>
      <c r="I15" s="216"/>
      <c r="J15" s="216"/>
      <c r="K15" s="216"/>
      <c r="L15" s="216"/>
      <c r="M15" s="216"/>
      <c r="N15" s="216"/>
      <c r="O15" s="216"/>
      <c r="P15" s="216"/>
      <c r="Q15" s="216"/>
    </row>
    <row r="16" spans="1:17">
      <c r="A16" s="25"/>
      <c r="B16" s="25"/>
      <c r="C16" s="25"/>
      <c r="D16" s="25"/>
      <c r="E16" s="25" t="s">
        <v>1538</v>
      </c>
      <c r="F16" s="25" t="s">
        <v>483</v>
      </c>
      <c r="G16" s="25"/>
      <c r="H16" s="216"/>
      <c r="I16" s="216"/>
      <c r="J16" s="216"/>
      <c r="K16" s="216"/>
      <c r="L16" s="216"/>
      <c r="M16" s="216"/>
      <c r="N16" s="216"/>
      <c r="O16" s="216"/>
      <c r="P16" s="216"/>
      <c r="Q16" s="216"/>
    </row>
    <row r="17" spans="1:17">
      <c r="A17" s="25"/>
      <c r="B17" s="25"/>
      <c r="C17" s="25"/>
      <c r="D17" s="25"/>
      <c r="E17" s="217" t="s">
        <v>1539</v>
      </c>
      <c r="F17" s="217" t="s">
        <v>1476</v>
      </c>
      <c r="G17" s="25"/>
      <c r="H17" s="216"/>
      <c r="I17" s="216"/>
      <c r="J17" s="216"/>
      <c r="K17" s="216"/>
      <c r="L17" s="216"/>
      <c r="M17" s="216"/>
      <c r="N17" s="216"/>
      <c r="O17" s="216"/>
      <c r="P17" s="216"/>
      <c r="Q17" s="216"/>
    </row>
    <row r="18" spans="1:17">
      <c r="A18" s="25"/>
      <c r="B18" s="25"/>
      <c r="C18" s="25"/>
      <c r="D18" s="25"/>
      <c r="E18" s="217" t="s">
        <v>1540</v>
      </c>
      <c r="F18" s="217" t="s">
        <v>1476</v>
      </c>
      <c r="G18" s="25"/>
      <c r="H18" s="216"/>
      <c r="I18" s="216"/>
      <c r="J18" s="216"/>
      <c r="K18" s="216"/>
      <c r="L18" s="216"/>
      <c r="M18" s="216"/>
      <c r="N18" s="216"/>
      <c r="O18" s="216"/>
      <c r="P18" s="216"/>
      <c r="Q18" s="216"/>
    </row>
    <row r="19" spans="1:17">
      <c r="A19" s="26" t="s">
        <v>1522</v>
      </c>
      <c r="B19" s="26" t="s">
        <v>1541</v>
      </c>
      <c r="C19" s="26" t="str">
        <f>_xlfn.CONCAT("on",REPLACE(A19,1,1,UPPER(LEFT(A19,1))),REPLACE(B19,1,1,UPPER(LEFT(B19,1))))</f>
        <v>onSystemBluetooth</v>
      </c>
      <c r="D19" s="26" t="s">
        <v>1542</v>
      </c>
      <c r="E19" s="25"/>
      <c r="F19" s="25"/>
      <c r="G19" s="25"/>
      <c r="H19" s="216"/>
      <c r="I19" s="216"/>
      <c r="J19" s="216"/>
      <c r="K19" s="216"/>
      <c r="L19" s="216"/>
      <c r="M19" s="216"/>
      <c r="N19" s="216"/>
      <c r="O19" s="216"/>
      <c r="P19" s="216"/>
      <c r="Q19" s="216"/>
    </row>
    <row r="20" spans="1:17">
      <c r="A20" s="26"/>
      <c r="B20" s="26"/>
      <c r="C20" s="26"/>
      <c r="D20" s="26"/>
      <c r="E20" s="136" t="s">
        <v>342</v>
      </c>
      <c r="F20" s="25"/>
      <c r="G20" s="25"/>
      <c r="H20" s="216"/>
      <c r="I20" s="216"/>
      <c r="J20" s="216"/>
      <c r="K20" s="216"/>
      <c r="L20" s="216"/>
      <c r="M20" s="216"/>
      <c r="N20" s="216"/>
      <c r="O20" s="216"/>
      <c r="P20" s="216"/>
      <c r="Q20" s="216"/>
    </row>
    <row r="21" spans="1:17">
      <c r="A21" s="25"/>
      <c r="B21" s="25"/>
      <c r="C21" s="25"/>
      <c r="D21" s="25"/>
      <c r="E21" s="26" t="s">
        <v>482</v>
      </c>
      <c r="F21" s="26" t="s">
        <v>483</v>
      </c>
      <c r="G21" s="25"/>
      <c r="H21" s="216"/>
      <c r="I21" s="216"/>
      <c r="J21" s="216"/>
      <c r="K21" s="216"/>
      <c r="L21" s="216"/>
      <c r="M21" s="216"/>
      <c r="N21" s="216"/>
      <c r="O21" s="216"/>
      <c r="P21" s="216"/>
      <c r="Q21" s="216"/>
    </row>
    <row r="22" spans="1:17">
      <c r="A22" s="25"/>
      <c r="B22" s="25"/>
      <c r="C22" s="25"/>
      <c r="D22" s="25"/>
      <c r="E22" s="26" t="s">
        <v>1543</v>
      </c>
      <c r="F22" s="26" t="s">
        <v>515</v>
      </c>
      <c r="G22" s="25"/>
      <c r="H22" s="216"/>
      <c r="I22" s="216"/>
      <c r="J22" s="216"/>
      <c r="K22" s="216"/>
      <c r="L22" s="216"/>
      <c r="M22" s="216"/>
      <c r="N22" s="216"/>
      <c r="O22" s="216"/>
      <c r="P22" s="216"/>
      <c r="Q22" s="216"/>
    </row>
    <row r="23" spans="1:17">
      <c r="A23" s="25"/>
      <c r="B23" s="25"/>
      <c r="C23" s="25"/>
      <c r="D23" s="25"/>
      <c r="E23" s="26" t="s">
        <v>1544</v>
      </c>
      <c r="F23" s="26" t="s">
        <v>483</v>
      </c>
      <c r="G23" s="25"/>
      <c r="H23" s="216"/>
      <c r="I23" s="216"/>
      <c r="J23" s="216"/>
      <c r="K23" s="216"/>
      <c r="L23" s="216"/>
      <c r="M23" s="216"/>
      <c r="N23" s="216"/>
      <c r="O23" s="216"/>
      <c r="P23" s="216"/>
      <c r="Q23" s="216"/>
    </row>
    <row r="24" spans="1:17">
      <c r="A24" s="25"/>
      <c r="B24" s="25"/>
      <c r="C24" s="25"/>
      <c r="D24" s="25"/>
      <c r="E24" s="26" t="s">
        <v>1545</v>
      </c>
      <c r="F24" s="26" t="s">
        <v>339</v>
      </c>
      <c r="G24" s="25"/>
      <c r="H24" s="216"/>
      <c r="I24" s="216"/>
      <c r="J24" s="216"/>
      <c r="K24" s="216"/>
      <c r="L24" s="216"/>
      <c r="M24" s="216"/>
      <c r="N24" s="216"/>
      <c r="O24" s="216"/>
      <c r="P24" s="216"/>
      <c r="Q24" s="216"/>
    </row>
    <row r="25" spans="1:17">
      <c r="A25" s="25"/>
      <c r="B25" s="25"/>
      <c r="C25" s="25"/>
      <c r="D25" s="25"/>
      <c r="E25" s="26" t="s">
        <v>1546</v>
      </c>
      <c r="F25" s="26" t="s">
        <v>483</v>
      </c>
      <c r="G25" s="25" t="s">
        <v>1547</v>
      </c>
      <c r="H25" s="216"/>
      <c r="I25" s="216"/>
      <c r="J25" s="216"/>
      <c r="K25" s="216"/>
      <c r="L25" s="216"/>
      <c r="M25" s="216"/>
      <c r="N25" s="216"/>
      <c r="O25" s="216"/>
      <c r="P25" s="216"/>
      <c r="Q25" s="216"/>
    </row>
    <row r="26" spans="1:17">
      <c r="A26" s="25" t="s">
        <v>1522</v>
      </c>
      <c r="B26" s="25" t="s">
        <v>1548</v>
      </c>
      <c r="C26" s="25" t="str">
        <f>_xlfn.CONCAT("on",REPLACE(A26,1,1,UPPER(LEFT(A26,1))),REPLACE(B26,1,1,UPPER(LEFT(B26,1))))</f>
        <v>onSystemPass.btset</v>
      </c>
      <c r="D26" s="146" t="s">
        <v>1549</v>
      </c>
      <c r="E26" s="25"/>
      <c r="F26" s="25"/>
      <c r="G26" s="25"/>
      <c r="H26" s="216"/>
      <c r="I26" s="216"/>
      <c r="J26" s="216"/>
      <c r="K26" s="216"/>
      <c r="L26" s="216"/>
      <c r="M26" s="216"/>
      <c r="N26" s="216"/>
      <c r="O26" s="216"/>
      <c r="P26" s="216"/>
      <c r="Q26" s="216"/>
    </row>
    <row r="27" spans="1:17">
      <c r="A27" s="25"/>
      <c r="B27" s="25"/>
      <c r="C27" s="25"/>
      <c r="D27" s="25"/>
      <c r="E27" s="136" t="s">
        <v>342</v>
      </c>
      <c r="F27" s="25"/>
      <c r="G27" s="25"/>
      <c r="H27" s="216"/>
      <c r="I27" s="216"/>
      <c r="J27" s="216"/>
      <c r="K27" s="216"/>
      <c r="L27" s="216"/>
      <c r="M27" s="216"/>
      <c r="N27" s="216"/>
      <c r="O27" s="216"/>
      <c r="P27" s="216"/>
      <c r="Q27" s="216"/>
    </row>
    <row r="28" spans="1:17">
      <c r="A28" s="25"/>
      <c r="B28" s="25"/>
      <c r="C28" s="25"/>
      <c r="D28" s="25"/>
      <c r="E28" s="25" t="s">
        <v>1536</v>
      </c>
      <c r="F28" s="25" t="s">
        <v>483</v>
      </c>
      <c r="G28" s="25"/>
      <c r="H28" s="216"/>
      <c r="I28" s="216"/>
      <c r="J28" s="216"/>
      <c r="K28" s="216"/>
      <c r="L28" s="216"/>
      <c r="M28" s="216"/>
      <c r="N28" s="216"/>
      <c r="O28" s="216"/>
      <c r="P28" s="216"/>
      <c r="Q28" s="216"/>
    </row>
    <row r="29" spans="1:17">
      <c r="A29" s="25"/>
      <c r="B29" s="25"/>
      <c r="C29" s="25"/>
      <c r="D29" s="25"/>
      <c r="E29" s="25" t="s">
        <v>1550</v>
      </c>
      <c r="F29" s="25" t="s">
        <v>1476</v>
      </c>
      <c r="G29" s="25"/>
      <c r="H29" s="216"/>
      <c r="I29" s="216"/>
      <c r="J29" s="216"/>
      <c r="K29" s="216"/>
      <c r="L29" s="216"/>
      <c r="M29" s="216"/>
      <c r="N29" s="216"/>
      <c r="O29" s="216"/>
      <c r="P29" s="216"/>
      <c r="Q29" s="216"/>
    </row>
    <row r="30" spans="1:17">
      <c r="A30" s="178" t="s">
        <v>1522</v>
      </c>
      <c r="B30" s="178" t="s">
        <v>1551</v>
      </c>
      <c r="C30" s="178" t="str">
        <f>_xlfn.CONCAT("on",REPLACE(A30,1,1,UPPER(LEFT(A30,1))),REPLACE(B30,1,1,UPPER(LEFT(B30,1))))</f>
        <v>onSystemSoundset</v>
      </c>
      <c r="D30" s="209" t="s">
        <v>1552</v>
      </c>
      <c r="E30" s="25"/>
      <c r="F30" s="25"/>
      <c r="G30" s="218" t="s">
        <v>50</v>
      </c>
      <c r="H30" s="216"/>
      <c r="I30" s="216"/>
      <c r="J30" s="216"/>
      <c r="K30" s="216"/>
      <c r="L30" s="216"/>
      <c r="M30" s="216"/>
      <c r="N30" s="216"/>
      <c r="O30" s="216"/>
      <c r="P30" s="216"/>
      <c r="Q30" s="216"/>
    </row>
    <row r="31" spans="1:17">
      <c r="A31" s="25"/>
      <c r="B31" s="25"/>
      <c r="C31" s="25"/>
      <c r="D31" s="25"/>
      <c r="E31" s="136" t="s">
        <v>342</v>
      </c>
      <c r="F31" s="25"/>
      <c r="G31" s="25"/>
      <c r="H31" s="216"/>
      <c r="I31" s="216"/>
      <c r="J31" s="216"/>
      <c r="K31" s="216"/>
      <c r="L31" s="216"/>
      <c r="M31" s="216"/>
      <c r="N31" s="216"/>
      <c r="O31" s="216"/>
      <c r="P31" s="216"/>
      <c r="Q31" s="216"/>
    </row>
    <row r="32" ht="33" spans="1:17">
      <c r="A32" s="25"/>
      <c r="B32" s="25"/>
      <c r="C32" s="25"/>
      <c r="D32" s="25"/>
      <c r="E32" s="25" t="s">
        <v>1553</v>
      </c>
      <c r="F32" s="219" t="s">
        <v>1137</v>
      </c>
      <c r="G32" s="25"/>
      <c r="H32" s="216"/>
      <c r="I32" s="216"/>
      <c r="J32" s="216"/>
      <c r="K32" s="219" t="s">
        <v>1137</v>
      </c>
      <c r="L32" s="224">
        <v>45153.6503125</v>
      </c>
      <c r="M32" s="216" t="s">
        <v>300</v>
      </c>
      <c r="N32" s="216" t="s">
        <v>258</v>
      </c>
      <c r="O32" s="216" t="s">
        <v>1445</v>
      </c>
      <c r="P32" s="216" t="s">
        <v>260</v>
      </c>
      <c r="Q32" s="216"/>
    </row>
    <row r="33" ht="33" spans="1:17">
      <c r="A33" s="25"/>
      <c r="B33" s="25"/>
      <c r="C33" s="25"/>
      <c r="D33" s="25"/>
      <c r="E33" s="25"/>
      <c r="F33" s="219" t="s">
        <v>1140</v>
      </c>
      <c r="G33" s="25"/>
      <c r="H33" s="216"/>
      <c r="I33" s="216"/>
      <c r="J33" s="216"/>
      <c r="K33" s="219" t="s">
        <v>1140</v>
      </c>
      <c r="L33" s="224">
        <v>45153.6503009259</v>
      </c>
      <c r="M33" s="216" t="s">
        <v>300</v>
      </c>
      <c r="N33" s="216" t="s">
        <v>258</v>
      </c>
      <c r="O33" s="216" t="s">
        <v>1445</v>
      </c>
      <c r="P33" s="216" t="s">
        <v>260</v>
      </c>
      <c r="Q33" s="216"/>
    </row>
    <row r="34" ht="33" spans="1:17">
      <c r="A34" s="25"/>
      <c r="B34" s="25"/>
      <c r="C34" s="25"/>
      <c r="D34" s="25"/>
      <c r="E34" s="25" t="s">
        <v>1554</v>
      </c>
      <c r="F34" s="25" t="s">
        <v>332</v>
      </c>
      <c r="G34" s="25"/>
      <c r="H34" s="216"/>
      <c r="I34" s="216"/>
      <c r="J34" s="216"/>
      <c r="K34" s="219" t="s">
        <v>1555</v>
      </c>
      <c r="L34" s="224">
        <v>45153.6368518519</v>
      </c>
      <c r="M34" s="216" t="s">
        <v>300</v>
      </c>
      <c r="N34" s="216" t="s">
        <v>258</v>
      </c>
      <c r="O34" s="216" t="s">
        <v>1445</v>
      </c>
      <c r="P34" s="216" t="s">
        <v>260</v>
      </c>
      <c r="Q34" s="216"/>
    </row>
    <row r="35" ht="33" spans="1:17">
      <c r="A35" s="25"/>
      <c r="B35" s="25"/>
      <c r="C35" s="25"/>
      <c r="D35" s="25"/>
      <c r="E35" s="25" t="s">
        <v>1556</v>
      </c>
      <c r="F35" s="25" t="s">
        <v>332</v>
      </c>
      <c r="G35" s="25"/>
      <c r="H35" s="216"/>
      <c r="I35" s="216"/>
      <c r="J35" s="216"/>
      <c r="K35" s="219" t="s">
        <v>1557</v>
      </c>
      <c r="L35" s="224">
        <v>45153.6368634259</v>
      </c>
      <c r="M35" s="216" t="s">
        <v>300</v>
      </c>
      <c r="N35" s="216" t="s">
        <v>258</v>
      </c>
      <c r="O35" s="216" t="s">
        <v>1445</v>
      </c>
      <c r="P35" s="216" t="s">
        <v>260</v>
      </c>
      <c r="Q35" s="216"/>
    </row>
    <row r="36" ht="33" spans="1:17">
      <c r="A36" s="25"/>
      <c r="B36" s="25"/>
      <c r="C36" s="25"/>
      <c r="D36" s="25"/>
      <c r="E36" s="25" t="s">
        <v>1558</v>
      </c>
      <c r="F36" s="25" t="s">
        <v>332</v>
      </c>
      <c r="G36" s="25"/>
      <c r="H36" s="216"/>
      <c r="I36" s="216"/>
      <c r="J36" s="216"/>
      <c r="K36" s="219" t="s">
        <v>1555</v>
      </c>
      <c r="L36" s="224">
        <v>45153.636875</v>
      </c>
      <c r="M36" s="216" t="s">
        <v>300</v>
      </c>
      <c r="N36" s="216" t="s">
        <v>258</v>
      </c>
      <c r="O36" s="216" t="s">
        <v>1445</v>
      </c>
      <c r="P36" s="216" t="s">
        <v>260</v>
      </c>
      <c r="Q36" s="216"/>
    </row>
    <row r="37" ht="33" spans="1:17">
      <c r="A37" s="25"/>
      <c r="B37" s="25"/>
      <c r="C37" s="25"/>
      <c r="D37" s="25"/>
      <c r="E37" s="25" t="s">
        <v>1559</v>
      </c>
      <c r="F37" s="25" t="s">
        <v>339</v>
      </c>
      <c r="G37" s="25"/>
      <c r="H37" s="216"/>
      <c r="I37" s="216"/>
      <c r="J37" s="216"/>
      <c r="K37" s="25" t="s">
        <v>339</v>
      </c>
      <c r="L37" s="224">
        <v>45153.6369212963</v>
      </c>
      <c r="M37" s="216" t="s">
        <v>300</v>
      </c>
      <c r="N37" s="216" t="s">
        <v>258</v>
      </c>
      <c r="O37" s="216" t="s">
        <v>1445</v>
      </c>
      <c r="P37" s="216" t="s">
        <v>260</v>
      </c>
      <c r="Q37" s="216"/>
    </row>
    <row r="38" spans="1:17">
      <c r="A38" s="25" t="s">
        <v>1522</v>
      </c>
      <c r="B38" s="25" t="s">
        <v>1560</v>
      </c>
      <c r="C38" s="25" t="str">
        <f>_xlfn.CONCAT("on",REPLACE(A38,1,1,UPPER(LEFT(A38,1))),REPLACE(B38,1,1,UPPER(LEFT(B38,1))))</f>
        <v>onSystemWifiset</v>
      </c>
      <c r="D38" s="146" t="s">
        <v>1561</v>
      </c>
      <c r="E38" s="25"/>
      <c r="F38" s="25"/>
      <c r="G38" s="25"/>
      <c r="H38" s="216"/>
      <c r="I38" s="216"/>
      <c r="J38" s="216"/>
      <c r="K38" s="216"/>
      <c r="L38" s="216"/>
      <c r="M38" s="216"/>
      <c r="N38" s="216"/>
      <c r="O38" s="216"/>
      <c r="P38" s="216"/>
      <c r="Q38" s="216"/>
    </row>
    <row r="39" spans="1:17">
      <c r="A39" s="25"/>
      <c r="B39" s="25"/>
      <c r="C39" s="25"/>
      <c r="D39" s="25"/>
      <c r="E39" s="136" t="s">
        <v>342</v>
      </c>
      <c r="F39" s="25"/>
      <c r="G39" s="25"/>
      <c r="H39" s="216"/>
      <c r="I39" s="216"/>
      <c r="J39" s="216"/>
      <c r="K39" s="216"/>
      <c r="L39" s="216"/>
      <c r="M39" s="216"/>
      <c r="N39" s="216"/>
      <c r="O39" s="216"/>
      <c r="P39" s="216"/>
      <c r="Q39" s="216"/>
    </row>
    <row r="40" spans="1:17">
      <c r="A40" s="25"/>
      <c r="B40" s="25"/>
      <c r="C40" s="25"/>
      <c r="D40" s="25"/>
      <c r="E40" s="25" t="s">
        <v>1536</v>
      </c>
      <c r="F40" s="25" t="s">
        <v>483</v>
      </c>
      <c r="G40" s="25"/>
      <c r="H40" s="216"/>
      <c r="I40" s="216"/>
      <c r="J40" s="216"/>
      <c r="K40" s="216"/>
      <c r="L40" s="216"/>
      <c r="M40" s="216"/>
      <c r="N40" s="216"/>
      <c r="O40" s="216"/>
      <c r="P40" s="216"/>
      <c r="Q40" s="216"/>
    </row>
    <row r="41" spans="1:17">
      <c r="A41" s="25"/>
      <c r="B41" s="25"/>
      <c r="C41" s="25"/>
      <c r="D41" s="25"/>
      <c r="E41" s="25" t="s">
        <v>1562</v>
      </c>
      <c r="F41" s="25" t="s">
        <v>483</v>
      </c>
      <c r="G41" s="25"/>
      <c r="H41" s="216"/>
      <c r="I41" s="216"/>
      <c r="J41" s="216"/>
      <c r="K41" s="216"/>
      <c r="L41" s="216"/>
      <c r="M41" s="216"/>
      <c r="N41" s="216"/>
      <c r="O41" s="216"/>
      <c r="P41" s="216"/>
      <c r="Q41" s="216"/>
    </row>
    <row r="42" spans="1:17">
      <c r="A42" s="25"/>
      <c r="B42" s="25"/>
      <c r="C42" s="25"/>
      <c r="D42" s="25"/>
      <c r="E42" s="25" t="s">
        <v>1563</v>
      </c>
      <c r="F42" s="25" t="s">
        <v>689</v>
      </c>
      <c r="G42" s="25"/>
      <c r="H42" s="216"/>
      <c r="I42" s="216"/>
      <c r="J42" s="216"/>
      <c r="K42" s="216"/>
      <c r="L42" s="216"/>
      <c r="M42" s="216"/>
      <c r="N42" s="216"/>
      <c r="O42" s="216"/>
      <c r="P42" s="216"/>
      <c r="Q42" s="216"/>
    </row>
    <row r="43" spans="1:17">
      <c r="A43" s="25" t="s">
        <v>1522</v>
      </c>
      <c r="B43" s="25" t="s">
        <v>1564</v>
      </c>
      <c r="C43" s="25" t="str">
        <f>_xlfn.CONCAT("on",REPLACE(A43,1,1,UPPER(LEFT(A43,1))),REPLACE(B43,1,1,UPPER(LEFT(B43,1))))</f>
        <v>onSystemVoiceset</v>
      </c>
      <c r="D43" s="146" t="s">
        <v>1565</v>
      </c>
      <c r="E43" s="25"/>
      <c r="F43" s="25"/>
      <c r="G43" s="25"/>
      <c r="H43" s="216"/>
      <c r="I43" s="216"/>
      <c r="J43" s="216"/>
      <c r="K43" s="216"/>
      <c r="L43" s="216"/>
      <c r="M43" s="216"/>
      <c r="N43" s="216"/>
      <c r="O43" s="216"/>
      <c r="P43" s="216"/>
      <c r="Q43" s="216"/>
    </row>
    <row r="44" spans="1:17">
      <c r="A44" s="25"/>
      <c r="B44" s="25"/>
      <c r="C44" s="25"/>
      <c r="D44" s="25"/>
      <c r="E44" s="136" t="s">
        <v>342</v>
      </c>
      <c r="F44" s="25"/>
      <c r="G44" s="25"/>
      <c r="H44" s="216"/>
      <c r="I44" s="216"/>
      <c r="J44" s="216"/>
      <c r="K44" s="216"/>
      <c r="L44" s="216"/>
      <c r="M44" s="216"/>
      <c r="N44" s="216"/>
      <c r="O44" s="216"/>
      <c r="P44" s="216"/>
      <c r="Q44" s="216"/>
    </row>
    <row r="45" spans="1:17">
      <c r="A45" s="25"/>
      <c r="B45" s="25"/>
      <c r="C45" s="25"/>
      <c r="D45" s="25"/>
      <c r="E45" s="25" t="s">
        <v>1566</v>
      </c>
      <c r="F45" s="25" t="s">
        <v>483</v>
      </c>
      <c r="G45" s="25"/>
      <c r="H45" s="216"/>
      <c r="I45" s="216"/>
      <c r="J45" s="216"/>
      <c r="K45" s="216"/>
      <c r="L45" s="216"/>
      <c r="M45" s="216"/>
      <c r="N45" s="216"/>
      <c r="O45" s="216"/>
      <c r="P45" s="216"/>
      <c r="Q45" s="216"/>
    </row>
    <row r="46" spans="1:17">
      <c r="A46" s="25"/>
      <c r="B46" s="25"/>
      <c r="C46" s="25"/>
      <c r="D46" s="25"/>
      <c r="E46" s="25" t="s">
        <v>1567</v>
      </c>
      <c r="F46" s="25" t="s">
        <v>621</v>
      </c>
      <c r="G46" s="25" t="s">
        <v>1568</v>
      </c>
      <c r="H46" s="216"/>
      <c r="I46" s="216"/>
      <c r="J46" s="216"/>
      <c r="K46" s="216"/>
      <c r="L46" s="216"/>
      <c r="M46" s="216"/>
      <c r="N46" s="216"/>
      <c r="O46" s="216"/>
      <c r="P46" s="216"/>
      <c r="Q46" s="216"/>
    </row>
    <row r="47" spans="1:17">
      <c r="A47" s="25"/>
      <c r="B47" s="25"/>
      <c r="C47" s="25"/>
      <c r="D47" s="25"/>
      <c r="E47" s="25" t="s">
        <v>1569</v>
      </c>
      <c r="F47" s="25" t="s">
        <v>483</v>
      </c>
      <c r="G47" s="25"/>
      <c r="H47" s="216"/>
      <c r="I47" s="216"/>
      <c r="J47" s="216"/>
      <c r="K47" s="216"/>
      <c r="L47" s="216"/>
      <c r="M47" s="216"/>
      <c r="N47" s="216"/>
      <c r="O47" s="216"/>
      <c r="P47" s="216"/>
      <c r="Q47" s="216"/>
    </row>
    <row r="48" hidden="1" spans="1:17">
      <c r="A48" s="25"/>
      <c r="B48" s="25"/>
      <c r="C48" s="25"/>
      <c r="D48" s="25"/>
      <c r="E48" s="220" t="s">
        <v>1570</v>
      </c>
      <c r="F48" s="220" t="s">
        <v>483</v>
      </c>
      <c r="G48" s="220"/>
      <c r="H48" s="216"/>
      <c r="I48" s="216"/>
      <c r="J48" s="216"/>
      <c r="K48" s="216"/>
      <c r="L48" s="216"/>
      <c r="M48" s="216"/>
      <c r="N48" s="216"/>
      <c r="O48" s="216"/>
      <c r="P48" s="216"/>
      <c r="Q48" s="216"/>
    </row>
    <row r="49" spans="1:17">
      <c r="A49" s="25"/>
      <c r="B49" s="25"/>
      <c r="C49" s="25"/>
      <c r="D49" s="25"/>
      <c r="E49" s="157" t="s">
        <v>1571</v>
      </c>
      <c r="F49" s="157" t="s">
        <v>483</v>
      </c>
      <c r="G49" s="25"/>
      <c r="H49" s="216"/>
      <c r="I49" s="216"/>
      <c r="J49" s="216"/>
      <c r="K49" s="216"/>
      <c r="L49" s="216"/>
      <c r="M49" s="216"/>
      <c r="N49" s="216"/>
      <c r="O49" s="216"/>
      <c r="P49" s="216"/>
      <c r="Q49" s="216"/>
    </row>
    <row r="50" spans="1:17">
      <c r="A50" s="25"/>
      <c r="B50" s="25"/>
      <c r="C50" s="25"/>
      <c r="D50" s="25"/>
      <c r="E50" s="25" t="s">
        <v>1572</v>
      </c>
      <c r="F50" s="25" t="s">
        <v>483</v>
      </c>
      <c r="G50" s="25"/>
      <c r="H50" s="216"/>
      <c r="I50" s="216"/>
      <c r="J50" s="216"/>
      <c r="K50" s="216"/>
      <c r="L50" s="216"/>
      <c r="M50" s="216"/>
      <c r="N50" s="216"/>
      <c r="O50" s="216"/>
      <c r="P50" s="216"/>
      <c r="Q50" s="216"/>
    </row>
    <row r="51" spans="1:17">
      <c r="A51" s="25"/>
      <c r="B51" s="25"/>
      <c r="C51" s="25"/>
      <c r="D51" s="25"/>
      <c r="E51" s="25" t="s">
        <v>1573</v>
      </c>
      <c r="F51" s="26" t="s">
        <v>1574</v>
      </c>
      <c r="G51" s="25"/>
      <c r="H51" s="216"/>
      <c r="I51" s="216"/>
      <c r="J51" s="216"/>
      <c r="K51" s="216"/>
      <c r="L51" s="216"/>
      <c r="M51" s="216"/>
      <c r="N51" s="216"/>
      <c r="O51" s="216"/>
      <c r="P51" s="216"/>
      <c r="Q51" s="216"/>
    </row>
    <row r="52" spans="1:17">
      <c r="A52" s="25"/>
      <c r="B52" s="25"/>
      <c r="C52" s="25"/>
      <c r="D52" s="25"/>
      <c r="E52" s="25" t="s">
        <v>1575</v>
      </c>
      <c r="F52" s="26" t="s">
        <v>1576</v>
      </c>
      <c r="G52" s="25"/>
      <c r="H52" s="216"/>
      <c r="I52" s="216"/>
      <c r="J52" s="216"/>
      <c r="K52" s="216"/>
      <c r="L52" s="216"/>
      <c r="M52" s="216"/>
      <c r="N52" s="216"/>
      <c r="O52" s="216"/>
      <c r="P52" s="216"/>
      <c r="Q52" s="216"/>
    </row>
    <row r="53" spans="1:17">
      <c r="A53" s="25"/>
      <c r="B53" s="25"/>
      <c r="C53" s="25"/>
      <c r="D53" s="25"/>
      <c r="E53" s="62" t="s">
        <v>1577</v>
      </c>
      <c r="F53" s="62" t="s">
        <v>1578</v>
      </c>
      <c r="G53" s="25"/>
      <c r="H53" s="216"/>
      <c r="I53" s="216"/>
      <c r="J53" s="216"/>
      <c r="K53" s="216"/>
      <c r="L53" s="216"/>
      <c r="M53" s="216"/>
      <c r="N53" s="216"/>
      <c r="O53" s="216"/>
      <c r="P53" s="216"/>
      <c r="Q53" s="216"/>
    </row>
    <row r="54" spans="1:17">
      <c r="A54" s="25"/>
      <c r="B54" s="25"/>
      <c r="C54" s="25"/>
      <c r="D54" s="25"/>
      <c r="E54" s="62" t="s">
        <v>1579</v>
      </c>
      <c r="F54" s="62" t="s">
        <v>1580</v>
      </c>
      <c r="G54" s="25"/>
      <c r="H54" s="216"/>
      <c r="I54" s="216"/>
      <c r="J54" s="216"/>
      <c r="K54" s="216"/>
      <c r="L54" s="216"/>
      <c r="M54" s="216"/>
      <c r="N54" s="216"/>
      <c r="O54" s="216"/>
      <c r="P54" s="216"/>
      <c r="Q54" s="216"/>
    </row>
    <row r="55" spans="1:17">
      <c r="A55" s="25"/>
      <c r="B55" s="25"/>
      <c r="C55" s="25"/>
      <c r="D55" s="25"/>
      <c r="E55" s="211" t="s">
        <v>1581</v>
      </c>
      <c r="F55" s="62" t="s">
        <v>1582</v>
      </c>
      <c r="G55" s="26"/>
      <c r="H55" s="216"/>
      <c r="I55" s="216"/>
      <c r="J55" s="216"/>
      <c r="K55" s="216"/>
      <c r="L55" s="216"/>
      <c r="M55" s="216"/>
      <c r="N55" s="216"/>
      <c r="O55" s="216"/>
      <c r="P55" s="216"/>
      <c r="Q55" s="216"/>
    </row>
    <row r="56" spans="1:17">
      <c r="A56" s="25"/>
      <c r="B56" s="25"/>
      <c r="C56" s="25"/>
      <c r="D56" s="25"/>
      <c r="E56" s="26" t="s">
        <v>1583</v>
      </c>
      <c r="F56" s="26" t="s">
        <v>1584</v>
      </c>
      <c r="G56" s="26" t="s">
        <v>1585</v>
      </c>
      <c r="H56" s="216"/>
      <c r="I56" s="216"/>
      <c r="J56" s="216"/>
      <c r="K56" s="216"/>
      <c r="L56" s="216"/>
      <c r="M56" s="216"/>
      <c r="N56" s="216"/>
      <c r="O56" s="216"/>
      <c r="P56" s="216"/>
      <c r="Q56" s="216"/>
    </row>
    <row r="57" spans="1:17">
      <c r="A57" s="62" t="s">
        <v>1522</v>
      </c>
      <c r="B57" s="210" t="s">
        <v>1586</v>
      </c>
      <c r="C57" s="210" t="str">
        <f>_xlfn.CONCAT("on",REPLACE(A57,1,1,UPPER(LEFT(A57,1))),REPLACE(B57,1,1,UPPER(LEFT(B57,1))))</f>
        <v>onSystemVoiceClonelist</v>
      </c>
      <c r="D57" s="211" t="s">
        <v>1587</v>
      </c>
      <c r="E57" s="210"/>
      <c r="F57" s="210"/>
      <c r="G57" s="221" t="s">
        <v>1588</v>
      </c>
      <c r="H57" s="216"/>
      <c r="I57" s="216"/>
      <c r="J57" s="216"/>
      <c r="K57" s="216"/>
      <c r="L57" s="216"/>
      <c r="M57" s="216"/>
      <c r="N57" s="216"/>
      <c r="O57" s="216"/>
      <c r="P57" s="216"/>
      <c r="Q57" s="216"/>
    </row>
    <row r="58" spans="1:17">
      <c r="A58" s="210"/>
      <c r="B58" s="210"/>
      <c r="C58" s="210"/>
      <c r="D58" s="211"/>
      <c r="E58" s="222" t="s">
        <v>1589</v>
      </c>
      <c r="F58" s="62" t="s">
        <v>332</v>
      </c>
      <c r="G58" s="221" t="s">
        <v>1590</v>
      </c>
      <c r="H58" s="216"/>
      <c r="I58" s="216"/>
      <c r="J58" s="216"/>
      <c r="K58" s="216"/>
      <c r="L58" s="216"/>
      <c r="M58" s="216"/>
      <c r="N58" s="216"/>
      <c r="O58" s="216"/>
      <c r="P58" s="216"/>
      <c r="Q58" s="216"/>
    </row>
    <row r="59" spans="1:17">
      <c r="A59" s="62"/>
      <c r="B59" s="62"/>
      <c r="C59" s="62"/>
      <c r="D59" s="62"/>
      <c r="E59" s="62" t="s">
        <v>1591</v>
      </c>
      <c r="F59" s="62" t="s">
        <v>332</v>
      </c>
      <c r="G59" s="25" t="s">
        <v>1592</v>
      </c>
      <c r="H59" s="216"/>
      <c r="I59" s="216"/>
      <c r="J59" s="216"/>
      <c r="K59" s="216"/>
      <c r="L59" s="216"/>
      <c r="M59" s="216"/>
      <c r="N59" s="216"/>
      <c r="O59" s="216"/>
      <c r="P59" s="216"/>
      <c r="Q59" s="216"/>
    </row>
    <row r="60" spans="1:17">
      <c r="A60" s="25" t="s">
        <v>1522</v>
      </c>
      <c r="B60" s="26" t="s">
        <v>1593</v>
      </c>
      <c r="C60" s="212" t="str">
        <f>_xlfn.CONCAT("on",REPLACE(A60,1,1,UPPER(LEFT(A60,1))),REPLACE(B60,1,1,UPPER(LEFT(B60,1))))</f>
        <v>onSystemVoicePersonal</v>
      </c>
      <c r="D60" s="213" t="s">
        <v>1594</v>
      </c>
      <c r="E60" s="25"/>
      <c r="F60" s="25"/>
      <c r="G60" s="25"/>
      <c r="H60" s="216"/>
      <c r="I60" s="216"/>
      <c r="J60" s="216"/>
      <c r="K60" s="216"/>
      <c r="L60" s="216"/>
      <c r="M60" s="216"/>
      <c r="N60" s="216"/>
      <c r="O60" s="216"/>
      <c r="P60" s="216"/>
      <c r="Q60" s="216"/>
    </row>
    <row r="61" spans="1:17">
      <c r="A61" s="26"/>
      <c r="B61" s="26"/>
      <c r="C61" s="26"/>
      <c r="D61" s="26"/>
      <c r="E61" s="26" t="s">
        <v>1595</v>
      </c>
      <c r="F61" s="26" t="s">
        <v>1596</v>
      </c>
      <c r="G61" s="26"/>
      <c r="H61" s="216"/>
      <c r="I61" s="216"/>
      <c r="J61" s="216"/>
      <c r="K61" s="216"/>
      <c r="L61" s="216"/>
      <c r="M61" s="216"/>
      <c r="N61" s="216"/>
      <c r="O61" s="216"/>
      <c r="P61" s="216"/>
      <c r="Q61" s="216"/>
    </row>
    <row r="62" spans="1:17">
      <c r="A62" s="25"/>
      <c r="B62" s="25"/>
      <c r="C62" s="25"/>
      <c r="D62" s="25"/>
      <c r="E62" s="26" t="s">
        <v>1597</v>
      </c>
      <c r="F62" s="26" t="s">
        <v>1598</v>
      </c>
      <c r="G62" s="26" t="s">
        <v>1599</v>
      </c>
      <c r="H62" s="216"/>
      <c r="I62" s="216"/>
      <c r="J62" s="216"/>
      <c r="K62" s="216"/>
      <c r="L62" s="216"/>
      <c r="M62" s="216"/>
      <c r="N62" s="216"/>
      <c r="O62" s="216"/>
      <c r="P62" s="216"/>
      <c r="Q62" s="216"/>
    </row>
    <row r="63" ht="27" spans="1:17">
      <c r="A63" s="62" t="s">
        <v>1522</v>
      </c>
      <c r="B63" s="210" t="s">
        <v>1600</v>
      </c>
      <c r="C63" s="210" t="str">
        <f>_xlfn.CONCAT("on",REPLACE(A63,1,1,UPPER(LEFT(A63,1))),REPLACE(B63,1,1,UPPER(LEFT(B63,1))))</f>
        <v>onSystemVoiceCloneerror</v>
      </c>
      <c r="D63" s="211" t="s">
        <v>1601</v>
      </c>
      <c r="E63" s="210"/>
      <c r="F63" s="210"/>
      <c r="G63" s="223" t="s">
        <v>1602</v>
      </c>
      <c r="H63" s="216"/>
      <c r="I63" s="216"/>
      <c r="J63" s="216"/>
      <c r="K63" s="216"/>
      <c r="L63" s="216"/>
      <c r="M63" s="216"/>
      <c r="N63" s="216"/>
      <c r="O63" s="216"/>
      <c r="P63" s="216"/>
      <c r="Q63" s="216"/>
    </row>
    <row r="64" spans="1:17">
      <c r="A64" s="62"/>
      <c r="B64" s="62"/>
      <c r="C64" s="62"/>
      <c r="D64" s="62"/>
      <c r="E64" s="210" t="s">
        <v>563</v>
      </c>
      <c r="F64" s="62" t="s">
        <v>332</v>
      </c>
      <c r="G64" s="210"/>
      <c r="H64" s="216"/>
      <c r="I64" s="216"/>
      <c r="J64" s="216"/>
      <c r="K64" s="216"/>
      <c r="L64" s="216"/>
      <c r="M64" s="216"/>
      <c r="N64" s="216"/>
      <c r="O64" s="216"/>
      <c r="P64" s="216"/>
      <c r="Q64" s="216"/>
    </row>
    <row r="65" spans="1:17">
      <c r="A65" s="178" t="s">
        <v>1522</v>
      </c>
      <c r="B65" s="178" t="s">
        <v>1603</v>
      </c>
      <c r="C65" s="178" t="str">
        <f>_xlfn.CONCAT("on",REPLACE(A65,1,1,UPPER(LEFT(A65,1))),REPLACE(B65,1,1,UPPER(LEFT(B65,1))))</f>
        <v>onSystemOtaset</v>
      </c>
      <c r="D65" s="209" t="s">
        <v>1604</v>
      </c>
      <c r="E65" s="25"/>
      <c r="F65" s="25"/>
      <c r="G65" s="218" t="s">
        <v>50</v>
      </c>
      <c r="H65" s="216"/>
      <c r="I65" s="216"/>
      <c r="J65" s="216"/>
      <c r="K65" s="216"/>
      <c r="L65" s="216"/>
      <c r="M65" s="216"/>
      <c r="N65" s="216"/>
      <c r="O65" s="216"/>
      <c r="P65" s="216"/>
      <c r="Q65" s="216"/>
    </row>
    <row r="66" spans="1:17">
      <c r="A66" s="25"/>
      <c r="B66" s="25"/>
      <c r="C66" s="25"/>
      <c r="D66" s="25"/>
      <c r="E66" s="136" t="s">
        <v>342</v>
      </c>
      <c r="F66" s="25"/>
      <c r="G66" s="25"/>
      <c r="H66" s="216"/>
      <c r="I66" s="216"/>
      <c r="J66" s="216"/>
      <c r="K66" s="216"/>
      <c r="L66" s="216"/>
      <c r="M66" s="216"/>
      <c r="N66" s="216"/>
      <c r="O66" s="216"/>
      <c r="P66" s="216"/>
      <c r="Q66" s="216"/>
    </row>
    <row r="67" ht="33" spans="1:17">
      <c r="A67" s="25"/>
      <c r="B67" s="25"/>
      <c r="C67" s="25"/>
      <c r="D67" s="25"/>
      <c r="E67" s="25" t="s">
        <v>1605</v>
      </c>
      <c r="F67" s="25" t="s">
        <v>483</v>
      </c>
      <c r="G67" s="25"/>
      <c r="H67" s="225" t="s">
        <v>247</v>
      </c>
      <c r="I67" s="225" t="s">
        <v>1606</v>
      </c>
      <c r="J67" s="225" t="s">
        <v>1607</v>
      </c>
      <c r="K67" s="225" t="s">
        <v>247</v>
      </c>
      <c r="L67" s="228">
        <v>45154.8434143519</v>
      </c>
      <c r="M67" s="225"/>
      <c r="N67" s="225" t="s">
        <v>258</v>
      </c>
      <c r="O67" s="225" t="s">
        <v>259</v>
      </c>
      <c r="P67" s="225" t="s">
        <v>1608</v>
      </c>
      <c r="Q67" s="216"/>
    </row>
    <row r="68" ht="33" spans="1:17">
      <c r="A68" s="25"/>
      <c r="B68" s="25"/>
      <c r="C68" s="25"/>
      <c r="D68" s="25"/>
      <c r="E68" s="25"/>
      <c r="F68" s="25"/>
      <c r="G68" s="25"/>
      <c r="H68" s="225" t="s">
        <v>463</v>
      </c>
      <c r="I68" s="225" t="s">
        <v>1606</v>
      </c>
      <c r="J68" s="225" t="s">
        <v>1607</v>
      </c>
      <c r="K68" s="225" t="s">
        <v>463</v>
      </c>
      <c r="L68" s="228">
        <v>45154.8434143519</v>
      </c>
      <c r="M68" s="225"/>
      <c r="N68" s="225" t="s">
        <v>258</v>
      </c>
      <c r="O68" s="225" t="s">
        <v>259</v>
      </c>
      <c r="P68" s="225" t="s">
        <v>1608</v>
      </c>
      <c r="Q68" s="216"/>
    </row>
    <row r="69" ht="33" spans="1:17">
      <c r="A69" s="25"/>
      <c r="B69" s="25"/>
      <c r="C69" s="25"/>
      <c r="D69" s="25"/>
      <c r="E69" s="25" t="s">
        <v>1609</v>
      </c>
      <c r="F69" s="25" t="s">
        <v>1476</v>
      </c>
      <c r="G69" s="25"/>
      <c r="H69" s="225"/>
      <c r="I69" s="225" t="s">
        <v>1606</v>
      </c>
      <c r="J69" s="225" t="s">
        <v>1609</v>
      </c>
      <c r="K69" s="229" t="s">
        <v>1476</v>
      </c>
      <c r="L69" s="228">
        <v>45154.8437731481</v>
      </c>
      <c r="M69" s="225"/>
      <c r="N69" s="225" t="s">
        <v>258</v>
      </c>
      <c r="O69" s="225" t="s">
        <v>259</v>
      </c>
      <c r="P69" s="225" t="s">
        <v>1608</v>
      </c>
      <c r="Q69" s="216"/>
    </row>
    <row r="70" ht="33" spans="1:17">
      <c r="A70" s="25"/>
      <c r="B70" s="25"/>
      <c r="C70" s="25"/>
      <c r="D70" s="25"/>
      <c r="E70" s="25" t="s">
        <v>1597</v>
      </c>
      <c r="F70" s="25" t="s">
        <v>1476</v>
      </c>
      <c r="G70" s="25"/>
      <c r="H70" s="225"/>
      <c r="I70" s="225" t="s">
        <v>1606</v>
      </c>
      <c r="J70" s="225" t="s">
        <v>1597</v>
      </c>
      <c r="K70" s="225" t="s">
        <v>1476</v>
      </c>
      <c r="L70" s="228">
        <v>45153.7923148148</v>
      </c>
      <c r="M70" s="225"/>
      <c r="N70" s="225" t="s">
        <v>258</v>
      </c>
      <c r="O70" s="225" t="s">
        <v>259</v>
      </c>
      <c r="P70" s="225" t="s">
        <v>1608</v>
      </c>
      <c r="Q70" s="216"/>
    </row>
    <row r="71" ht="132" spans="1:17">
      <c r="A71" s="25"/>
      <c r="B71" s="25"/>
      <c r="C71" s="25"/>
      <c r="D71" s="25"/>
      <c r="E71" s="25" t="s">
        <v>1610</v>
      </c>
      <c r="F71" s="25" t="s">
        <v>1611</v>
      </c>
      <c r="G71" s="25" t="s">
        <v>1612</v>
      </c>
      <c r="H71" s="225"/>
      <c r="I71" s="225" t="s">
        <v>1606</v>
      </c>
      <c r="J71" s="225" t="s">
        <v>1610</v>
      </c>
      <c r="K71" s="225" t="s">
        <v>1613</v>
      </c>
      <c r="L71" s="228">
        <v>45153.8293402778</v>
      </c>
      <c r="M71" s="225"/>
      <c r="N71" s="225" t="s">
        <v>258</v>
      </c>
      <c r="O71" s="225" t="s">
        <v>259</v>
      </c>
      <c r="P71" s="225" t="s">
        <v>1608</v>
      </c>
      <c r="Q71" s="216"/>
    </row>
    <row r="72" ht="33" spans="1:17">
      <c r="A72" s="25"/>
      <c r="B72" s="25"/>
      <c r="C72" s="25"/>
      <c r="D72" s="25"/>
      <c r="E72" s="25" t="s">
        <v>1614</v>
      </c>
      <c r="F72" s="25" t="s">
        <v>515</v>
      </c>
      <c r="G72" s="25" t="s">
        <v>1615</v>
      </c>
      <c r="H72" s="225"/>
      <c r="I72" s="225" t="s">
        <v>1606</v>
      </c>
      <c r="J72" s="225" t="s">
        <v>1614</v>
      </c>
      <c r="K72" s="225" t="s">
        <v>1616</v>
      </c>
      <c r="L72" s="228">
        <v>45153.4852662037</v>
      </c>
      <c r="M72" s="225"/>
      <c r="N72" s="225" t="s">
        <v>258</v>
      </c>
      <c r="O72" s="225" t="s">
        <v>259</v>
      </c>
      <c r="P72" s="225" t="s">
        <v>1608</v>
      </c>
      <c r="Q72" s="216"/>
    </row>
    <row r="73" spans="1:17">
      <c r="A73" s="178" t="s">
        <v>1617</v>
      </c>
      <c r="B73" s="178" t="s">
        <v>1618</v>
      </c>
      <c r="C73" s="178" t="str">
        <f>_xlfn.CONCAT("on",REPLACE(A73,1,1,UPPER(LEFT(A73,1))),REPLACE(B73,1,1,UPPER(LEFT(B73,1))))</f>
        <v>onSocTempture</v>
      </c>
      <c r="D73" s="209" t="s">
        <v>1619</v>
      </c>
      <c r="E73" s="25"/>
      <c r="F73" s="25"/>
      <c r="G73" s="25" t="s">
        <v>1620</v>
      </c>
      <c r="H73" s="216"/>
      <c r="I73" s="216"/>
      <c r="J73" s="216"/>
      <c r="K73" s="216"/>
      <c r="L73" s="216"/>
      <c r="M73" s="216"/>
      <c r="N73" s="216"/>
      <c r="O73" s="216"/>
      <c r="P73" s="216"/>
      <c r="Q73" s="216"/>
    </row>
    <row r="74" spans="1:17">
      <c r="A74" s="25"/>
      <c r="B74" s="25"/>
      <c r="C74" s="25"/>
      <c r="D74" s="25"/>
      <c r="E74" s="25" t="s">
        <v>1618</v>
      </c>
      <c r="F74" s="25" t="s">
        <v>332</v>
      </c>
      <c r="G74" s="25"/>
      <c r="H74" s="216"/>
      <c r="I74" s="216"/>
      <c r="J74" s="216"/>
      <c r="K74" s="216"/>
      <c r="L74" s="216"/>
      <c r="M74" s="216"/>
      <c r="N74" s="216"/>
      <c r="O74" s="216"/>
      <c r="P74" s="216"/>
      <c r="Q74" s="216"/>
    </row>
    <row r="75" spans="1:17">
      <c r="A75" s="25"/>
      <c r="B75" s="25"/>
      <c r="C75" s="25"/>
      <c r="D75" s="25"/>
      <c r="E75" s="25"/>
      <c r="F75" s="25"/>
      <c r="G75" s="25"/>
      <c r="H75" s="216"/>
      <c r="I75" s="216"/>
      <c r="J75" s="216"/>
      <c r="K75" s="216"/>
      <c r="L75" s="216"/>
      <c r="M75" s="216"/>
      <c r="N75" s="216"/>
      <c r="O75" s="216"/>
      <c r="P75" s="216"/>
      <c r="Q75" s="216"/>
    </row>
    <row r="76" spans="8:17">
      <c r="H76" s="216"/>
      <c r="I76" s="216"/>
      <c r="J76" s="216"/>
      <c r="K76" s="216"/>
      <c r="L76" s="216"/>
      <c r="M76" s="216"/>
      <c r="N76" s="216"/>
      <c r="O76" s="216"/>
      <c r="P76" s="216"/>
      <c r="Q76" s="216"/>
    </row>
    <row r="77" spans="8:17">
      <c r="H77" s="216"/>
      <c r="I77" s="216"/>
      <c r="J77" s="216"/>
      <c r="K77" s="216"/>
      <c r="L77" s="216"/>
      <c r="M77" s="216"/>
      <c r="N77" s="216"/>
      <c r="O77" s="216"/>
      <c r="P77" s="216"/>
      <c r="Q77" s="216"/>
    </row>
    <row r="78" spans="8:17">
      <c r="H78" s="216"/>
      <c r="I78" s="216"/>
      <c r="J78" s="216"/>
      <c r="K78" s="216"/>
      <c r="L78" s="216"/>
      <c r="M78" s="216"/>
      <c r="N78" s="216"/>
      <c r="O78" s="216"/>
      <c r="P78" s="216"/>
      <c r="Q78" s="216"/>
    </row>
    <row r="79" spans="8:17">
      <c r="H79" s="216"/>
      <c r="I79" s="216"/>
      <c r="J79" s="216"/>
      <c r="K79" s="216"/>
      <c r="L79" s="216"/>
      <c r="M79" s="216"/>
      <c r="N79" s="216"/>
      <c r="O79" s="216"/>
      <c r="P79" s="216"/>
      <c r="Q79" s="216"/>
    </row>
    <row r="80" spans="8:17">
      <c r="H80" s="216"/>
      <c r="I80" s="216"/>
      <c r="J80" s="216"/>
      <c r="K80" s="216"/>
      <c r="L80" s="216"/>
      <c r="M80" s="216"/>
      <c r="N80" s="216"/>
      <c r="O80" s="216"/>
      <c r="P80" s="216"/>
      <c r="Q80" s="216"/>
    </row>
    <row r="81" spans="8:17">
      <c r="H81" s="226"/>
      <c r="I81" s="226"/>
      <c r="J81" s="226"/>
      <c r="K81" s="226"/>
      <c r="L81" s="226"/>
      <c r="M81" s="226"/>
      <c r="N81" s="226"/>
      <c r="O81" s="226"/>
      <c r="P81" s="226"/>
      <c r="Q81" s="226"/>
    </row>
    <row r="82" spans="8:17">
      <c r="H82" s="226"/>
      <c r="I82" s="226"/>
      <c r="J82" s="226"/>
      <c r="K82" s="226"/>
      <c r="L82" s="226"/>
      <c r="M82" s="226"/>
      <c r="N82" s="226"/>
      <c r="O82" s="226"/>
      <c r="P82" s="226"/>
      <c r="Q82" s="226"/>
    </row>
    <row r="83" spans="8:17">
      <c r="H83" s="226"/>
      <c r="I83" s="226"/>
      <c r="J83" s="226"/>
      <c r="K83" s="226"/>
      <c r="L83" s="226"/>
      <c r="M83" s="226"/>
      <c r="N83" s="226"/>
      <c r="O83" s="226"/>
      <c r="P83" s="226"/>
      <c r="Q83" s="226"/>
    </row>
    <row r="84" spans="8:17">
      <c r="H84" s="216"/>
      <c r="I84" s="216"/>
      <c r="J84" s="216"/>
      <c r="K84" s="216"/>
      <c r="L84" s="216"/>
      <c r="M84" s="216"/>
      <c r="N84" s="216"/>
      <c r="O84" s="216"/>
      <c r="P84" s="216"/>
      <c r="Q84" s="216"/>
    </row>
    <row r="85" spans="8:17">
      <c r="H85" s="227"/>
      <c r="I85" s="227"/>
      <c r="J85" s="227"/>
      <c r="K85" s="227"/>
      <c r="L85" s="227"/>
      <c r="M85" s="227"/>
      <c r="N85" s="227"/>
      <c r="O85" s="227"/>
      <c r="P85" s="227"/>
      <c r="Q85" s="227"/>
    </row>
    <row r="86" spans="8:17">
      <c r="H86" s="227"/>
      <c r="I86" s="227"/>
      <c r="J86" s="227"/>
      <c r="K86" s="227"/>
      <c r="L86" s="227"/>
      <c r="M86" s="227"/>
      <c r="N86" s="227"/>
      <c r="O86" s="227"/>
      <c r="P86" s="227"/>
      <c r="Q86" s="227"/>
    </row>
  </sheetData>
  <sheetProtection formatCells="0" insertHyperlinks="0" autoFilter="0"/>
  <autoFilter ref="N1:N86"/>
  <mergeCells count="1">
    <mergeCell ref="H1:L1"/>
  </mergeCells>
  <pageMargins left="0.7" right="0.7" top="0.75" bottom="0.75" header="0.3" footer="0.3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topLeftCell="C1" workbookViewId="0">
      <selection activeCell="D41" sqref="D41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14.5666666666667" customWidth="1"/>
    <col min="5" max="5" width="39.1416666666667" customWidth="1"/>
    <col min="6" max="6" width="25.7083333333333" customWidth="1"/>
    <col min="7" max="7" width="49.425" customWidth="1"/>
    <col min="13" max="13" width="18" customWidth="1"/>
  </cols>
  <sheetData>
    <row r="1" spans="1:20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  <c r="H1" s="86" t="s">
        <v>323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92" t="s">
        <v>235</v>
      </c>
      <c r="H2" s="86" t="s">
        <v>68</v>
      </c>
      <c r="I2" s="86" t="s">
        <v>72</v>
      </c>
      <c r="J2" s="86" t="s">
        <v>325</v>
      </c>
      <c r="K2" s="86" t="s">
        <v>238</v>
      </c>
      <c r="L2" s="86" t="s">
        <v>239</v>
      </c>
      <c r="M2" s="86" t="s">
        <v>83</v>
      </c>
      <c r="N2" s="86" t="s">
        <v>243</v>
      </c>
      <c r="O2" s="86" t="s">
        <v>1621</v>
      </c>
      <c r="P2" s="86" t="s">
        <v>1622</v>
      </c>
      <c r="Q2" s="86" t="s">
        <v>11</v>
      </c>
      <c r="R2" s="86" t="s">
        <v>244</v>
      </c>
      <c r="S2" s="86" t="s">
        <v>245</v>
      </c>
      <c r="T2" s="86" t="s">
        <v>326</v>
      </c>
    </row>
    <row r="3" ht="28.5" spans="1:20">
      <c r="A3" s="25" t="s">
        <v>1623</v>
      </c>
      <c r="B3" s="25" t="s">
        <v>878</v>
      </c>
      <c r="C3" s="25" t="str">
        <f>_xlfn.CONCAT("on",REPLACE(A3,1,1,UPPER(LEFT(A3,1))),REPLACE(B3,1,1,UPPER(LEFT(B3,1))))</f>
        <v>onSeatControl</v>
      </c>
      <c r="D3" s="146" t="s">
        <v>1624</v>
      </c>
      <c r="E3" s="193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ht="85.5" spans="1:20">
      <c r="A4" s="190"/>
      <c r="B4" s="190"/>
      <c r="C4" s="25"/>
      <c r="D4" s="25"/>
      <c r="E4" s="194" t="s">
        <v>509</v>
      </c>
      <c r="F4" s="86" t="s">
        <v>1625</v>
      </c>
      <c r="G4" s="86" t="s">
        <v>1626</v>
      </c>
      <c r="H4" s="86"/>
      <c r="I4" s="86"/>
      <c r="J4" s="86" t="s">
        <v>1627</v>
      </c>
      <c r="K4" s="86" t="s">
        <v>509</v>
      </c>
      <c r="L4" s="86" t="s">
        <v>1072</v>
      </c>
      <c r="M4" s="205">
        <v>45153.6548726852</v>
      </c>
      <c r="N4" s="86"/>
      <c r="O4" s="86"/>
      <c r="P4" s="203" t="s">
        <v>258</v>
      </c>
      <c r="Q4" s="86" t="s">
        <v>300</v>
      </c>
      <c r="R4" s="86" t="s">
        <v>409</v>
      </c>
      <c r="S4" s="207" t="s">
        <v>410</v>
      </c>
      <c r="T4" s="86"/>
    </row>
    <row r="5" ht="85.5" spans="1:20">
      <c r="A5" s="190"/>
      <c r="B5" s="190"/>
      <c r="C5" s="25"/>
      <c r="D5" s="25"/>
      <c r="E5" s="195"/>
      <c r="F5" s="86"/>
      <c r="G5" s="196"/>
      <c r="H5" s="86"/>
      <c r="I5" s="86"/>
      <c r="J5" s="86" t="s">
        <v>1627</v>
      </c>
      <c r="K5" s="86" t="s">
        <v>509</v>
      </c>
      <c r="L5" s="86" t="s">
        <v>1628</v>
      </c>
      <c r="M5" s="205">
        <v>45153.6545138889</v>
      </c>
      <c r="N5" s="86"/>
      <c r="O5" s="86"/>
      <c r="P5" s="203" t="s">
        <v>258</v>
      </c>
      <c r="Q5" s="86" t="s">
        <v>300</v>
      </c>
      <c r="R5" s="86" t="s">
        <v>409</v>
      </c>
      <c r="S5" s="207" t="s">
        <v>410</v>
      </c>
      <c r="T5" s="86"/>
    </row>
    <row r="6" ht="85.5" spans="1:20">
      <c r="A6" s="190"/>
      <c r="B6" s="190"/>
      <c r="C6" s="25"/>
      <c r="D6" s="25"/>
      <c r="E6" s="195"/>
      <c r="F6" s="86"/>
      <c r="G6" s="196"/>
      <c r="H6" s="86"/>
      <c r="I6" s="86"/>
      <c r="J6" s="86" t="s">
        <v>1627</v>
      </c>
      <c r="K6" s="86" t="s">
        <v>509</v>
      </c>
      <c r="L6" s="203" t="s">
        <v>528</v>
      </c>
      <c r="M6" s="205">
        <v>45153.6513078704</v>
      </c>
      <c r="N6" s="86"/>
      <c r="O6" s="86"/>
      <c r="P6" s="203" t="s">
        <v>258</v>
      </c>
      <c r="Q6" s="86" t="s">
        <v>300</v>
      </c>
      <c r="R6" s="86" t="s">
        <v>409</v>
      </c>
      <c r="S6" s="207" t="s">
        <v>410</v>
      </c>
      <c r="T6" s="86"/>
    </row>
    <row r="7" spans="1:20">
      <c r="A7" s="190"/>
      <c r="B7" s="190"/>
      <c r="C7" s="25"/>
      <c r="D7" s="25"/>
      <c r="E7" s="197" t="s">
        <v>511</v>
      </c>
      <c r="F7" s="86"/>
      <c r="G7" s="196" t="s">
        <v>512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</row>
    <row r="8" ht="85.5" spans="1:20">
      <c r="A8" s="190"/>
      <c r="B8" s="190"/>
      <c r="C8" s="25"/>
      <c r="D8" s="25"/>
      <c r="E8" s="193" t="s">
        <v>475</v>
      </c>
      <c r="F8" s="86" t="s">
        <v>476</v>
      </c>
      <c r="G8" s="86"/>
      <c r="H8" s="86"/>
      <c r="I8" s="86"/>
      <c r="J8" s="86" t="s">
        <v>1627</v>
      </c>
      <c r="K8" s="203" t="s">
        <v>475</v>
      </c>
      <c r="L8" s="203" t="s">
        <v>1129</v>
      </c>
      <c r="M8" s="205">
        <v>45153.6548726852</v>
      </c>
      <c r="N8" s="86"/>
      <c r="O8" s="86"/>
      <c r="P8" s="203" t="s">
        <v>258</v>
      </c>
      <c r="Q8" s="86" t="s">
        <v>300</v>
      </c>
      <c r="R8" s="86" t="s">
        <v>409</v>
      </c>
      <c r="S8" s="207" t="s">
        <v>410</v>
      </c>
      <c r="T8" s="86"/>
    </row>
    <row r="9" ht="199.5" spans="1:20">
      <c r="A9" s="25"/>
      <c r="B9" s="25"/>
      <c r="C9" s="25"/>
      <c r="D9" s="146"/>
      <c r="E9" s="193"/>
      <c r="F9" s="86"/>
      <c r="G9" s="86"/>
      <c r="H9" s="86"/>
      <c r="I9" s="86"/>
      <c r="J9" s="86" t="s">
        <v>1627</v>
      </c>
      <c r="K9" s="86" t="s">
        <v>1627</v>
      </c>
      <c r="L9" s="203" t="s">
        <v>1130</v>
      </c>
      <c r="M9" s="203" t="s">
        <v>452</v>
      </c>
      <c r="N9" s="86"/>
      <c r="O9" s="86"/>
      <c r="P9" s="203" t="s">
        <v>18</v>
      </c>
      <c r="Q9" s="203" t="s">
        <v>300</v>
      </c>
      <c r="R9" s="203" t="s">
        <v>409</v>
      </c>
      <c r="S9" s="207" t="s">
        <v>410</v>
      </c>
      <c r="T9" s="207" t="s">
        <v>1629</v>
      </c>
    </row>
    <row r="10" ht="85.5" spans="1:20">
      <c r="A10" s="25"/>
      <c r="B10" s="25"/>
      <c r="C10" s="25"/>
      <c r="D10" s="146"/>
      <c r="E10" s="193"/>
      <c r="F10" s="86"/>
      <c r="G10" s="86"/>
      <c r="H10" s="86"/>
      <c r="I10" s="86"/>
      <c r="J10" s="86" t="s">
        <v>1627</v>
      </c>
      <c r="K10" s="86" t="s">
        <v>1627</v>
      </c>
      <c r="L10" s="203" t="s">
        <v>1131</v>
      </c>
      <c r="M10" s="205">
        <v>45153.6655671296</v>
      </c>
      <c r="N10" s="86"/>
      <c r="O10" s="86"/>
      <c r="P10" s="203" t="s">
        <v>258</v>
      </c>
      <c r="Q10" s="86" t="s">
        <v>300</v>
      </c>
      <c r="R10" s="86" t="s">
        <v>409</v>
      </c>
      <c r="S10" s="207" t="s">
        <v>410</v>
      </c>
      <c r="T10" s="86"/>
    </row>
    <row r="11" spans="1:20">
      <c r="A11" s="25" t="s">
        <v>1623</v>
      </c>
      <c r="B11" s="25" t="s">
        <v>1630</v>
      </c>
      <c r="C11" s="25" t="str">
        <f>_xlfn.CONCAT("on",REPLACE(A11,1,1,UPPER(LEFT(A11,1))),REPLACE(B11,1,1,UPPER(LEFT(B11,1))))</f>
        <v>onSeatAdjusted</v>
      </c>
      <c r="D11" s="146" t="s">
        <v>1631</v>
      </c>
      <c r="E11" s="193"/>
      <c r="F11" s="86"/>
      <c r="G11" s="86" t="s">
        <v>1632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</row>
    <row r="12" ht="85.5" spans="1:20">
      <c r="A12" s="25"/>
      <c r="B12" s="25"/>
      <c r="C12" s="25"/>
      <c r="D12" s="25"/>
      <c r="E12" s="194" t="s">
        <v>1633</v>
      </c>
      <c r="F12" s="86" t="s">
        <v>536</v>
      </c>
      <c r="G12" s="86"/>
      <c r="H12" s="86"/>
      <c r="I12" s="86"/>
      <c r="J12" s="86" t="s">
        <v>1634</v>
      </c>
      <c r="K12" s="86" t="s">
        <v>1633</v>
      </c>
      <c r="L12" s="86" t="s">
        <v>1635</v>
      </c>
      <c r="M12" s="205">
        <v>45153.6580671296</v>
      </c>
      <c r="N12" s="86"/>
      <c r="O12" s="86"/>
      <c r="P12" s="203" t="s">
        <v>258</v>
      </c>
      <c r="Q12" s="86" t="s">
        <v>300</v>
      </c>
      <c r="R12" s="86" t="s">
        <v>409</v>
      </c>
      <c r="S12" s="207" t="s">
        <v>410</v>
      </c>
      <c r="T12" s="86"/>
    </row>
    <row r="13" ht="85.5" spans="1:20">
      <c r="A13" s="25"/>
      <c r="B13" s="25"/>
      <c r="C13" s="25"/>
      <c r="D13" s="25"/>
      <c r="E13" s="193"/>
      <c r="F13" s="86"/>
      <c r="G13" s="196"/>
      <c r="H13" s="86"/>
      <c r="I13" s="86"/>
      <c r="J13" s="86" t="s">
        <v>1634</v>
      </c>
      <c r="K13" s="86" t="s">
        <v>1633</v>
      </c>
      <c r="L13" s="86" t="s">
        <v>1636</v>
      </c>
      <c r="M13" s="205">
        <v>45153.6668287037</v>
      </c>
      <c r="N13" s="86"/>
      <c r="O13" s="86"/>
      <c r="P13" s="203" t="s">
        <v>258</v>
      </c>
      <c r="Q13" s="86" t="s">
        <v>300</v>
      </c>
      <c r="R13" s="86" t="s">
        <v>409</v>
      </c>
      <c r="S13" s="207" t="s">
        <v>410</v>
      </c>
      <c r="T13" s="86"/>
    </row>
    <row r="14" hidden="1" spans="1:20">
      <c r="A14" s="25"/>
      <c r="B14" s="25"/>
      <c r="C14" s="25"/>
      <c r="D14" s="25"/>
      <c r="E14" s="193" t="s">
        <v>475</v>
      </c>
      <c r="F14" s="86" t="s">
        <v>476</v>
      </c>
      <c r="G14" s="19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</row>
    <row r="15" spans="1:20">
      <c r="A15" s="25"/>
      <c r="B15" s="25"/>
      <c r="C15" s="25"/>
      <c r="D15" s="25"/>
      <c r="E15" s="197" t="s">
        <v>342</v>
      </c>
      <c r="F15" s="86"/>
      <c r="G15" s="86" t="s">
        <v>1637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</row>
    <row r="16" ht="85.5" spans="1:20">
      <c r="A16" s="25"/>
      <c r="B16" s="25"/>
      <c r="C16" s="25"/>
      <c r="D16" s="25"/>
      <c r="E16" s="193" t="s">
        <v>1638</v>
      </c>
      <c r="F16" s="86" t="s">
        <v>1639</v>
      </c>
      <c r="G16" s="86" t="s">
        <v>1453</v>
      </c>
      <c r="H16" s="86"/>
      <c r="I16" s="86"/>
      <c r="J16" s="86" t="s">
        <v>1634</v>
      </c>
      <c r="K16" s="86" t="s">
        <v>1638</v>
      </c>
      <c r="L16" s="203" t="s">
        <v>1640</v>
      </c>
      <c r="M16" s="205">
        <v>45153.6582523148</v>
      </c>
      <c r="N16" s="86"/>
      <c r="O16" s="86"/>
      <c r="P16" s="203" t="s">
        <v>258</v>
      </c>
      <c r="Q16" s="86" t="s">
        <v>300</v>
      </c>
      <c r="R16" s="86" t="s">
        <v>409</v>
      </c>
      <c r="S16" s="207" t="s">
        <v>410</v>
      </c>
      <c r="T16" s="86"/>
    </row>
    <row r="17" ht="85.5" spans="1:20">
      <c r="A17" s="25"/>
      <c r="B17" s="25"/>
      <c r="C17" s="25"/>
      <c r="D17" s="25"/>
      <c r="E17" s="193" t="s">
        <v>1641</v>
      </c>
      <c r="F17" s="86" t="s">
        <v>1639</v>
      </c>
      <c r="G17" s="86" t="s">
        <v>1453</v>
      </c>
      <c r="H17" s="86"/>
      <c r="I17" s="86"/>
      <c r="J17" s="86" t="s">
        <v>1634</v>
      </c>
      <c r="K17" s="86" t="s">
        <v>1641</v>
      </c>
      <c r="L17" s="203" t="s">
        <v>1640</v>
      </c>
      <c r="M17" s="205">
        <v>45153.6582407407</v>
      </c>
      <c r="N17" s="86"/>
      <c r="O17" s="86"/>
      <c r="P17" s="203" t="s">
        <v>258</v>
      </c>
      <c r="Q17" s="86" t="s">
        <v>300</v>
      </c>
      <c r="R17" s="86" t="s">
        <v>409</v>
      </c>
      <c r="S17" s="207" t="s">
        <v>410</v>
      </c>
      <c r="T17" s="86"/>
    </row>
    <row r="18" ht="85.5" spans="1:20">
      <c r="A18" s="25"/>
      <c r="B18" s="25"/>
      <c r="C18" s="25"/>
      <c r="D18" s="25"/>
      <c r="E18" s="193" t="s">
        <v>1642</v>
      </c>
      <c r="F18" s="86" t="s">
        <v>1639</v>
      </c>
      <c r="G18" s="86" t="s">
        <v>1453</v>
      </c>
      <c r="H18" s="86"/>
      <c r="I18" s="86"/>
      <c r="J18" s="86" t="s">
        <v>1634</v>
      </c>
      <c r="K18" s="86" t="s">
        <v>1642</v>
      </c>
      <c r="L18" s="203" t="s">
        <v>1640</v>
      </c>
      <c r="M18" s="205">
        <v>45153.658125</v>
      </c>
      <c r="N18" s="86"/>
      <c r="O18" s="86"/>
      <c r="P18" s="203" t="s">
        <v>258</v>
      </c>
      <c r="Q18" s="86" t="s">
        <v>300</v>
      </c>
      <c r="R18" s="86" t="s">
        <v>409</v>
      </c>
      <c r="S18" s="207" t="s">
        <v>410</v>
      </c>
      <c r="T18" s="86"/>
    </row>
    <row r="19" ht="85.5" spans="1:20">
      <c r="A19" s="25"/>
      <c r="B19" s="25"/>
      <c r="C19" s="25"/>
      <c r="D19" s="25"/>
      <c r="E19" s="193" t="s">
        <v>1643</v>
      </c>
      <c r="F19" s="86" t="s">
        <v>1639</v>
      </c>
      <c r="G19" s="86" t="s">
        <v>1453</v>
      </c>
      <c r="H19" s="86"/>
      <c r="I19" s="86"/>
      <c r="J19" s="86" t="s">
        <v>1634</v>
      </c>
      <c r="K19" s="204" t="s">
        <v>1643</v>
      </c>
      <c r="L19" s="203" t="s">
        <v>452</v>
      </c>
      <c r="M19" s="203" t="s">
        <v>452</v>
      </c>
      <c r="N19" s="86"/>
      <c r="O19" s="86"/>
      <c r="P19" s="203" t="s">
        <v>20</v>
      </c>
      <c r="Q19" s="86" t="s">
        <v>300</v>
      </c>
      <c r="R19" s="86" t="s">
        <v>409</v>
      </c>
      <c r="S19" s="207" t="s">
        <v>410</v>
      </c>
      <c r="T19" s="204" t="s">
        <v>35</v>
      </c>
    </row>
    <row r="20" ht="85.5" spans="1:20">
      <c r="A20" s="25"/>
      <c r="B20" s="25"/>
      <c r="C20" s="25"/>
      <c r="D20" s="25"/>
      <c r="E20" s="193" t="s">
        <v>1644</v>
      </c>
      <c r="F20" s="86" t="s">
        <v>1639</v>
      </c>
      <c r="G20" s="86" t="s">
        <v>1453</v>
      </c>
      <c r="H20" s="86"/>
      <c r="I20" s="86"/>
      <c r="J20" s="86" t="s">
        <v>1634</v>
      </c>
      <c r="K20" s="204" t="s">
        <v>1644</v>
      </c>
      <c r="L20" s="203" t="s">
        <v>452</v>
      </c>
      <c r="M20" s="203" t="s">
        <v>452</v>
      </c>
      <c r="N20" s="86"/>
      <c r="O20" s="86"/>
      <c r="P20" s="203" t="s">
        <v>20</v>
      </c>
      <c r="Q20" s="86" t="s">
        <v>300</v>
      </c>
      <c r="R20" s="86" t="s">
        <v>409</v>
      </c>
      <c r="S20" s="207" t="s">
        <v>410</v>
      </c>
      <c r="T20" s="204" t="s">
        <v>35</v>
      </c>
    </row>
    <row r="21" spans="1:20">
      <c r="A21" s="25"/>
      <c r="B21" s="25"/>
      <c r="C21" s="25"/>
      <c r="D21" s="25"/>
      <c r="E21" s="193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2" spans="1:20">
      <c r="A22" s="25" t="s">
        <v>1623</v>
      </c>
      <c r="B22" s="25" t="s">
        <v>1645</v>
      </c>
      <c r="C22" s="25" t="str">
        <f>_xlfn.CONCAT("on",REPLACE(A22,1,1,UPPER(LEFT(A22,1))),REPLACE(B22,1,1,UPPER(LEFT(B22,1))))</f>
        <v>onSeatMassage</v>
      </c>
      <c r="D22" s="25" t="s">
        <v>1646</v>
      </c>
      <c r="E22" s="193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ht="85.5" spans="1:20">
      <c r="A23" s="25"/>
      <c r="B23" s="25"/>
      <c r="C23" s="25"/>
      <c r="D23" s="25"/>
      <c r="E23" s="194" t="s">
        <v>1633</v>
      </c>
      <c r="F23" s="86" t="s">
        <v>536</v>
      </c>
      <c r="G23" s="86"/>
      <c r="H23" s="86"/>
      <c r="I23" s="86"/>
      <c r="J23" s="86" t="s">
        <v>1647</v>
      </c>
      <c r="K23" s="86" t="s">
        <v>1633</v>
      </c>
      <c r="L23" s="86" t="s">
        <v>1635</v>
      </c>
      <c r="M23" s="205">
        <v>45153.6560185185</v>
      </c>
      <c r="N23" s="86"/>
      <c r="O23" s="86"/>
      <c r="P23" s="203" t="s">
        <v>258</v>
      </c>
      <c r="Q23" s="86" t="s">
        <v>300</v>
      </c>
      <c r="R23" s="86" t="s">
        <v>409</v>
      </c>
      <c r="S23" s="207" t="s">
        <v>410</v>
      </c>
      <c r="T23" s="86"/>
    </row>
    <row r="24" ht="85.5" spans="1:20">
      <c r="A24" s="25"/>
      <c r="B24" s="25"/>
      <c r="C24" s="25"/>
      <c r="D24" s="25"/>
      <c r="E24" s="193"/>
      <c r="F24" s="86"/>
      <c r="G24" s="86"/>
      <c r="H24" s="86"/>
      <c r="I24" s="86"/>
      <c r="J24" s="86" t="s">
        <v>1647</v>
      </c>
      <c r="K24" s="86" t="s">
        <v>1633</v>
      </c>
      <c r="L24" s="86" t="s">
        <v>1636</v>
      </c>
      <c r="M24" s="205">
        <v>45153.6691898148</v>
      </c>
      <c r="N24" s="86"/>
      <c r="O24" s="86"/>
      <c r="P24" s="203" t="s">
        <v>258</v>
      </c>
      <c r="Q24" s="86" t="s">
        <v>300</v>
      </c>
      <c r="R24" s="86" t="s">
        <v>409</v>
      </c>
      <c r="S24" s="207" t="s">
        <v>410</v>
      </c>
      <c r="T24" s="86"/>
    </row>
    <row r="25" ht="85.5" spans="1:20">
      <c r="A25" s="25"/>
      <c r="B25" s="25"/>
      <c r="C25" s="25"/>
      <c r="D25" s="25"/>
      <c r="E25" s="193" t="s">
        <v>1648</v>
      </c>
      <c r="F25" s="86" t="s">
        <v>1649</v>
      </c>
      <c r="G25" s="86" t="s">
        <v>1650</v>
      </c>
      <c r="H25" s="86"/>
      <c r="I25" s="86"/>
      <c r="J25" s="86" t="s">
        <v>1647</v>
      </c>
      <c r="K25" s="86" t="s">
        <v>1648</v>
      </c>
      <c r="L25" s="86" t="s">
        <v>1651</v>
      </c>
      <c r="M25" s="205">
        <v>45153.6691898148</v>
      </c>
      <c r="N25" s="86"/>
      <c r="O25" s="86"/>
      <c r="P25" s="203" t="s">
        <v>258</v>
      </c>
      <c r="Q25" s="86" t="s">
        <v>300</v>
      </c>
      <c r="R25" s="86" t="s">
        <v>409</v>
      </c>
      <c r="S25" s="207" t="s">
        <v>410</v>
      </c>
      <c r="T25" s="86"/>
    </row>
    <row r="26" ht="85.5" spans="1:20">
      <c r="A26" s="25"/>
      <c r="B26" s="25"/>
      <c r="C26" s="25"/>
      <c r="D26" s="25"/>
      <c r="E26" s="193"/>
      <c r="F26" s="86"/>
      <c r="G26" s="86"/>
      <c r="H26" s="86"/>
      <c r="I26" s="86"/>
      <c r="J26" s="86" t="s">
        <v>1647</v>
      </c>
      <c r="K26" s="86" t="s">
        <v>1648</v>
      </c>
      <c r="L26" s="86" t="s">
        <v>1652</v>
      </c>
      <c r="M26" s="205">
        <v>45153.6589699074</v>
      </c>
      <c r="N26" s="86"/>
      <c r="O26" s="86"/>
      <c r="P26" s="203" t="s">
        <v>258</v>
      </c>
      <c r="Q26" s="86" t="s">
        <v>300</v>
      </c>
      <c r="R26" s="86" t="s">
        <v>409</v>
      </c>
      <c r="S26" s="207" t="s">
        <v>410</v>
      </c>
      <c r="T26" s="86"/>
    </row>
    <row r="27" hidden="1" spans="1:20">
      <c r="A27" s="25"/>
      <c r="B27" s="25"/>
      <c r="C27" s="25"/>
      <c r="D27" s="25"/>
      <c r="E27" s="193" t="s">
        <v>475</v>
      </c>
      <c r="F27" s="86" t="s">
        <v>476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0">
      <c r="A28" s="25"/>
      <c r="B28" s="25"/>
      <c r="C28" s="25"/>
      <c r="D28" s="25"/>
      <c r="E28" s="197" t="s">
        <v>342</v>
      </c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ht="85.5" spans="1:20">
      <c r="A29" s="25"/>
      <c r="B29" s="25"/>
      <c r="C29" s="25"/>
      <c r="D29" s="25"/>
      <c r="E29" s="198" t="s">
        <v>1653</v>
      </c>
      <c r="F29" s="86" t="s">
        <v>1654</v>
      </c>
      <c r="G29" s="86"/>
      <c r="H29" s="86"/>
      <c r="I29" s="86"/>
      <c r="J29" s="86" t="s">
        <v>1647</v>
      </c>
      <c r="K29" s="203" t="s">
        <v>1653</v>
      </c>
      <c r="L29" s="86" t="s">
        <v>1231</v>
      </c>
      <c r="M29" s="205">
        <v>45153.6592361111</v>
      </c>
      <c r="N29" s="86"/>
      <c r="O29" s="86"/>
      <c r="P29" s="203" t="s">
        <v>258</v>
      </c>
      <c r="Q29" s="86" t="s">
        <v>300</v>
      </c>
      <c r="R29" s="86" t="s">
        <v>409</v>
      </c>
      <c r="S29" s="207" t="s">
        <v>410</v>
      </c>
      <c r="T29" s="86"/>
    </row>
    <row r="30" ht="85.5" spans="1:20">
      <c r="A30" s="25"/>
      <c r="B30" s="25"/>
      <c r="C30" s="25"/>
      <c r="D30" s="25"/>
      <c r="E30" s="193"/>
      <c r="F30" s="86"/>
      <c r="G30" s="86"/>
      <c r="H30" s="86"/>
      <c r="I30" s="86"/>
      <c r="J30" s="86" t="s">
        <v>1647</v>
      </c>
      <c r="K30" s="203" t="s">
        <v>1653</v>
      </c>
      <c r="L30" s="86" t="s">
        <v>1310</v>
      </c>
      <c r="M30" s="205">
        <v>45153.6592476852</v>
      </c>
      <c r="N30" s="86"/>
      <c r="O30" s="86"/>
      <c r="P30" s="203" t="s">
        <v>258</v>
      </c>
      <c r="Q30" s="86" t="s">
        <v>300</v>
      </c>
      <c r="R30" s="86" t="s">
        <v>409</v>
      </c>
      <c r="S30" s="207" t="s">
        <v>410</v>
      </c>
      <c r="T30" s="86"/>
    </row>
    <row r="31" ht="85.5" spans="1:20">
      <c r="A31" s="25"/>
      <c r="B31" s="25"/>
      <c r="C31" s="25"/>
      <c r="D31" s="25"/>
      <c r="E31" s="193"/>
      <c r="F31" s="86"/>
      <c r="G31" s="86"/>
      <c r="H31" s="86"/>
      <c r="I31" s="86"/>
      <c r="J31" s="86" t="s">
        <v>1647</v>
      </c>
      <c r="K31" s="203" t="s">
        <v>1653</v>
      </c>
      <c r="L31" s="86" t="s">
        <v>1229</v>
      </c>
      <c r="M31" s="205">
        <v>45153.6592592593</v>
      </c>
      <c r="N31" s="86"/>
      <c r="O31" s="86"/>
      <c r="P31" s="203" t="s">
        <v>258</v>
      </c>
      <c r="Q31" s="86" t="s">
        <v>300</v>
      </c>
      <c r="R31" s="86" t="s">
        <v>409</v>
      </c>
      <c r="S31" s="207" t="s">
        <v>410</v>
      </c>
      <c r="T31" s="204"/>
    </row>
    <row r="32" ht="85.5" spans="1:20">
      <c r="A32" s="25"/>
      <c r="B32" s="25"/>
      <c r="C32" s="25"/>
      <c r="D32" s="25"/>
      <c r="E32" s="198" t="s">
        <v>1655</v>
      </c>
      <c r="F32" s="86" t="s">
        <v>1654</v>
      </c>
      <c r="G32" s="86"/>
      <c r="H32" s="86"/>
      <c r="I32" s="86"/>
      <c r="J32" s="86" t="s">
        <v>1647</v>
      </c>
      <c r="K32" s="203" t="s">
        <v>1655</v>
      </c>
      <c r="L32" s="86" t="s">
        <v>1231</v>
      </c>
      <c r="M32" s="205">
        <v>45153.659537037</v>
      </c>
      <c r="N32" s="86"/>
      <c r="O32" s="86"/>
      <c r="P32" s="203" t="s">
        <v>258</v>
      </c>
      <c r="Q32" s="86" t="s">
        <v>300</v>
      </c>
      <c r="R32" s="86" t="s">
        <v>409</v>
      </c>
      <c r="S32" s="207" t="s">
        <v>410</v>
      </c>
      <c r="T32" s="86"/>
    </row>
    <row r="33" ht="85.5" spans="1:20">
      <c r="A33" s="25"/>
      <c r="B33" s="25"/>
      <c r="C33" s="25"/>
      <c r="D33" s="25"/>
      <c r="E33" s="193"/>
      <c r="F33" s="86"/>
      <c r="G33" s="86"/>
      <c r="H33" s="86"/>
      <c r="I33" s="86"/>
      <c r="J33" s="86" t="s">
        <v>1647</v>
      </c>
      <c r="K33" s="203" t="s">
        <v>1655</v>
      </c>
      <c r="L33" s="86" t="s">
        <v>1310</v>
      </c>
      <c r="M33" s="205">
        <v>45153.659537037</v>
      </c>
      <c r="N33" s="86"/>
      <c r="O33" s="86"/>
      <c r="P33" s="203" t="s">
        <v>258</v>
      </c>
      <c r="Q33" s="86" t="s">
        <v>300</v>
      </c>
      <c r="R33" s="86" t="s">
        <v>409</v>
      </c>
      <c r="S33" s="207" t="s">
        <v>410</v>
      </c>
      <c r="T33" s="86"/>
    </row>
    <row r="34" ht="85.5" spans="1:20">
      <c r="A34" s="25"/>
      <c r="B34" s="25"/>
      <c r="C34" s="25"/>
      <c r="D34" s="25"/>
      <c r="E34" s="193"/>
      <c r="F34" s="86"/>
      <c r="G34" s="86"/>
      <c r="H34" s="86"/>
      <c r="I34" s="86"/>
      <c r="J34" s="86" t="s">
        <v>1647</v>
      </c>
      <c r="K34" s="203" t="s">
        <v>1655</v>
      </c>
      <c r="L34" s="86" t="s">
        <v>1229</v>
      </c>
      <c r="M34" s="205">
        <v>45153.6595138889</v>
      </c>
      <c r="N34" s="86"/>
      <c r="O34" s="86"/>
      <c r="P34" s="203" t="s">
        <v>258</v>
      </c>
      <c r="Q34" s="86" t="s">
        <v>300</v>
      </c>
      <c r="R34" s="86" t="s">
        <v>409</v>
      </c>
      <c r="S34" s="207" t="s">
        <v>410</v>
      </c>
      <c r="T34" s="86"/>
    </row>
    <row r="35" ht="213.75" spans="1:20">
      <c r="A35" s="25"/>
      <c r="B35" s="25"/>
      <c r="C35" s="25"/>
      <c r="D35" s="25"/>
      <c r="E35" s="198" t="s">
        <v>1656</v>
      </c>
      <c r="F35" s="86" t="s">
        <v>1654</v>
      </c>
      <c r="G35" s="86"/>
      <c r="H35" s="86"/>
      <c r="I35" s="86"/>
      <c r="J35" s="86" t="s">
        <v>1647</v>
      </c>
      <c r="K35" s="203" t="s">
        <v>1656</v>
      </c>
      <c r="L35" s="86" t="s">
        <v>1231</v>
      </c>
      <c r="M35" s="206" t="s">
        <v>452</v>
      </c>
      <c r="N35" s="86"/>
      <c r="O35" s="86"/>
      <c r="P35" s="203" t="s">
        <v>18</v>
      </c>
      <c r="Q35" s="86" t="s">
        <v>300</v>
      </c>
      <c r="R35" s="86" t="s">
        <v>409</v>
      </c>
      <c r="S35" s="207" t="s">
        <v>410</v>
      </c>
      <c r="T35" s="207" t="s">
        <v>1657</v>
      </c>
    </row>
    <row r="36" ht="213.75" spans="1:20">
      <c r="A36" s="25"/>
      <c r="B36" s="25"/>
      <c r="C36" s="25"/>
      <c r="D36" s="25"/>
      <c r="E36" s="194"/>
      <c r="F36" s="86"/>
      <c r="G36" s="86"/>
      <c r="H36" s="86"/>
      <c r="I36" s="86"/>
      <c r="J36" s="86" t="s">
        <v>1647</v>
      </c>
      <c r="K36" s="203" t="s">
        <v>1656</v>
      </c>
      <c r="L36" s="86" t="s">
        <v>1310</v>
      </c>
      <c r="M36" s="206" t="s">
        <v>452</v>
      </c>
      <c r="N36" s="86"/>
      <c r="O36" s="86"/>
      <c r="P36" s="203" t="s">
        <v>19</v>
      </c>
      <c r="Q36" s="86" t="s">
        <v>300</v>
      </c>
      <c r="R36" s="86" t="s">
        <v>409</v>
      </c>
      <c r="S36" s="207" t="s">
        <v>410</v>
      </c>
      <c r="T36" s="207" t="s">
        <v>1657</v>
      </c>
    </row>
    <row r="37" ht="213.75" spans="1:20">
      <c r="A37" s="25"/>
      <c r="B37" s="25"/>
      <c r="C37" s="25"/>
      <c r="D37" s="25"/>
      <c r="E37" s="194"/>
      <c r="F37" s="86"/>
      <c r="G37" s="86"/>
      <c r="H37" s="86"/>
      <c r="I37" s="86"/>
      <c r="J37" s="86" t="s">
        <v>1647</v>
      </c>
      <c r="K37" s="203" t="s">
        <v>1656</v>
      </c>
      <c r="L37" s="86" t="s">
        <v>1229</v>
      </c>
      <c r="M37" s="203" t="s">
        <v>452</v>
      </c>
      <c r="N37" s="86"/>
      <c r="O37" s="86"/>
      <c r="P37" s="203" t="s">
        <v>19</v>
      </c>
      <c r="Q37" s="86" t="s">
        <v>300</v>
      </c>
      <c r="R37" s="86" t="s">
        <v>409</v>
      </c>
      <c r="S37" s="207" t="s">
        <v>410</v>
      </c>
      <c r="T37" s="207" t="s">
        <v>1657</v>
      </c>
    </row>
    <row r="38" ht="213.75" spans="1:20">
      <c r="A38" s="25"/>
      <c r="B38" s="25"/>
      <c r="C38" s="25"/>
      <c r="D38" s="25"/>
      <c r="E38" s="199" t="s">
        <v>1658</v>
      </c>
      <c r="F38" s="86" t="s">
        <v>1654</v>
      </c>
      <c r="G38" s="86"/>
      <c r="H38" s="86"/>
      <c r="I38" s="86"/>
      <c r="J38" s="86" t="s">
        <v>1647</v>
      </c>
      <c r="K38" s="203" t="s">
        <v>1658</v>
      </c>
      <c r="L38" s="86" t="s">
        <v>1231</v>
      </c>
      <c r="M38" s="206" t="s">
        <v>452</v>
      </c>
      <c r="N38" s="86"/>
      <c r="O38" s="86"/>
      <c r="P38" s="203" t="s">
        <v>19</v>
      </c>
      <c r="Q38" s="86" t="s">
        <v>300</v>
      </c>
      <c r="R38" s="86" t="s">
        <v>409</v>
      </c>
      <c r="S38" s="207" t="s">
        <v>410</v>
      </c>
      <c r="T38" s="207" t="s">
        <v>1657</v>
      </c>
    </row>
    <row r="39" ht="213.75" spans="1:20">
      <c r="A39" s="25"/>
      <c r="B39" s="25"/>
      <c r="C39" s="25"/>
      <c r="D39" s="25"/>
      <c r="E39" s="200"/>
      <c r="F39" s="86"/>
      <c r="G39" s="86"/>
      <c r="H39" s="86"/>
      <c r="I39" s="86"/>
      <c r="J39" s="86" t="s">
        <v>1647</v>
      </c>
      <c r="K39" s="203" t="s">
        <v>1658</v>
      </c>
      <c r="L39" s="86" t="s">
        <v>1310</v>
      </c>
      <c r="M39" s="206" t="s">
        <v>452</v>
      </c>
      <c r="N39" s="86"/>
      <c r="O39" s="86"/>
      <c r="P39" s="203" t="s">
        <v>19</v>
      </c>
      <c r="Q39" s="86" t="s">
        <v>300</v>
      </c>
      <c r="R39" s="86" t="s">
        <v>409</v>
      </c>
      <c r="S39" s="207" t="s">
        <v>410</v>
      </c>
      <c r="T39" s="207" t="s">
        <v>1657</v>
      </c>
    </row>
    <row r="40" ht="213.75" spans="1:20">
      <c r="A40" s="25"/>
      <c r="B40" s="25"/>
      <c r="C40" s="25"/>
      <c r="D40" s="25"/>
      <c r="E40" s="200"/>
      <c r="F40" s="86"/>
      <c r="G40" s="86"/>
      <c r="H40" s="86"/>
      <c r="I40" s="86"/>
      <c r="J40" s="86" t="s">
        <v>1647</v>
      </c>
      <c r="K40" s="203" t="s">
        <v>1658</v>
      </c>
      <c r="L40" s="86" t="s">
        <v>1229</v>
      </c>
      <c r="M40" s="203" t="s">
        <v>452</v>
      </c>
      <c r="N40" s="86"/>
      <c r="O40" s="86"/>
      <c r="P40" s="203" t="s">
        <v>19</v>
      </c>
      <c r="Q40" s="86" t="s">
        <v>300</v>
      </c>
      <c r="R40" s="86" t="s">
        <v>409</v>
      </c>
      <c r="S40" s="207" t="s">
        <v>410</v>
      </c>
      <c r="T40" s="207" t="s">
        <v>1657</v>
      </c>
    </row>
    <row r="41" ht="213.75" spans="1:20">
      <c r="A41" s="25"/>
      <c r="B41" s="25"/>
      <c r="C41" s="191"/>
      <c r="D41" s="191"/>
      <c r="E41" s="201" t="s">
        <v>1659</v>
      </c>
      <c r="F41" s="86" t="s">
        <v>1654</v>
      </c>
      <c r="G41" s="86"/>
      <c r="H41" s="86"/>
      <c r="I41" s="86"/>
      <c r="J41" s="86" t="s">
        <v>1647</v>
      </c>
      <c r="K41" s="203" t="s">
        <v>1659</v>
      </c>
      <c r="L41" s="86" t="s">
        <v>1231</v>
      </c>
      <c r="M41" s="206" t="s">
        <v>452</v>
      </c>
      <c r="N41" s="86"/>
      <c r="O41" s="86"/>
      <c r="P41" s="203" t="s">
        <v>19</v>
      </c>
      <c r="Q41" s="86" t="s">
        <v>300</v>
      </c>
      <c r="R41" s="86" t="s">
        <v>409</v>
      </c>
      <c r="S41" s="207" t="s">
        <v>410</v>
      </c>
      <c r="T41" s="207" t="s">
        <v>1657</v>
      </c>
    </row>
    <row r="42" ht="213.75" spans="3:20">
      <c r="C42" s="86"/>
      <c r="D42" s="86"/>
      <c r="E42" s="202"/>
      <c r="F42" s="86"/>
      <c r="G42" s="86"/>
      <c r="H42" s="86"/>
      <c r="I42" s="86"/>
      <c r="J42" s="86" t="s">
        <v>1647</v>
      </c>
      <c r="K42" s="203" t="s">
        <v>1659</v>
      </c>
      <c r="L42" s="86" t="s">
        <v>1310</v>
      </c>
      <c r="M42" s="206" t="s">
        <v>452</v>
      </c>
      <c r="N42" s="86"/>
      <c r="O42" s="86"/>
      <c r="P42" s="203" t="s">
        <v>19</v>
      </c>
      <c r="Q42" s="86" t="s">
        <v>300</v>
      </c>
      <c r="R42" s="86" t="s">
        <v>409</v>
      </c>
      <c r="S42" s="207" t="s">
        <v>410</v>
      </c>
      <c r="T42" s="207" t="s">
        <v>1657</v>
      </c>
    </row>
    <row r="43" ht="213.75" spans="3:20">
      <c r="C43" s="86"/>
      <c r="D43" s="86"/>
      <c r="E43" s="202"/>
      <c r="F43" s="86"/>
      <c r="G43" s="86"/>
      <c r="H43" s="86"/>
      <c r="I43" s="86"/>
      <c r="J43" s="86" t="s">
        <v>1647</v>
      </c>
      <c r="K43" s="203" t="s">
        <v>1659</v>
      </c>
      <c r="L43" s="86" t="s">
        <v>1229</v>
      </c>
      <c r="M43" s="203" t="s">
        <v>452</v>
      </c>
      <c r="N43" s="86"/>
      <c r="O43" s="86"/>
      <c r="P43" s="203" t="s">
        <v>19</v>
      </c>
      <c r="Q43" s="86" t="s">
        <v>300</v>
      </c>
      <c r="R43" s="86" t="s">
        <v>409</v>
      </c>
      <c r="S43" s="207" t="s">
        <v>410</v>
      </c>
      <c r="T43" s="207" t="s">
        <v>1657</v>
      </c>
    </row>
    <row r="47" spans="5:5">
      <c r="E47" s="180"/>
    </row>
    <row r="51" spans="5:5">
      <c r="E51" s="180"/>
    </row>
  </sheetData>
  <sheetProtection formatCells="0" insertHyperlinks="0" autoFilter="0"/>
  <autoFilter ref="A2:T20"/>
  <pageMargins left="0.7" right="0.7" top="0.75" bottom="0.75" header="0.3" footer="0.3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zoomScale="90" zoomScaleNormal="90" topLeftCell="A13" workbookViewId="0">
      <selection activeCell="D13" sqref="D13"/>
    </sheetView>
  </sheetViews>
  <sheetFormatPr defaultColWidth="9" defaultRowHeight="14.25" outlineLevelCol="6"/>
  <cols>
    <col min="1" max="1" width="12.7083333333333" customWidth="1"/>
    <col min="2" max="2" width="18" customWidth="1"/>
    <col min="3" max="3" width="22.425" customWidth="1"/>
    <col min="4" max="4" width="26.425" customWidth="1"/>
    <col min="5" max="5" width="16.7083333333333" customWidth="1"/>
    <col min="6" max="6" width="51.8583333333333" customWidth="1"/>
    <col min="7" max="7" width="26.1416666666667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87"/>
    </row>
    <row r="2" spans="1:7">
      <c r="A2" s="35"/>
      <c r="B2" s="35"/>
      <c r="C2" s="140" t="s">
        <v>232</v>
      </c>
      <c r="D2" s="140"/>
      <c r="E2" s="158" t="s">
        <v>233</v>
      </c>
      <c r="F2" s="158" t="s">
        <v>234</v>
      </c>
      <c r="G2" s="158" t="s">
        <v>235</v>
      </c>
    </row>
    <row r="3" spans="1:7">
      <c r="A3" s="181" t="s">
        <v>1660</v>
      </c>
      <c r="B3" s="181" t="s">
        <v>1661</v>
      </c>
      <c r="C3" t="str">
        <f>_xlfn.CONCAT("on",REPLACE(A3,1,1,UPPER(LEFT(A3,1))),REPLACE(B3,1,1,UPPER(LEFT(B3,1))))</f>
        <v>onPhoneConnected</v>
      </c>
      <c r="D3" s="182" t="s">
        <v>1662</v>
      </c>
      <c r="E3" s="184"/>
      <c r="F3" s="184"/>
      <c r="G3" s="184"/>
    </row>
    <row r="4" ht="63.75" spans="1:7">
      <c r="A4" s="181"/>
      <c r="B4" s="181"/>
      <c r="C4" s="181"/>
      <c r="D4" s="182"/>
      <c r="E4" s="182" t="s">
        <v>1663</v>
      </c>
      <c r="F4" s="182" t="s">
        <v>1664</v>
      </c>
      <c r="G4" s="188" t="s">
        <v>1665</v>
      </c>
    </row>
    <row r="5" spans="1:7">
      <c r="A5" s="181"/>
      <c r="B5" s="181"/>
      <c r="C5" s="181"/>
      <c r="D5" s="182"/>
      <c r="E5" s="182" t="s">
        <v>1666</v>
      </c>
      <c r="F5" s="182" t="s">
        <v>1667</v>
      </c>
      <c r="G5" s="188" t="s">
        <v>1668</v>
      </c>
    </row>
    <row r="6" spans="1:7">
      <c r="A6" s="181" t="s">
        <v>1669</v>
      </c>
      <c r="B6" s="181" t="s">
        <v>1670</v>
      </c>
      <c r="C6" t="str">
        <f>_xlfn.CONCAT("on",REPLACE(A6,1,1,UPPER(LEFT(A6,1))),REPLACE(B6,1,1,UPPER(LEFT(B6,1))))</f>
        <v>onPhonecallPlaced</v>
      </c>
      <c r="D6" s="183" t="s">
        <v>1671</v>
      </c>
      <c r="E6" s="183"/>
      <c r="F6" s="183"/>
      <c r="G6" s="182"/>
    </row>
    <row r="7" ht="25.5" spans="1:7">
      <c r="A7" s="181"/>
      <c r="B7" s="181"/>
      <c r="C7" s="181"/>
      <c r="D7" s="183"/>
      <c r="E7" s="183" t="s">
        <v>509</v>
      </c>
      <c r="F7" s="183" t="s">
        <v>1672</v>
      </c>
      <c r="G7" s="182" t="s">
        <v>1673</v>
      </c>
    </row>
    <row r="8" spans="1:7">
      <c r="A8" s="181" t="s">
        <v>1669</v>
      </c>
      <c r="B8" s="181" t="s">
        <v>1674</v>
      </c>
      <c r="C8" t="str">
        <f>_xlfn.CONCAT("on",REPLACE(A8,1,1,UPPER(LEFT(A8,1))),REPLACE(B8,1,1,UPPER(LEFT(B8,1))))</f>
        <v>onPhonecallAccepted</v>
      </c>
      <c r="D8" s="183" t="s">
        <v>1675</v>
      </c>
      <c r="E8" s="183"/>
      <c r="F8" s="183"/>
      <c r="G8" s="182"/>
    </row>
    <row r="9" ht="25.5" spans="1:7">
      <c r="A9" s="181"/>
      <c r="B9" s="181"/>
      <c r="C9" s="181"/>
      <c r="D9" s="183"/>
      <c r="E9" s="183" t="s">
        <v>509</v>
      </c>
      <c r="F9" s="183" t="s">
        <v>1676</v>
      </c>
      <c r="G9" s="182" t="s">
        <v>1677</v>
      </c>
    </row>
    <row r="10" ht="25.5" spans="1:7">
      <c r="A10" s="181" t="s">
        <v>1669</v>
      </c>
      <c r="B10" s="181" t="s">
        <v>618</v>
      </c>
      <c r="C10" t="str">
        <f>_xlfn.CONCAT("on",REPLACE(A10,1,1,UPPER(LEFT(A10,1))),REPLACE(B10,1,1,UPPER(LEFT(B10,1))))</f>
        <v>onPhonecallEnded</v>
      </c>
      <c r="D10" s="184" t="s">
        <v>1678</v>
      </c>
      <c r="E10" s="184"/>
      <c r="F10" s="184"/>
      <c r="G10" s="184"/>
    </row>
    <row r="11" ht="25.5" spans="1:7">
      <c r="A11" s="181"/>
      <c r="B11" s="181"/>
      <c r="C11" s="181"/>
      <c r="D11" s="184"/>
      <c r="E11" s="183" t="s">
        <v>509</v>
      </c>
      <c r="F11" s="183" t="s">
        <v>1676</v>
      </c>
      <c r="G11" s="184" t="s">
        <v>1679</v>
      </c>
    </row>
    <row r="12" spans="1:7">
      <c r="A12" s="181"/>
      <c r="B12" s="181"/>
      <c r="C12" s="181"/>
      <c r="D12" s="182"/>
      <c r="E12" s="182" t="s">
        <v>858</v>
      </c>
      <c r="F12" s="182" t="s">
        <v>1680</v>
      </c>
      <c r="G12" s="184" t="s">
        <v>1681</v>
      </c>
    </row>
    <row r="13" ht="25.5" spans="1:7">
      <c r="A13" s="181" t="s">
        <v>1669</v>
      </c>
      <c r="B13" s="181" t="s">
        <v>1682</v>
      </c>
      <c r="C13" t="str">
        <f>_xlfn.CONCAT("on",REPLACE(A13,1,1,UPPER(LEFT(A13,1))),REPLACE(B13,1,1,UPPER(LEFT(B13,1))))</f>
        <v>onPhonecallMuteChanged</v>
      </c>
      <c r="D13" s="184" t="s">
        <v>1683</v>
      </c>
      <c r="E13" s="185"/>
      <c r="F13" s="185"/>
      <c r="G13" s="185"/>
    </row>
    <row r="14" spans="1:7">
      <c r="A14" s="181"/>
      <c r="B14" s="181"/>
      <c r="C14" s="181"/>
      <c r="D14" s="184"/>
      <c r="E14" s="184" t="s">
        <v>700</v>
      </c>
      <c r="F14" s="184" t="s">
        <v>1684</v>
      </c>
      <c r="G14" s="184" t="s">
        <v>1685</v>
      </c>
    </row>
    <row r="15" ht="28.5" spans="1:7">
      <c r="A15" s="181" t="s">
        <v>1686</v>
      </c>
      <c r="B15" s="181" t="s">
        <v>1687</v>
      </c>
      <c r="C15" t="str">
        <f>_xlfn.CONCAT("on",REPLACE(A15,1,1,UPPER(LEFT(A15,1))),REPLACE(B15,1,1,UPPER(LEFT(B15,1))))</f>
        <v>onPhoneCallPrivateModeChanged</v>
      </c>
      <c r="D15" s="185" t="s">
        <v>1688</v>
      </c>
      <c r="E15" s="185"/>
      <c r="F15" s="185"/>
      <c r="G15" s="185"/>
    </row>
    <row r="16" ht="28.5" spans="1:7">
      <c r="A16" s="25"/>
      <c r="B16" s="25"/>
      <c r="C16" s="25"/>
      <c r="D16" s="185"/>
      <c r="E16" s="185" t="s">
        <v>700</v>
      </c>
      <c r="F16" s="185" t="s">
        <v>1689</v>
      </c>
      <c r="G16" s="185" t="s">
        <v>1690</v>
      </c>
    </row>
    <row r="17" spans="1:7">
      <c r="A17" s="186" t="s">
        <v>1691</v>
      </c>
      <c r="B17" s="26" t="s">
        <v>858</v>
      </c>
      <c r="C17" s="26" t="str">
        <f>_xlfn.CONCAT("on",REPLACE(A17,1,1,UPPER(LEFT(A17,1))),REPLACE(B17,1,1,UPPER(LEFT(B17,1))))</f>
        <v>onBtheadsetDuration</v>
      </c>
      <c r="D17" s="26" t="s">
        <v>1692</v>
      </c>
      <c r="E17" s="26"/>
      <c r="F17" s="26"/>
      <c r="G17" s="26" t="s">
        <v>1693</v>
      </c>
    </row>
    <row r="18" spans="1:7">
      <c r="A18" s="26"/>
      <c r="B18" s="26"/>
      <c r="C18" s="26"/>
      <c r="D18" s="26"/>
      <c r="E18" s="26" t="s">
        <v>468</v>
      </c>
      <c r="F18" s="33" t="s">
        <v>899</v>
      </c>
      <c r="G18" s="26" t="s">
        <v>1694</v>
      </c>
    </row>
    <row r="19" ht="28.5" spans="1:7">
      <c r="A19" s="26"/>
      <c r="B19" s="26"/>
      <c r="C19" s="26"/>
      <c r="D19" s="26"/>
      <c r="E19" s="26" t="s">
        <v>470</v>
      </c>
      <c r="F19" s="33" t="s">
        <v>1695</v>
      </c>
      <c r="G19" s="189" t="s">
        <v>1696</v>
      </c>
    </row>
    <row r="20" spans="4:6">
      <c r="D20" s="179"/>
      <c r="F20" s="180"/>
    </row>
    <row r="21" spans="6:6">
      <c r="F21" s="180"/>
    </row>
    <row r="24" spans="4:4">
      <c r="D24" s="179"/>
    </row>
    <row r="25" spans="4:6">
      <c r="D25" s="179"/>
      <c r="F25" s="180"/>
    </row>
    <row r="26" spans="6:6">
      <c r="F26" s="180"/>
    </row>
    <row r="32" spans="4:4">
      <c r="D32" s="179"/>
    </row>
    <row r="33" spans="4:6">
      <c r="D33" s="179"/>
      <c r="F33" s="180"/>
    </row>
    <row r="34" spans="6:6">
      <c r="F34" s="180"/>
    </row>
    <row r="38" spans="4:4">
      <c r="D38" s="179"/>
    </row>
    <row r="39" spans="4:6">
      <c r="D39" s="179"/>
      <c r="F39" s="180"/>
    </row>
    <row r="40" spans="6:6">
      <c r="F40" s="180"/>
    </row>
    <row r="48" spans="4:4">
      <c r="D48" s="179"/>
    </row>
    <row r="49" spans="4:6">
      <c r="D49" s="179"/>
      <c r="F49" s="180"/>
    </row>
    <row r="50" spans="6:6">
      <c r="F50" s="180"/>
    </row>
    <row r="53" spans="4:4">
      <c r="D53" s="179"/>
    </row>
    <row r="54" spans="4:6">
      <c r="D54" s="179"/>
      <c r="F54" s="180"/>
    </row>
    <row r="55" spans="6:6">
      <c r="F55" s="180"/>
    </row>
    <row r="62" spans="4:4">
      <c r="D62" s="179"/>
    </row>
    <row r="63" spans="4:6">
      <c r="D63" s="179"/>
      <c r="F63" s="180"/>
    </row>
    <row r="64" spans="6:6">
      <c r="F64" s="180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3"/>
  <sheetViews>
    <sheetView workbookViewId="0">
      <selection activeCell="B10" sqref="B10"/>
    </sheetView>
  </sheetViews>
  <sheetFormatPr defaultColWidth="9" defaultRowHeight="14.25"/>
  <cols>
    <col min="2" max="2" width="41.7083333333333" customWidth="1"/>
    <col min="3" max="3" width="21.8583333333333" customWidth="1"/>
    <col min="4" max="4" width="22.2833333333333" style="629" customWidth="1"/>
    <col min="6" max="7" width="9" hidden="1" customWidth="1"/>
    <col min="11" max="11" width="9" hidden="1" customWidth="1"/>
  </cols>
  <sheetData>
    <row r="1" ht="15" spans="1:4">
      <c r="A1" s="630" t="s">
        <v>101</v>
      </c>
      <c r="B1" s="631" t="s">
        <v>102</v>
      </c>
      <c r="C1" s="631" t="s">
        <v>103</v>
      </c>
      <c r="D1" s="632" t="s">
        <v>104</v>
      </c>
    </row>
    <row r="2" s="628" customFormat="1" ht="15" spans="1:6">
      <c r="A2" s="633">
        <v>1</v>
      </c>
      <c r="B2" s="629" t="s">
        <v>31</v>
      </c>
      <c r="C2" s="629" t="s">
        <v>105</v>
      </c>
      <c r="D2" s="629" t="s">
        <v>106</v>
      </c>
      <c r="F2" s="628">
        <v>10</v>
      </c>
    </row>
    <row r="3" ht="15" spans="1:4">
      <c r="A3" s="634">
        <v>2</v>
      </c>
      <c r="B3" s="635" t="s">
        <v>107</v>
      </c>
      <c r="C3" s="635" t="s">
        <v>108</v>
      </c>
      <c r="D3" s="629" t="s">
        <v>109</v>
      </c>
    </row>
    <row r="4" ht="15" spans="1:4">
      <c r="A4" s="634">
        <v>3</v>
      </c>
      <c r="B4" s="635" t="s">
        <v>110</v>
      </c>
      <c r="C4" s="635" t="s">
        <v>105</v>
      </c>
      <c r="D4" s="629" t="s">
        <v>109</v>
      </c>
    </row>
    <row r="5" ht="15" spans="1:4">
      <c r="A5" s="634">
        <v>4</v>
      </c>
      <c r="B5" s="635" t="s">
        <v>111</v>
      </c>
      <c r="C5" s="635" t="s">
        <v>105</v>
      </c>
      <c r="D5" s="629" t="s">
        <v>109</v>
      </c>
    </row>
    <row r="6" ht="15" spans="1:4">
      <c r="A6" s="634">
        <v>5</v>
      </c>
      <c r="B6" s="635" t="s">
        <v>112</v>
      </c>
      <c r="C6" s="635" t="s">
        <v>113</v>
      </c>
      <c r="D6" s="629" t="s">
        <v>109</v>
      </c>
    </row>
    <row r="7" ht="15" spans="1:4">
      <c r="A7" s="634">
        <v>6</v>
      </c>
      <c r="B7" s="635" t="s">
        <v>114</v>
      </c>
      <c r="C7" s="635" t="s">
        <v>115</v>
      </c>
      <c r="D7" s="629" t="s">
        <v>109</v>
      </c>
    </row>
    <row r="8" ht="15" spans="1:4">
      <c r="A8" s="634">
        <v>7</v>
      </c>
      <c r="B8" s="635" t="s">
        <v>116</v>
      </c>
      <c r="C8" s="635" t="s">
        <v>117</v>
      </c>
      <c r="D8" s="629" t="s">
        <v>109</v>
      </c>
    </row>
    <row r="9" ht="15" spans="1:4">
      <c r="A9" s="634">
        <v>8</v>
      </c>
      <c r="B9" s="635" t="s">
        <v>118</v>
      </c>
      <c r="C9" s="635" t="s">
        <v>119</v>
      </c>
      <c r="D9" s="629" t="s">
        <v>109</v>
      </c>
    </row>
    <row r="10" ht="15" spans="1:7">
      <c r="A10" s="634">
        <v>9</v>
      </c>
      <c r="B10" s="635" t="s">
        <v>120</v>
      </c>
      <c r="C10" s="635" t="s">
        <v>121</v>
      </c>
      <c r="D10" s="629" t="s">
        <v>122</v>
      </c>
      <c r="G10">
        <v>3</v>
      </c>
    </row>
    <row r="11" s="628" customFormat="1" ht="15" spans="1:7">
      <c r="A11" s="633">
        <v>10</v>
      </c>
      <c r="B11" s="629" t="s">
        <v>123</v>
      </c>
      <c r="C11" s="629" t="s">
        <v>124</v>
      </c>
      <c r="D11" s="629" t="s">
        <v>122</v>
      </c>
      <c r="G11" s="628">
        <v>25</v>
      </c>
    </row>
    <row r="12" ht="15" spans="1:7">
      <c r="A12" s="634">
        <v>11</v>
      </c>
      <c r="B12" s="635" t="s">
        <v>125</v>
      </c>
      <c r="C12" s="635" t="s">
        <v>124</v>
      </c>
      <c r="D12" s="629" t="s">
        <v>122</v>
      </c>
      <c r="G12">
        <v>5</v>
      </c>
    </row>
    <row r="13" ht="15" spans="1:7">
      <c r="A13" s="634">
        <v>12</v>
      </c>
      <c r="B13" s="636" t="s">
        <v>126</v>
      </c>
      <c r="C13" s="635" t="s">
        <v>127</v>
      </c>
      <c r="D13" s="629" t="s">
        <v>128</v>
      </c>
      <c r="F13">
        <v>110</v>
      </c>
      <c r="G13">
        <v>3</v>
      </c>
    </row>
    <row r="14" ht="15" spans="1:4">
      <c r="A14" s="634">
        <v>13</v>
      </c>
      <c r="B14" s="635" t="s">
        <v>129</v>
      </c>
      <c r="C14" s="635" t="s">
        <v>130</v>
      </c>
      <c r="D14" s="629" t="s">
        <v>106</v>
      </c>
    </row>
    <row r="15" ht="15" spans="1:4">
      <c r="A15" s="634">
        <v>14</v>
      </c>
      <c r="B15" s="635" t="s">
        <v>131</v>
      </c>
      <c r="C15" s="635" t="s">
        <v>124</v>
      </c>
      <c r="D15" s="629" t="s">
        <v>109</v>
      </c>
    </row>
    <row r="16" ht="15" spans="1:4">
      <c r="A16" s="637">
        <v>15</v>
      </c>
      <c r="B16" s="635" t="s">
        <v>132</v>
      </c>
      <c r="C16" s="635" t="s">
        <v>133</v>
      </c>
      <c r="D16" s="629" t="s">
        <v>106</v>
      </c>
    </row>
    <row r="17" ht="15" spans="1:6">
      <c r="A17" s="634">
        <v>16</v>
      </c>
      <c r="B17" s="635" t="s">
        <v>28</v>
      </c>
      <c r="C17" s="635" t="s">
        <v>124</v>
      </c>
      <c r="D17" s="629" t="s">
        <v>134</v>
      </c>
      <c r="F17">
        <v>20</v>
      </c>
    </row>
    <row r="18" ht="15" spans="1:7">
      <c r="A18" s="634">
        <v>17</v>
      </c>
      <c r="B18" s="635" t="s">
        <v>29</v>
      </c>
      <c r="C18" s="635" t="s">
        <v>135</v>
      </c>
      <c r="D18" s="629" t="s">
        <v>128</v>
      </c>
      <c r="F18">
        <v>23</v>
      </c>
      <c r="G18">
        <v>6</v>
      </c>
    </row>
    <row r="19" ht="15" spans="1:4">
      <c r="A19" s="634">
        <v>18</v>
      </c>
      <c r="B19" s="635" t="s">
        <v>136</v>
      </c>
      <c r="C19" s="635" t="s">
        <v>105</v>
      </c>
      <c r="D19" s="629" t="s">
        <v>106</v>
      </c>
    </row>
    <row r="20" ht="15" spans="1:4">
      <c r="A20" s="634">
        <v>19</v>
      </c>
      <c r="B20" s="635" t="s">
        <v>137</v>
      </c>
      <c r="C20" s="635" t="s">
        <v>130</v>
      </c>
      <c r="D20" s="629" t="s">
        <v>106</v>
      </c>
    </row>
    <row r="21" ht="15" spans="1:4">
      <c r="A21" s="634">
        <v>20</v>
      </c>
      <c r="B21" s="635" t="s">
        <v>138</v>
      </c>
      <c r="C21" s="635" t="s">
        <v>139</v>
      </c>
      <c r="D21" s="629" t="s">
        <v>106</v>
      </c>
    </row>
    <row r="22" ht="15" spans="1:4">
      <c r="A22" s="634">
        <v>21</v>
      </c>
      <c r="B22" s="635" t="s">
        <v>140</v>
      </c>
      <c r="C22" s="635" t="s">
        <v>141</v>
      </c>
      <c r="D22" s="629" t="s">
        <v>106</v>
      </c>
    </row>
    <row r="23" ht="15" spans="1:4">
      <c r="A23" s="634">
        <v>22</v>
      </c>
      <c r="B23" s="635" t="s">
        <v>142</v>
      </c>
      <c r="C23" s="635" t="s">
        <v>141</v>
      </c>
      <c r="D23" s="629" t="s">
        <v>106</v>
      </c>
    </row>
    <row r="24" ht="15" spans="1:6">
      <c r="A24" s="634">
        <v>23</v>
      </c>
      <c r="B24" s="635" t="s">
        <v>36</v>
      </c>
      <c r="C24" s="635" t="s">
        <v>143</v>
      </c>
      <c r="D24" s="629" t="s">
        <v>134</v>
      </c>
      <c r="F24">
        <v>15</v>
      </c>
    </row>
    <row r="25" ht="15" spans="1:6">
      <c r="A25" s="634">
        <v>24</v>
      </c>
      <c r="B25" s="635" t="s">
        <v>37</v>
      </c>
      <c r="C25" s="635" t="s">
        <v>144</v>
      </c>
      <c r="D25" s="629" t="s">
        <v>134</v>
      </c>
      <c r="F25">
        <v>30</v>
      </c>
    </row>
    <row r="26" ht="15" spans="1:6">
      <c r="A26" s="634">
        <v>25</v>
      </c>
      <c r="B26" s="635" t="s">
        <v>25</v>
      </c>
      <c r="C26" s="635" t="s">
        <v>145</v>
      </c>
      <c r="D26" s="629" t="s">
        <v>134</v>
      </c>
      <c r="F26">
        <v>13</v>
      </c>
    </row>
    <row r="27" ht="15" spans="1:4">
      <c r="A27" s="634">
        <v>26</v>
      </c>
      <c r="B27" s="635" t="s">
        <v>146</v>
      </c>
      <c r="C27" s="635" t="s">
        <v>147</v>
      </c>
      <c r="D27" s="629" t="s">
        <v>148</v>
      </c>
    </row>
    <row r="28" ht="15" spans="1:4">
      <c r="A28" s="634">
        <v>27</v>
      </c>
      <c r="B28" s="635" t="s">
        <v>149</v>
      </c>
      <c r="C28" s="635" t="s">
        <v>150</v>
      </c>
      <c r="D28" s="629" t="s">
        <v>106</v>
      </c>
    </row>
    <row r="29" ht="15" spans="1:4">
      <c r="A29" s="634">
        <v>28</v>
      </c>
      <c r="B29" s="636" t="s">
        <v>151</v>
      </c>
      <c r="C29" s="635" t="s">
        <v>152</v>
      </c>
      <c r="D29" s="629" t="s">
        <v>153</v>
      </c>
    </row>
    <row r="30" ht="15" spans="1:6">
      <c r="A30" s="634">
        <v>29</v>
      </c>
      <c r="B30" s="635" t="s">
        <v>154</v>
      </c>
      <c r="C30" s="635" t="s">
        <v>124</v>
      </c>
      <c r="D30" s="629" t="s">
        <v>134</v>
      </c>
      <c r="F30">
        <v>6</v>
      </c>
    </row>
    <row r="31" ht="15" spans="1:7">
      <c r="A31" s="634">
        <v>30</v>
      </c>
      <c r="B31" s="635" t="s">
        <v>155</v>
      </c>
      <c r="C31" s="635" t="s">
        <v>124</v>
      </c>
      <c r="D31" s="629" t="s">
        <v>128</v>
      </c>
      <c r="F31">
        <v>16</v>
      </c>
      <c r="G31">
        <v>30</v>
      </c>
    </row>
    <row r="32" ht="15" spans="1:6">
      <c r="A32" s="634">
        <v>31</v>
      </c>
      <c r="B32" s="636" t="s">
        <v>156</v>
      </c>
      <c r="C32" s="635" t="s">
        <v>124</v>
      </c>
      <c r="D32" s="629" t="s">
        <v>134</v>
      </c>
      <c r="F32">
        <v>10</v>
      </c>
    </row>
    <row r="33" ht="15" spans="1:4">
      <c r="A33" s="634">
        <v>32</v>
      </c>
      <c r="B33" s="635" t="s">
        <v>157</v>
      </c>
      <c r="C33" s="638" t="s">
        <v>124</v>
      </c>
      <c r="D33" s="639" t="s">
        <v>109</v>
      </c>
    </row>
    <row r="34" ht="15" spans="1:4">
      <c r="A34" s="634">
        <v>33</v>
      </c>
      <c r="B34" s="635" t="s">
        <v>158</v>
      </c>
      <c r="C34" s="638" t="s">
        <v>159</v>
      </c>
      <c r="D34" s="639" t="s">
        <v>109</v>
      </c>
    </row>
    <row r="35" ht="15" spans="1:4">
      <c r="A35" s="634">
        <v>34</v>
      </c>
      <c r="B35" s="635" t="s">
        <v>160</v>
      </c>
      <c r="C35" s="638" t="s">
        <v>139</v>
      </c>
      <c r="D35" s="639" t="s">
        <v>106</v>
      </c>
    </row>
    <row r="36" ht="15" spans="1:4">
      <c r="A36" s="634">
        <v>35</v>
      </c>
      <c r="B36" s="635" t="s">
        <v>161</v>
      </c>
      <c r="C36" s="638"/>
      <c r="D36" s="629" t="s">
        <v>162</v>
      </c>
    </row>
    <row r="37" ht="15" spans="1:4">
      <c r="A37" s="634">
        <v>36</v>
      </c>
      <c r="B37" s="635" t="s">
        <v>163</v>
      </c>
      <c r="C37" s="638" t="s">
        <v>164</v>
      </c>
      <c r="D37" s="629" t="s">
        <v>106</v>
      </c>
    </row>
    <row r="38" spans="4:4">
      <c r="D38" s="640"/>
    </row>
    <row r="39" spans="4:4">
      <c r="D39" s="640"/>
    </row>
    <row r="40" spans="4:4">
      <c r="D40" s="640"/>
    </row>
    <row r="41" spans="4:4">
      <c r="D41" s="640"/>
    </row>
    <row r="42" spans="4:11">
      <c r="D42" s="640"/>
      <c r="K42" t="s">
        <v>165</v>
      </c>
    </row>
    <row r="43" spans="4:11">
      <c r="D43" s="640"/>
      <c r="K43" t="s">
        <v>166</v>
      </c>
    </row>
    <row r="44" spans="4:4">
      <c r="D44" s="640"/>
    </row>
    <row r="45" spans="4:4">
      <c r="D45" s="640"/>
    </row>
    <row r="46" spans="4:4">
      <c r="D46" s="640"/>
    </row>
    <row r="47" spans="4:4">
      <c r="D47" s="640"/>
    </row>
    <row r="48" spans="4:4">
      <c r="D48" s="640"/>
    </row>
    <row r="49" spans="4:4">
      <c r="D49" s="640"/>
    </row>
    <row r="50" spans="4:4">
      <c r="D50" s="640"/>
    </row>
    <row r="51" spans="4:4">
      <c r="D51" s="640"/>
    </row>
    <row r="52" spans="4:4">
      <c r="D52" s="640"/>
    </row>
    <row r="53" spans="4:4">
      <c r="D53" s="640"/>
    </row>
    <row r="54" spans="4:4">
      <c r="D54" s="640"/>
    </row>
    <row r="55" spans="4:4">
      <c r="D55" s="640"/>
    </row>
    <row r="56" spans="4:4">
      <c r="D56" s="640"/>
    </row>
    <row r="57" spans="4:4">
      <c r="D57" s="640"/>
    </row>
    <row r="58" spans="4:4">
      <c r="D58" s="640"/>
    </row>
    <row r="59" spans="4:4">
      <c r="D59" s="640"/>
    </row>
    <row r="60" spans="4:4">
      <c r="D60" s="640"/>
    </row>
    <row r="61" spans="4:4">
      <c r="D61" s="640"/>
    </row>
    <row r="62" spans="4:4">
      <c r="D62" s="640"/>
    </row>
    <row r="63" spans="4:4">
      <c r="D63" s="640"/>
    </row>
    <row r="64" spans="4:4">
      <c r="D64" s="640"/>
    </row>
    <row r="65" spans="4:4">
      <c r="D65" s="640"/>
    </row>
    <row r="66" spans="4:4">
      <c r="D66" s="640"/>
    </row>
    <row r="67" spans="4:4">
      <c r="D67" s="640"/>
    </row>
    <row r="68" spans="4:4">
      <c r="D68" s="640"/>
    </row>
    <row r="69" spans="4:4">
      <c r="D69" s="640"/>
    </row>
    <row r="70" spans="4:4">
      <c r="D70" s="640"/>
    </row>
    <row r="71" spans="4:4">
      <c r="D71" s="640"/>
    </row>
    <row r="72" spans="4:4">
      <c r="D72" s="640"/>
    </row>
    <row r="73" spans="4:4">
      <c r="D73" s="640"/>
    </row>
    <row r="74" spans="4:4">
      <c r="D74" s="640"/>
    </row>
    <row r="75" spans="4:4">
      <c r="D75" s="640"/>
    </row>
    <row r="76" spans="4:4">
      <c r="D76" s="640"/>
    </row>
    <row r="77" spans="4:4">
      <c r="D77" s="640"/>
    </row>
    <row r="78" spans="4:4">
      <c r="D78" s="640"/>
    </row>
    <row r="79" spans="4:4">
      <c r="D79" s="640"/>
    </row>
    <row r="80" spans="4:4">
      <c r="D80" s="640"/>
    </row>
    <row r="81" spans="4:4">
      <c r="D81" s="640"/>
    </row>
    <row r="82" spans="4:4">
      <c r="D82" s="640"/>
    </row>
    <row r="83" spans="4:4">
      <c r="D83" s="640"/>
    </row>
    <row r="84" spans="4:4">
      <c r="D84" s="640"/>
    </row>
    <row r="85" spans="4:4">
      <c r="D85" s="640"/>
    </row>
    <row r="86" spans="4:4">
      <c r="D86" s="640"/>
    </row>
    <row r="87" spans="4:4">
      <c r="D87" s="640"/>
    </row>
    <row r="88" spans="4:4">
      <c r="D88" s="640"/>
    </row>
    <row r="89" spans="4:4">
      <c r="D89" s="640"/>
    </row>
    <row r="90" spans="4:4">
      <c r="D90" s="640"/>
    </row>
    <row r="91" spans="4:4">
      <c r="D91" s="640"/>
    </row>
    <row r="92" spans="4:4">
      <c r="D92" s="640"/>
    </row>
    <row r="93" spans="4:4">
      <c r="D93" s="640"/>
    </row>
    <row r="94" spans="4:4">
      <c r="D94" s="640"/>
    </row>
    <row r="95" spans="4:4">
      <c r="D95" s="640"/>
    </row>
    <row r="96" spans="4:4">
      <c r="D96" s="640"/>
    </row>
    <row r="97" spans="4:4">
      <c r="D97" s="640"/>
    </row>
    <row r="98" spans="4:4">
      <c r="D98" s="640"/>
    </row>
    <row r="99" spans="4:4">
      <c r="D99" s="640"/>
    </row>
    <row r="100" spans="4:4">
      <c r="D100" s="640"/>
    </row>
    <row r="101" spans="4:4">
      <c r="D101" s="640"/>
    </row>
    <row r="102" spans="4:4">
      <c r="D102" s="640"/>
    </row>
    <row r="103" spans="4:4">
      <c r="D103" s="640"/>
    </row>
    <row r="104" spans="4:4">
      <c r="D104" s="640"/>
    </row>
    <row r="105" spans="4:4">
      <c r="D105" s="640"/>
    </row>
    <row r="106" spans="4:4">
      <c r="D106" s="640"/>
    </row>
    <row r="107" spans="4:4">
      <c r="D107" s="640"/>
    </row>
    <row r="108" spans="4:4">
      <c r="D108" s="640"/>
    </row>
    <row r="109" spans="4:4">
      <c r="D109" s="640"/>
    </row>
    <row r="110" spans="4:4">
      <c r="D110" s="640"/>
    </row>
    <row r="111" spans="4:4">
      <c r="D111" s="640"/>
    </row>
    <row r="112" spans="4:4">
      <c r="D112" s="640"/>
    </row>
    <row r="113" spans="4:4">
      <c r="D113" s="640"/>
    </row>
    <row r="114" spans="4:4">
      <c r="D114" s="640"/>
    </row>
    <row r="115" spans="4:4">
      <c r="D115" s="640"/>
    </row>
    <row r="116" spans="4:4">
      <c r="D116" s="640"/>
    </row>
    <row r="117" spans="4:4">
      <c r="D117" s="640"/>
    </row>
    <row r="118" spans="4:4">
      <c r="D118" s="640"/>
    </row>
    <row r="119" spans="4:4">
      <c r="D119" s="640"/>
    </row>
    <row r="120" spans="4:4">
      <c r="D120" s="640"/>
    </row>
    <row r="121" spans="4:4">
      <c r="D121" s="640"/>
    </row>
    <row r="122" spans="4:4">
      <c r="D122" s="640"/>
    </row>
    <row r="123" spans="4:4">
      <c r="D123" s="640"/>
    </row>
    <row r="124" spans="4:4">
      <c r="D124" s="640"/>
    </row>
    <row r="125" spans="4:4">
      <c r="D125" s="640"/>
    </row>
    <row r="126" spans="4:4">
      <c r="D126" s="640"/>
    </row>
    <row r="127" spans="4:4">
      <c r="D127" s="640"/>
    </row>
    <row r="128" spans="4:4">
      <c r="D128" s="640"/>
    </row>
    <row r="129" spans="4:4">
      <c r="D129" s="640"/>
    </row>
    <row r="130" spans="4:4">
      <c r="D130" s="640"/>
    </row>
    <row r="131" spans="4:4">
      <c r="D131" s="640"/>
    </row>
    <row r="132" spans="4:4">
      <c r="D132" s="640"/>
    </row>
    <row r="133" spans="4:4">
      <c r="D133" s="640"/>
    </row>
    <row r="134" spans="4:4">
      <c r="D134" s="640"/>
    </row>
    <row r="135" spans="4:4">
      <c r="D135" s="640"/>
    </row>
    <row r="136" spans="4:4">
      <c r="D136" s="640"/>
    </row>
    <row r="137" spans="4:4">
      <c r="D137" s="640"/>
    </row>
    <row r="138" spans="4:4">
      <c r="D138" s="640"/>
    </row>
    <row r="139" spans="4:4">
      <c r="D139" s="640"/>
    </row>
    <row r="140" spans="4:4">
      <c r="D140" s="640"/>
    </row>
    <row r="141" spans="4:4">
      <c r="D141" s="640"/>
    </row>
    <row r="142" spans="4:4">
      <c r="D142" s="640"/>
    </row>
    <row r="143" spans="4:4">
      <c r="D143" s="640"/>
    </row>
    <row r="144" spans="4:4">
      <c r="D144" s="640"/>
    </row>
    <row r="145" spans="4:4">
      <c r="D145" s="640"/>
    </row>
    <row r="146" spans="4:4">
      <c r="D146" s="640"/>
    </row>
    <row r="147" spans="4:4">
      <c r="D147" s="640"/>
    </row>
    <row r="148" spans="4:4">
      <c r="D148" s="640"/>
    </row>
    <row r="149" spans="4:4">
      <c r="D149" s="640"/>
    </row>
    <row r="150" spans="4:4">
      <c r="D150" s="640"/>
    </row>
    <row r="151" spans="4:4">
      <c r="D151" s="640"/>
    </row>
    <row r="152" spans="4:4">
      <c r="D152" s="640"/>
    </row>
    <row r="153" spans="4:4">
      <c r="D153" s="640"/>
    </row>
    <row r="154" spans="4:4">
      <c r="D154" s="640"/>
    </row>
    <row r="155" spans="4:4">
      <c r="D155" s="640"/>
    </row>
    <row r="156" spans="4:4">
      <c r="D156" s="640"/>
    </row>
    <row r="157" spans="4:4">
      <c r="D157" s="640"/>
    </row>
    <row r="158" spans="4:4">
      <c r="D158" s="640"/>
    </row>
    <row r="159" spans="4:4">
      <c r="D159" s="640"/>
    </row>
    <row r="160" spans="4:4">
      <c r="D160" s="640"/>
    </row>
    <row r="161" spans="4:4">
      <c r="D161" s="640"/>
    </row>
    <row r="162" spans="4:4">
      <c r="D162" s="640"/>
    </row>
    <row r="163" spans="4:4">
      <c r="D163" s="640"/>
    </row>
    <row r="164" spans="4:4">
      <c r="D164" s="640"/>
    </row>
    <row r="165" spans="4:4">
      <c r="D165" s="640"/>
    </row>
    <row r="166" spans="4:4">
      <c r="D166" s="640"/>
    </row>
    <row r="167" spans="4:4">
      <c r="D167" s="640"/>
    </row>
    <row r="168" spans="4:4">
      <c r="D168" s="640"/>
    </row>
    <row r="169" spans="4:4">
      <c r="D169" s="640"/>
    </row>
    <row r="170" spans="4:4">
      <c r="D170" s="640"/>
    </row>
    <row r="171" spans="4:4">
      <c r="D171" s="640"/>
    </row>
    <row r="172" spans="4:4">
      <c r="D172" s="640"/>
    </row>
    <row r="173" spans="4:4">
      <c r="D173" s="640"/>
    </row>
    <row r="174" spans="4:4">
      <c r="D174" s="640"/>
    </row>
    <row r="175" spans="4:4">
      <c r="D175" s="640"/>
    </row>
    <row r="176" spans="4:4">
      <c r="D176" s="640"/>
    </row>
    <row r="177" spans="4:4">
      <c r="D177" s="640"/>
    </row>
    <row r="178" spans="4:4">
      <c r="D178" s="640"/>
    </row>
    <row r="179" spans="4:4">
      <c r="D179" s="640"/>
    </row>
    <row r="180" spans="4:4">
      <c r="D180" s="640"/>
    </row>
    <row r="181" spans="4:4">
      <c r="D181" s="640"/>
    </row>
    <row r="182" spans="4:4">
      <c r="D182" s="640"/>
    </row>
    <row r="183" spans="4:4">
      <c r="D183" s="640"/>
    </row>
    <row r="184" spans="4:4">
      <c r="D184" s="640"/>
    </row>
    <row r="185" spans="4:4">
      <c r="D185" s="640"/>
    </row>
    <row r="186" spans="4:4">
      <c r="D186" s="640"/>
    </row>
    <row r="187" spans="4:4">
      <c r="D187" s="640"/>
    </row>
    <row r="188" spans="4:4">
      <c r="D188" s="640"/>
    </row>
    <row r="189" spans="4:4">
      <c r="D189" s="640"/>
    </row>
    <row r="190" spans="4:4">
      <c r="D190" s="640"/>
    </row>
    <row r="191" spans="4:4">
      <c r="D191" s="640"/>
    </row>
    <row r="192" spans="4:4">
      <c r="D192" s="640"/>
    </row>
    <row r="193" spans="4:4">
      <c r="D193" s="640"/>
    </row>
    <row r="194" spans="4:4">
      <c r="D194" s="640"/>
    </row>
    <row r="195" spans="4:4">
      <c r="D195" s="640"/>
    </row>
    <row r="196" spans="4:4">
      <c r="D196" s="640"/>
    </row>
    <row r="197" spans="4:4">
      <c r="D197" s="640"/>
    </row>
    <row r="198" spans="4:4">
      <c r="D198" s="640"/>
    </row>
    <row r="199" spans="4:4">
      <c r="D199" s="640"/>
    </row>
    <row r="200" spans="4:4">
      <c r="D200" s="640"/>
    </row>
    <row r="201" spans="4:4">
      <c r="D201" s="640"/>
    </row>
    <row r="202" spans="4:4">
      <c r="D202" s="640"/>
    </row>
    <row r="203" spans="4:4">
      <c r="D203" s="640"/>
    </row>
    <row r="204" spans="4:4">
      <c r="D204" s="640"/>
    </row>
    <row r="205" spans="4:4">
      <c r="D205" s="640"/>
    </row>
    <row r="206" spans="4:4">
      <c r="D206" s="640"/>
    </row>
    <row r="207" spans="4:4">
      <c r="D207" s="640"/>
    </row>
    <row r="208" spans="4:4">
      <c r="D208" s="640"/>
    </row>
    <row r="209" spans="4:4">
      <c r="D209" s="640"/>
    </row>
    <row r="210" spans="4:4">
      <c r="D210" s="640"/>
    </row>
    <row r="211" spans="4:4">
      <c r="D211" s="640"/>
    </row>
    <row r="212" spans="4:4">
      <c r="D212" s="640"/>
    </row>
    <row r="213" spans="4:4">
      <c r="D213" s="640"/>
    </row>
    <row r="214" spans="4:4">
      <c r="D214" s="640"/>
    </row>
    <row r="215" spans="4:4">
      <c r="D215" s="640"/>
    </row>
    <row r="216" spans="4:4">
      <c r="D216" s="640"/>
    </row>
    <row r="217" spans="4:4">
      <c r="D217" s="640"/>
    </row>
    <row r="218" spans="4:4">
      <c r="D218" s="640"/>
    </row>
    <row r="219" spans="4:4">
      <c r="D219" s="640"/>
    </row>
    <row r="220" spans="4:4">
      <c r="D220" s="640"/>
    </row>
    <row r="221" spans="4:4">
      <c r="D221" s="640"/>
    </row>
    <row r="222" spans="4:4">
      <c r="D222" s="640"/>
    </row>
    <row r="223" spans="4:4">
      <c r="D223" s="640"/>
    </row>
    <row r="224" spans="4:4">
      <c r="D224" s="640"/>
    </row>
    <row r="225" spans="4:4">
      <c r="D225" s="640"/>
    </row>
    <row r="226" spans="4:4">
      <c r="D226" s="640"/>
    </row>
    <row r="227" spans="4:4">
      <c r="D227" s="640"/>
    </row>
    <row r="228" spans="4:4">
      <c r="D228" s="640"/>
    </row>
    <row r="229" spans="4:4">
      <c r="D229" s="640"/>
    </row>
    <row r="230" spans="4:4">
      <c r="D230" s="640"/>
    </row>
    <row r="231" spans="4:4">
      <c r="D231" s="640"/>
    </row>
    <row r="232" spans="4:4">
      <c r="D232" s="640"/>
    </row>
    <row r="233" spans="4:4">
      <c r="D233" s="640"/>
    </row>
    <row r="234" spans="4:4">
      <c r="D234" s="640"/>
    </row>
    <row r="235" spans="4:4">
      <c r="D235" s="640"/>
    </row>
    <row r="236" spans="4:4">
      <c r="D236" s="640"/>
    </row>
    <row r="237" spans="4:4">
      <c r="D237" s="640"/>
    </row>
    <row r="238" spans="4:4">
      <c r="D238" s="640"/>
    </row>
    <row r="239" spans="4:4">
      <c r="D239" s="640"/>
    </row>
    <row r="240" spans="4:4">
      <c r="D240" s="640"/>
    </row>
    <row r="241" spans="4:4">
      <c r="D241" s="640"/>
    </row>
    <row r="242" spans="4:4">
      <c r="D242" s="640"/>
    </row>
    <row r="243" spans="4:4">
      <c r="D243" s="640"/>
    </row>
    <row r="244" spans="4:4">
      <c r="D244" s="640"/>
    </row>
    <row r="245" spans="4:4">
      <c r="D245" s="640"/>
    </row>
    <row r="246" spans="4:4">
      <c r="D246" s="640"/>
    </row>
    <row r="247" spans="4:4">
      <c r="D247" s="640"/>
    </row>
    <row r="248" spans="4:4">
      <c r="D248" s="640"/>
    </row>
    <row r="249" spans="4:4">
      <c r="D249" s="640"/>
    </row>
    <row r="250" spans="4:4">
      <c r="D250" s="640"/>
    </row>
    <row r="251" spans="4:4">
      <c r="D251" s="640"/>
    </row>
    <row r="252" spans="4:4">
      <c r="D252" s="640"/>
    </row>
    <row r="253" spans="4:4">
      <c r="D253" s="640"/>
    </row>
    <row r="254" spans="4:4">
      <c r="D254" s="640"/>
    </row>
    <row r="255" spans="4:4">
      <c r="D255" s="640"/>
    </row>
    <row r="256" spans="4:4">
      <c r="D256" s="640"/>
    </row>
    <row r="257" spans="4:4">
      <c r="D257" s="640"/>
    </row>
    <row r="258" spans="4:4">
      <c r="D258" s="640"/>
    </row>
    <row r="259" spans="4:4">
      <c r="D259" s="640"/>
    </row>
    <row r="260" spans="4:4">
      <c r="D260" s="640"/>
    </row>
    <row r="261" spans="4:4">
      <c r="D261" s="640"/>
    </row>
    <row r="262" spans="4:4">
      <c r="D262" s="640"/>
    </row>
    <row r="263" spans="4:4">
      <c r="D263" s="640"/>
    </row>
    <row r="264" spans="4:4">
      <c r="D264" s="640"/>
    </row>
    <row r="265" spans="4:4">
      <c r="D265" s="640"/>
    </row>
    <row r="266" spans="4:4">
      <c r="D266" s="640"/>
    </row>
    <row r="267" spans="4:4">
      <c r="D267" s="640"/>
    </row>
    <row r="268" spans="4:4">
      <c r="D268" s="640"/>
    </row>
    <row r="269" spans="4:4">
      <c r="D269" s="640"/>
    </row>
    <row r="270" spans="4:4">
      <c r="D270" s="640"/>
    </row>
    <row r="271" spans="4:4">
      <c r="D271" s="640"/>
    </row>
    <row r="272" spans="4:4">
      <c r="D272" s="640"/>
    </row>
    <row r="273" spans="4:4">
      <c r="D273" s="640"/>
    </row>
    <row r="274" spans="4:4">
      <c r="D274" s="640"/>
    </row>
    <row r="275" spans="4:4">
      <c r="D275" s="640"/>
    </row>
    <row r="276" spans="4:4">
      <c r="D276" s="640"/>
    </row>
    <row r="277" spans="4:4">
      <c r="D277" s="640"/>
    </row>
    <row r="278" spans="4:4">
      <c r="D278" s="640"/>
    </row>
    <row r="279" spans="4:4">
      <c r="D279" s="640"/>
    </row>
    <row r="280" spans="4:4">
      <c r="D280" s="640"/>
    </row>
    <row r="281" spans="4:4">
      <c r="D281" s="640"/>
    </row>
    <row r="282" spans="4:4">
      <c r="D282" s="640"/>
    </row>
    <row r="283" spans="4:4">
      <c r="D283" s="640"/>
    </row>
    <row r="284" spans="4:4">
      <c r="D284" s="640"/>
    </row>
    <row r="285" spans="4:4">
      <c r="D285" s="640"/>
    </row>
    <row r="286" spans="4:4">
      <c r="D286" s="640"/>
    </row>
    <row r="287" spans="4:4">
      <c r="D287" s="640"/>
    </row>
    <row r="288" spans="4:4">
      <c r="D288" s="640"/>
    </row>
    <row r="289" spans="4:4">
      <c r="D289" s="640"/>
    </row>
    <row r="290" spans="4:4">
      <c r="D290" s="640"/>
    </row>
    <row r="291" spans="4:4">
      <c r="D291" s="640"/>
    </row>
    <row r="292" spans="4:4">
      <c r="D292" s="640"/>
    </row>
    <row r="293" spans="4:4">
      <c r="D293" s="640"/>
    </row>
    <row r="294" spans="4:4">
      <c r="D294" s="640"/>
    </row>
    <row r="295" spans="4:4">
      <c r="D295" s="640"/>
    </row>
    <row r="296" spans="4:4">
      <c r="D296" s="640"/>
    </row>
    <row r="297" spans="4:4">
      <c r="D297" s="640"/>
    </row>
    <row r="298" spans="4:4">
      <c r="D298" s="640"/>
    </row>
    <row r="299" spans="4:4">
      <c r="D299" s="640"/>
    </row>
    <row r="300" spans="4:4">
      <c r="D300" s="640"/>
    </row>
    <row r="301" spans="4:4">
      <c r="D301" s="640"/>
    </row>
    <row r="302" spans="4:4">
      <c r="D302" s="640"/>
    </row>
    <row r="303" spans="4:4">
      <c r="D303" s="640"/>
    </row>
    <row r="304" spans="4:4">
      <c r="D304" s="640"/>
    </row>
    <row r="305" spans="4:4">
      <c r="D305" s="640"/>
    </row>
    <row r="306" spans="4:4">
      <c r="D306" s="640"/>
    </row>
    <row r="307" spans="4:4">
      <c r="D307" s="640"/>
    </row>
    <row r="308" spans="4:4">
      <c r="D308" s="640"/>
    </row>
    <row r="309" spans="4:4">
      <c r="D309" s="640"/>
    </row>
    <row r="310" spans="4:4">
      <c r="D310" s="640"/>
    </row>
    <row r="311" spans="4:4">
      <c r="D311" s="640"/>
    </row>
    <row r="312" spans="4:4">
      <c r="D312" s="640"/>
    </row>
    <row r="313" spans="4:4">
      <c r="D313" s="640"/>
    </row>
    <row r="314" spans="4:4">
      <c r="D314" s="640"/>
    </row>
    <row r="315" spans="4:4">
      <c r="D315" s="640"/>
    </row>
    <row r="316" spans="4:4">
      <c r="D316" s="640"/>
    </row>
    <row r="317" spans="4:4">
      <c r="D317" s="640"/>
    </row>
    <row r="318" spans="4:4">
      <c r="D318" s="640"/>
    </row>
    <row r="319" spans="4:4">
      <c r="D319" s="640"/>
    </row>
    <row r="320" spans="4:4">
      <c r="D320" s="640"/>
    </row>
    <row r="321" spans="4:4">
      <c r="D321" s="640"/>
    </row>
    <row r="322" spans="4:4">
      <c r="D322" s="640"/>
    </row>
    <row r="323" spans="4:4">
      <c r="D323" s="640"/>
    </row>
    <row r="324" spans="4:4">
      <c r="D324" s="640"/>
    </row>
    <row r="325" spans="4:4">
      <c r="D325" s="640"/>
    </row>
    <row r="326" spans="4:4">
      <c r="D326" s="640"/>
    </row>
    <row r="327" spans="4:4">
      <c r="D327" s="640"/>
    </row>
    <row r="328" spans="4:4">
      <c r="D328" s="640"/>
    </row>
    <row r="329" spans="4:4">
      <c r="D329" s="640"/>
    </row>
    <row r="330" spans="4:4">
      <c r="D330" s="640"/>
    </row>
    <row r="331" spans="4:4">
      <c r="D331" s="640"/>
    </row>
    <row r="332" spans="4:4">
      <c r="D332" s="640"/>
    </row>
    <row r="333" spans="4:4">
      <c r="D333" s="640"/>
    </row>
    <row r="334" spans="4:4">
      <c r="D334" s="640"/>
    </row>
    <row r="335" spans="4:4">
      <c r="D335" s="640"/>
    </row>
    <row r="336" spans="4:4">
      <c r="D336" s="640"/>
    </row>
    <row r="337" spans="4:4">
      <c r="D337" s="640"/>
    </row>
    <row r="338" spans="4:4">
      <c r="D338" s="640"/>
    </row>
    <row r="339" spans="4:4">
      <c r="D339" s="640"/>
    </row>
    <row r="340" spans="4:4">
      <c r="D340" s="640"/>
    </row>
    <row r="341" spans="4:4">
      <c r="D341" s="640"/>
    </row>
    <row r="342" spans="4:4">
      <c r="D342" s="640"/>
    </row>
    <row r="343" spans="4:4">
      <c r="D343" s="640"/>
    </row>
    <row r="344" spans="4:4">
      <c r="D344" s="640"/>
    </row>
    <row r="345" spans="4:4">
      <c r="D345" s="640"/>
    </row>
    <row r="346" spans="4:4">
      <c r="D346" s="640"/>
    </row>
    <row r="347" spans="4:4">
      <c r="D347" s="640"/>
    </row>
    <row r="348" spans="4:4">
      <c r="D348" s="640"/>
    </row>
    <row r="349" spans="4:4">
      <c r="D349" s="640"/>
    </row>
    <row r="350" spans="4:4">
      <c r="D350" s="640"/>
    </row>
    <row r="351" spans="4:4">
      <c r="D351" s="640"/>
    </row>
    <row r="352" spans="4:4">
      <c r="D352" s="640"/>
    </row>
    <row r="353" spans="4:4">
      <c r="D353" s="640"/>
    </row>
    <row r="354" spans="4:4">
      <c r="D354" s="640"/>
    </row>
    <row r="355" spans="4:4">
      <c r="D355" s="640"/>
    </row>
    <row r="356" spans="4:4">
      <c r="D356" s="640"/>
    </row>
    <row r="357" spans="4:4">
      <c r="D357" s="640"/>
    </row>
    <row r="358" spans="4:4">
      <c r="D358" s="640"/>
    </row>
    <row r="359" spans="4:4">
      <c r="D359" s="640"/>
    </row>
    <row r="360" spans="4:4">
      <c r="D360" s="640"/>
    </row>
    <row r="361" spans="4:4">
      <c r="D361" s="640"/>
    </row>
    <row r="362" spans="4:4">
      <c r="D362" s="640"/>
    </row>
    <row r="363" spans="4:4">
      <c r="D363" s="640"/>
    </row>
    <row r="364" spans="4:4">
      <c r="D364" s="640"/>
    </row>
    <row r="365" spans="4:4">
      <c r="D365" s="640"/>
    </row>
    <row r="366" spans="4:4">
      <c r="D366" s="640"/>
    </row>
    <row r="367" spans="4:4">
      <c r="D367" s="640"/>
    </row>
    <row r="368" spans="4:4">
      <c r="D368" s="640"/>
    </row>
    <row r="369" spans="4:4">
      <c r="D369" s="640"/>
    </row>
    <row r="370" spans="4:4">
      <c r="D370" s="640"/>
    </row>
    <row r="371" spans="4:4">
      <c r="D371" s="640"/>
    </row>
    <row r="372" spans="4:4">
      <c r="D372" s="640"/>
    </row>
    <row r="373" spans="4:4">
      <c r="D373" s="640"/>
    </row>
    <row r="374" spans="4:4">
      <c r="D374" s="640"/>
    </row>
    <row r="375" spans="4:4">
      <c r="D375" s="640"/>
    </row>
    <row r="376" spans="4:4">
      <c r="D376" s="640"/>
    </row>
    <row r="377" spans="4:4">
      <c r="D377" s="640"/>
    </row>
    <row r="378" spans="4:4">
      <c r="D378" s="640"/>
    </row>
    <row r="379" spans="4:4">
      <c r="D379" s="640"/>
    </row>
    <row r="380" spans="4:4">
      <c r="D380" s="640"/>
    </row>
    <row r="381" spans="4:4">
      <c r="D381" s="640"/>
    </row>
    <row r="382" spans="4:4">
      <c r="D382" s="640"/>
    </row>
    <row r="383" spans="4:4">
      <c r="D383" s="640"/>
    </row>
    <row r="384" spans="4:4">
      <c r="D384" s="640"/>
    </row>
    <row r="385" spans="4:4">
      <c r="D385" s="640"/>
    </row>
    <row r="386" spans="4:4">
      <c r="D386" s="640"/>
    </row>
    <row r="387" spans="4:4">
      <c r="D387" s="640"/>
    </row>
    <row r="388" spans="4:4">
      <c r="D388" s="640"/>
    </row>
    <row r="389" spans="4:4">
      <c r="D389" s="640"/>
    </row>
    <row r="390" spans="4:4">
      <c r="D390" s="640"/>
    </row>
    <row r="391" spans="4:4">
      <c r="D391" s="640"/>
    </row>
    <row r="392" spans="4:4">
      <c r="D392" s="640"/>
    </row>
    <row r="393" spans="4:4">
      <c r="D393" s="640"/>
    </row>
    <row r="394" spans="4:4">
      <c r="D394" s="640"/>
    </row>
    <row r="395" spans="4:4">
      <c r="D395" s="640"/>
    </row>
    <row r="396" spans="4:4">
      <c r="D396" s="640"/>
    </row>
    <row r="397" spans="4:4">
      <c r="D397" s="640"/>
    </row>
    <row r="398" spans="4:4">
      <c r="D398" s="640"/>
    </row>
    <row r="399" spans="4:4">
      <c r="D399" s="640"/>
    </row>
    <row r="400" spans="4:4">
      <c r="D400" s="640"/>
    </row>
    <row r="401" spans="4:4">
      <c r="D401" s="640"/>
    </row>
    <row r="402" spans="4:4">
      <c r="D402" s="640"/>
    </row>
    <row r="403" spans="4:4">
      <c r="D403" s="640"/>
    </row>
    <row r="404" spans="4:4">
      <c r="D404" s="640"/>
    </row>
    <row r="405" spans="4:4">
      <c r="D405" s="640"/>
    </row>
    <row r="406" spans="4:4">
      <c r="D406" s="640"/>
    </row>
    <row r="407" spans="4:4">
      <c r="D407" s="640"/>
    </row>
    <row r="408" spans="4:4">
      <c r="D408" s="640"/>
    </row>
    <row r="409" spans="4:4">
      <c r="D409" s="640"/>
    </row>
    <row r="410" spans="4:4">
      <c r="D410" s="640"/>
    </row>
    <row r="411" spans="4:4">
      <c r="D411" s="640"/>
    </row>
    <row r="412" spans="4:4">
      <c r="D412" s="640"/>
    </row>
    <row r="413" spans="4:4">
      <c r="D413" s="640"/>
    </row>
    <row r="414" spans="4:4">
      <c r="D414" s="640"/>
    </row>
    <row r="415" spans="4:4">
      <c r="D415" s="640"/>
    </row>
    <row r="416" spans="4:4">
      <c r="D416" s="640"/>
    </row>
    <row r="417" spans="4:4">
      <c r="D417" s="640"/>
    </row>
    <row r="418" spans="4:4">
      <c r="D418" s="640"/>
    </row>
    <row r="419" spans="4:4">
      <c r="D419" s="640"/>
    </row>
    <row r="420" spans="4:4">
      <c r="D420" s="640"/>
    </row>
    <row r="421" spans="4:4">
      <c r="D421" s="640"/>
    </row>
    <row r="422" spans="4:4">
      <c r="D422" s="640"/>
    </row>
    <row r="423" spans="4:4">
      <c r="D423" s="640"/>
    </row>
    <row r="424" spans="4:4">
      <c r="D424" s="640"/>
    </row>
    <row r="425" spans="4:4">
      <c r="D425" s="640"/>
    </row>
    <row r="426" spans="4:4">
      <c r="D426" s="640"/>
    </row>
    <row r="427" spans="4:4">
      <c r="D427" s="640"/>
    </row>
    <row r="428" spans="4:4">
      <c r="D428" s="640"/>
    </row>
    <row r="429" spans="4:4">
      <c r="D429" s="640"/>
    </row>
    <row r="430" spans="4:4">
      <c r="D430" s="640"/>
    </row>
    <row r="431" spans="4:4">
      <c r="D431" s="640"/>
    </row>
    <row r="432" spans="4:4">
      <c r="D432" s="640"/>
    </row>
    <row r="433" spans="4:4">
      <c r="D433" s="640"/>
    </row>
    <row r="434" spans="4:4">
      <c r="D434" s="640"/>
    </row>
    <row r="435" spans="4:4">
      <c r="D435" s="640"/>
    </row>
    <row r="436" spans="4:4">
      <c r="D436" s="640"/>
    </row>
    <row r="437" spans="4:4">
      <c r="D437" s="640"/>
    </row>
    <row r="438" spans="4:4">
      <c r="D438" s="640"/>
    </row>
    <row r="439" spans="4:4">
      <c r="D439" s="640"/>
    </row>
    <row r="440" spans="4:4">
      <c r="D440" s="640"/>
    </row>
    <row r="441" spans="4:4">
      <c r="D441" s="640"/>
    </row>
    <row r="442" spans="4:4">
      <c r="D442" s="640"/>
    </row>
    <row r="443" spans="4:4">
      <c r="D443" s="640"/>
    </row>
    <row r="444" spans="4:4">
      <c r="D444" s="640"/>
    </row>
    <row r="445" spans="4:4">
      <c r="D445" s="640"/>
    </row>
    <row r="446" spans="4:4">
      <c r="D446" s="640"/>
    </row>
    <row r="447" spans="4:4">
      <c r="D447" s="640"/>
    </row>
    <row r="448" spans="4:4">
      <c r="D448" s="640"/>
    </row>
    <row r="449" spans="4:4">
      <c r="D449" s="640"/>
    </row>
    <row r="450" spans="4:4">
      <c r="D450" s="640"/>
    </row>
    <row r="451" spans="4:4">
      <c r="D451" s="640"/>
    </row>
    <row r="452" spans="4:4">
      <c r="D452" s="640"/>
    </row>
    <row r="453" spans="4:4">
      <c r="D453" s="640"/>
    </row>
    <row r="454" spans="4:4">
      <c r="D454" s="640"/>
    </row>
    <row r="455" spans="4:4">
      <c r="D455" s="640"/>
    </row>
    <row r="456" spans="4:4">
      <c r="D456" s="640"/>
    </row>
    <row r="457" spans="4:4">
      <c r="D457" s="640"/>
    </row>
    <row r="458" spans="4:4">
      <c r="D458" s="640"/>
    </row>
    <row r="459" spans="4:4">
      <c r="D459" s="640"/>
    </row>
    <row r="460" spans="4:4">
      <c r="D460" s="640"/>
    </row>
    <row r="461" spans="4:4">
      <c r="D461" s="640"/>
    </row>
    <row r="462" spans="4:4">
      <c r="D462" s="640"/>
    </row>
    <row r="463" spans="4:4">
      <c r="D463" s="640"/>
    </row>
    <row r="464" spans="4:4">
      <c r="D464" s="640"/>
    </row>
    <row r="465" spans="4:4">
      <c r="D465" s="640"/>
    </row>
    <row r="466" spans="4:4">
      <c r="D466" s="640"/>
    </row>
    <row r="467" spans="4:4">
      <c r="D467" s="640"/>
    </row>
    <row r="468" spans="4:4">
      <c r="D468" s="640"/>
    </row>
    <row r="469" spans="4:4">
      <c r="D469" s="640"/>
    </row>
    <row r="470" spans="4:4">
      <c r="D470" s="640"/>
    </row>
    <row r="471" spans="4:4">
      <c r="D471" s="640"/>
    </row>
    <row r="472" spans="4:4">
      <c r="D472" s="640"/>
    </row>
    <row r="473" spans="4:4">
      <c r="D473" s="640"/>
    </row>
    <row r="474" spans="4:4">
      <c r="D474" s="640"/>
    </row>
    <row r="475" spans="4:4">
      <c r="D475" s="640"/>
    </row>
    <row r="476" spans="4:4">
      <c r="D476" s="640"/>
    </row>
    <row r="477" spans="4:4">
      <c r="D477" s="640"/>
    </row>
    <row r="478" spans="4:4">
      <c r="D478" s="640"/>
    </row>
    <row r="479" spans="4:4">
      <c r="D479" s="640"/>
    </row>
    <row r="480" spans="4:4">
      <c r="D480" s="640"/>
    </row>
    <row r="481" spans="4:4">
      <c r="D481" s="640"/>
    </row>
    <row r="482" spans="4:4">
      <c r="D482" s="640"/>
    </row>
    <row r="483" spans="4:4">
      <c r="D483" s="640"/>
    </row>
    <row r="484" spans="4:4">
      <c r="D484" s="640"/>
    </row>
    <row r="485" spans="4:4">
      <c r="D485" s="640"/>
    </row>
    <row r="486" spans="4:4">
      <c r="D486" s="640"/>
    </row>
    <row r="487" spans="4:4">
      <c r="D487" s="640"/>
    </row>
    <row r="488" spans="4:4">
      <c r="D488" s="640"/>
    </row>
    <row r="489" spans="4:4">
      <c r="D489" s="640"/>
    </row>
    <row r="490" spans="4:4">
      <c r="D490" s="640"/>
    </row>
    <row r="491" spans="4:4">
      <c r="D491" s="640"/>
    </row>
    <row r="492" spans="4:4">
      <c r="D492" s="640"/>
    </row>
    <row r="493" spans="4:4">
      <c r="D493" s="640"/>
    </row>
    <row r="494" spans="4:4">
      <c r="D494" s="640"/>
    </row>
    <row r="495" spans="4:4">
      <c r="D495" s="640"/>
    </row>
    <row r="496" spans="4:4">
      <c r="D496" s="640"/>
    </row>
    <row r="497" spans="4:4">
      <c r="D497" s="640"/>
    </row>
    <row r="498" spans="4:4">
      <c r="D498" s="640"/>
    </row>
    <row r="499" spans="4:4">
      <c r="D499" s="640"/>
    </row>
    <row r="500" spans="4:4">
      <c r="D500" s="640"/>
    </row>
    <row r="501" spans="4:4">
      <c r="D501" s="640"/>
    </row>
    <row r="502" spans="4:4">
      <c r="D502" s="640"/>
    </row>
    <row r="503" spans="4:4">
      <c r="D503" s="640"/>
    </row>
    <row r="504" spans="4:4">
      <c r="D504" s="640"/>
    </row>
    <row r="505" spans="4:4">
      <c r="D505" s="640"/>
    </row>
    <row r="506" spans="4:4">
      <c r="D506" s="640"/>
    </row>
    <row r="507" spans="4:4">
      <c r="D507" s="640"/>
    </row>
    <row r="508" spans="4:4">
      <c r="D508" s="640"/>
    </row>
    <row r="509" spans="4:4">
      <c r="D509" s="640"/>
    </row>
    <row r="510" spans="4:4">
      <c r="D510" s="640"/>
    </row>
    <row r="511" spans="4:4">
      <c r="D511" s="640"/>
    </row>
    <row r="512" spans="4:4">
      <c r="D512" s="640"/>
    </row>
    <row r="513" spans="4:4">
      <c r="D513" s="640"/>
    </row>
    <row r="514" spans="4:4">
      <c r="D514" s="640"/>
    </row>
    <row r="515" spans="4:4">
      <c r="D515" s="640"/>
    </row>
    <row r="516" spans="4:4">
      <c r="D516" s="640"/>
    </row>
    <row r="517" spans="4:4">
      <c r="D517" s="640"/>
    </row>
    <row r="518" spans="4:4">
      <c r="D518" s="640"/>
    </row>
    <row r="519" spans="4:4">
      <c r="D519" s="640"/>
    </row>
    <row r="520" spans="4:4">
      <c r="D520" s="640"/>
    </row>
    <row r="521" spans="4:4">
      <c r="D521" s="640"/>
    </row>
    <row r="522" spans="4:4">
      <c r="D522" s="640"/>
    </row>
    <row r="523" spans="4:4">
      <c r="D523" s="640"/>
    </row>
    <row r="524" spans="4:4">
      <c r="D524" s="640"/>
    </row>
    <row r="525" spans="4:4">
      <c r="D525" s="640"/>
    </row>
    <row r="526" spans="4:4">
      <c r="D526" s="640"/>
    </row>
    <row r="527" spans="4:4">
      <c r="D527" s="640"/>
    </row>
    <row r="528" spans="4:4">
      <c r="D528" s="640"/>
    </row>
    <row r="529" spans="4:4">
      <c r="D529" s="640"/>
    </row>
    <row r="530" spans="4:4">
      <c r="D530" s="640"/>
    </row>
    <row r="531" spans="4:4">
      <c r="D531" s="640"/>
    </row>
    <row r="532" spans="4:4">
      <c r="D532" s="640"/>
    </row>
    <row r="533" spans="4:4">
      <c r="D533" s="640"/>
    </row>
    <row r="534" spans="4:4">
      <c r="D534" s="640"/>
    </row>
    <row r="535" spans="4:4">
      <c r="D535" s="640"/>
    </row>
    <row r="536" spans="4:4">
      <c r="D536" s="640"/>
    </row>
    <row r="537" spans="4:4">
      <c r="D537" s="640"/>
    </row>
    <row r="538" spans="4:4">
      <c r="D538" s="640"/>
    </row>
    <row r="539" spans="4:4">
      <c r="D539" s="640"/>
    </row>
    <row r="540" spans="4:4">
      <c r="D540" s="640"/>
    </row>
    <row r="541" spans="4:4">
      <c r="D541" s="640"/>
    </row>
    <row r="542" spans="4:4">
      <c r="D542" s="640"/>
    </row>
    <row r="543" spans="4:4">
      <c r="D543" s="640"/>
    </row>
    <row r="544" spans="4:4">
      <c r="D544" s="640"/>
    </row>
    <row r="545" spans="4:4">
      <c r="D545" s="640"/>
    </row>
    <row r="546" spans="4:4">
      <c r="D546" s="640"/>
    </row>
    <row r="547" spans="4:4">
      <c r="D547" s="640"/>
    </row>
    <row r="548" spans="4:4">
      <c r="D548" s="640"/>
    </row>
    <row r="549" spans="4:4">
      <c r="D549" s="640"/>
    </row>
    <row r="550" spans="4:4">
      <c r="D550" s="640"/>
    </row>
    <row r="551" spans="4:4">
      <c r="D551" s="640"/>
    </row>
    <row r="552" spans="4:4">
      <c r="D552" s="640"/>
    </row>
    <row r="553" spans="4:4">
      <c r="D553" s="640"/>
    </row>
    <row r="554" spans="4:4">
      <c r="D554" s="640"/>
    </row>
    <row r="555" spans="4:4">
      <c r="D555" s="640"/>
    </row>
    <row r="556" spans="4:4">
      <c r="D556" s="640"/>
    </row>
    <row r="557" spans="4:4">
      <c r="D557" s="640"/>
    </row>
    <row r="558" spans="4:4">
      <c r="D558" s="640"/>
    </row>
    <row r="559" spans="4:4">
      <c r="D559" s="640"/>
    </row>
    <row r="560" spans="4:4">
      <c r="D560" s="640"/>
    </row>
    <row r="561" spans="4:4">
      <c r="D561" s="640"/>
    </row>
    <row r="562" spans="4:4">
      <c r="D562" s="640"/>
    </row>
    <row r="563" spans="4:4">
      <c r="D563" s="640"/>
    </row>
    <row r="564" spans="4:4">
      <c r="D564" s="640"/>
    </row>
    <row r="565" spans="4:4">
      <c r="D565" s="640"/>
    </row>
    <row r="566" spans="4:4">
      <c r="D566" s="640"/>
    </row>
    <row r="567" spans="4:4">
      <c r="D567" s="640"/>
    </row>
    <row r="568" spans="4:4">
      <c r="D568" s="640"/>
    </row>
    <row r="569" spans="4:4">
      <c r="D569" s="640"/>
    </row>
    <row r="570" spans="4:4">
      <c r="D570" s="640"/>
    </row>
    <row r="571" spans="4:4">
      <c r="D571" s="640"/>
    </row>
    <row r="572" spans="4:4">
      <c r="D572" s="640"/>
    </row>
    <row r="573" spans="4:4">
      <c r="D573" s="640"/>
    </row>
    <row r="574" spans="4:4">
      <c r="D574" s="640"/>
    </row>
    <row r="575" spans="4:4">
      <c r="D575" s="640"/>
    </row>
    <row r="576" spans="4:4">
      <c r="D576" s="640"/>
    </row>
    <row r="577" spans="4:4">
      <c r="D577" s="640"/>
    </row>
    <row r="578" spans="4:4">
      <c r="D578" s="640"/>
    </row>
    <row r="579" spans="4:4">
      <c r="D579" s="640"/>
    </row>
    <row r="580" spans="4:4">
      <c r="D580" s="640"/>
    </row>
    <row r="581" spans="4:4">
      <c r="D581" s="640"/>
    </row>
    <row r="582" spans="4:4">
      <c r="D582" s="640"/>
    </row>
    <row r="583" spans="4:4">
      <c r="D583" s="640"/>
    </row>
    <row r="584" spans="4:4">
      <c r="D584" s="640"/>
    </row>
    <row r="585" spans="4:4">
      <c r="D585" s="640"/>
    </row>
    <row r="586" spans="4:4">
      <c r="D586" s="640"/>
    </row>
    <row r="587" spans="4:4">
      <c r="D587" s="640"/>
    </row>
    <row r="588" spans="4:4">
      <c r="D588" s="640"/>
    </row>
    <row r="589" spans="4:4">
      <c r="D589" s="640"/>
    </row>
    <row r="590" spans="4:4">
      <c r="D590" s="640"/>
    </row>
    <row r="591" spans="4:4">
      <c r="D591" s="640"/>
    </row>
    <row r="592" spans="4:4">
      <c r="D592" s="640"/>
    </row>
    <row r="593" spans="4:4">
      <c r="D593" s="640"/>
    </row>
    <row r="594" spans="4:4">
      <c r="D594" s="640"/>
    </row>
    <row r="595" spans="4:4">
      <c r="D595" s="640"/>
    </row>
    <row r="596" spans="4:4">
      <c r="D596" s="640"/>
    </row>
    <row r="597" spans="4:4">
      <c r="D597" s="640"/>
    </row>
    <row r="598" spans="4:4">
      <c r="D598" s="640"/>
    </row>
    <row r="599" spans="4:4">
      <c r="D599" s="640"/>
    </row>
    <row r="600" spans="4:4">
      <c r="D600" s="640"/>
    </row>
    <row r="601" spans="4:4">
      <c r="D601" s="640"/>
    </row>
    <row r="602" spans="4:4">
      <c r="D602" s="640"/>
    </row>
    <row r="603" spans="4:4">
      <c r="D603" s="640"/>
    </row>
    <row r="604" spans="4:4">
      <c r="D604" s="640"/>
    </row>
    <row r="605" spans="4:4">
      <c r="D605" s="640"/>
    </row>
    <row r="606" spans="4:4">
      <c r="D606" s="640"/>
    </row>
    <row r="607" spans="4:4">
      <c r="D607" s="640"/>
    </row>
    <row r="608" spans="4:4">
      <c r="D608" s="640"/>
    </row>
    <row r="609" spans="4:4">
      <c r="D609" s="640"/>
    </row>
    <row r="610" spans="4:4">
      <c r="D610" s="640"/>
    </row>
    <row r="611" spans="4:4">
      <c r="D611" s="640"/>
    </row>
    <row r="612" spans="4:4">
      <c r="D612" s="640"/>
    </row>
    <row r="613" spans="4:4">
      <c r="D613" s="640"/>
    </row>
    <row r="614" spans="4:4">
      <c r="D614" s="640"/>
    </row>
    <row r="615" spans="4:4">
      <c r="D615" s="640"/>
    </row>
    <row r="616" spans="4:4">
      <c r="D616" s="640"/>
    </row>
    <row r="617" spans="4:4">
      <c r="D617" s="640"/>
    </row>
    <row r="618" spans="4:4">
      <c r="D618" s="640"/>
    </row>
    <row r="619" spans="4:4">
      <c r="D619" s="640"/>
    </row>
    <row r="620" spans="4:4">
      <c r="D620" s="640"/>
    </row>
    <row r="621" spans="4:4">
      <c r="D621" s="640"/>
    </row>
    <row r="622" spans="4:4">
      <c r="D622" s="640"/>
    </row>
    <row r="623" spans="4:4">
      <c r="D623" s="640"/>
    </row>
    <row r="624" spans="4:4">
      <c r="D624" s="640"/>
    </row>
    <row r="625" spans="4:4">
      <c r="D625" s="640"/>
    </row>
    <row r="626" spans="4:4">
      <c r="D626" s="640"/>
    </row>
    <row r="627" spans="4:4">
      <c r="D627" s="640"/>
    </row>
    <row r="628" spans="4:4">
      <c r="D628" s="640"/>
    </row>
    <row r="629" spans="4:4">
      <c r="D629" s="640"/>
    </row>
    <row r="630" spans="4:4">
      <c r="D630" s="640"/>
    </row>
    <row r="631" spans="4:4">
      <c r="D631" s="640"/>
    </row>
    <row r="632" spans="4:4">
      <c r="D632" s="640"/>
    </row>
    <row r="633" spans="4:4">
      <c r="D633" s="640"/>
    </row>
    <row r="634" spans="4:4">
      <c r="D634" s="640"/>
    </row>
    <row r="635" spans="4:4">
      <c r="D635" s="640"/>
    </row>
    <row r="636" spans="4:4">
      <c r="D636" s="640"/>
    </row>
    <row r="637" spans="4:4">
      <c r="D637" s="640"/>
    </row>
    <row r="638" spans="4:4">
      <c r="D638" s="640"/>
    </row>
    <row r="639" spans="4:4">
      <c r="D639" s="640"/>
    </row>
    <row r="640" spans="4:4">
      <c r="D640" s="640"/>
    </row>
    <row r="641" spans="4:4">
      <c r="D641" s="640"/>
    </row>
    <row r="642" spans="4:4">
      <c r="D642" s="640"/>
    </row>
    <row r="643" spans="4:4">
      <c r="D643" s="640"/>
    </row>
    <row r="644" spans="4:4">
      <c r="D644" s="640"/>
    </row>
    <row r="645" spans="4:4">
      <c r="D645" s="640"/>
    </row>
    <row r="646" spans="4:4">
      <c r="D646" s="640"/>
    </row>
    <row r="647" spans="4:4">
      <c r="D647" s="640"/>
    </row>
    <row r="648" spans="4:4">
      <c r="D648" s="640"/>
    </row>
    <row r="649" spans="4:4">
      <c r="D649" s="640"/>
    </row>
    <row r="650" spans="4:4">
      <c r="D650" s="640"/>
    </row>
    <row r="651" spans="4:4">
      <c r="D651" s="640"/>
    </row>
    <row r="652" spans="4:4">
      <c r="D652" s="640"/>
    </row>
    <row r="653" spans="4:4">
      <c r="D653" s="640"/>
    </row>
    <row r="654" spans="4:4">
      <c r="D654" s="640"/>
    </row>
    <row r="655" spans="4:4">
      <c r="D655" s="640"/>
    </row>
    <row r="656" spans="4:4">
      <c r="D656" s="640"/>
    </row>
    <row r="657" spans="4:4">
      <c r="D657" s="640"/>
    </row>
    <row r="658" spans="4:4">
      <c r="D658" s="640"/>
    </row>
    <row r="659" spans="4:4">
      <c r="D659" s="640"/>
    </row>
    <row r="660" spans="4:4">
      <c r="D660" s="640"/>
    </row>
    <row r="661" spans="4:4">
      <c r="D661" s="640"/>
    </row>
    <row r="662" spans="4:4">
      <c r="D662" s="640"/>
    </row>
    <row r="663" spans="4:4">
      <c r="D663" s="640"/>
    </row>
    <row r="664" spans="4:4">
      <c r="D664" s="640"/>
    </row>
    <row r="665" spans="4:4">
      <c r="D665" s="640"/>
    </row>
    <row r="666" spans="4:4">
      <c r="D666" s="640"/>
    </row>
    <row r="667" spans="4:4">
      <c r="D667" s="640"/>
    </row>
    <row r="668" spans="4:4">
      <c r="D668" s="640"/>
    </row>
    <row r="669" spans="4:4">
      <c r="D669" s="640"/>
    </row>
    <row r="670" spans="4:4">
      <c r="D670" s="640"/>
    </row>
    <row r="671" spans="4:4">
      <c r="D671" s="640"/>
    </row>
    <row r="672" spans="4:4">
      <c r="D672" s="640"/>
    </row>
    <row r="673" spans="4:4">
      <c r="D673" s="640"/>
    </row>
    <row r="674" spans="4:4">
      <c r="D674" s="640"/>
    </row>
    <row r="675" spans="4:4">
      <c r="D675" s="640"/>
    </row>
    <row r="676" spans="4:4">
      <c r="D676" s="640"/>
    </row>
    <row r="677" spans="4:4">
      <c r="D677" s="640"/>
    </row>
    <row r="678" spans="4:4">
      <c r="D678" s="640"/>
    </row>
    <row r="679" spans="4:4">
      <c r="D679" s="640"/>
    </row>
    <row r="680" spans="4:4">
      <c r="D680" s="640"/>
    </row>
    <row r="681" spans="4:4">
      <c r="D681" s="640"/>
    </row>
    <row r="682" spans="4:4">
      <c r="D682" s="640"/>
    </row>
    <row r="683" spans="4:4">
      <c r="D683" s="640"/>
    </row>
    <row r="684" spans="4:4">
      <c r="D684" s="640"/>
    </row>
    <row r="685" spans="4:4">
      <c r="D685" s="640"/>
    </row>
    <row r="686" spans="4:4">
      <c r="D686" s="640"/>
    </row>
    <row r="687" spans="4:4">
      <c r="D687" s="640"/>
    </row>
    <row r="688" spans="4:4">
      <c r="D688" s="640"/>
    </row>
    <row r="689" spans="4:4">
      <c r="D689" s="640"/>
    </row>
    <row r="690" spans="4:4">
      <c r="D690" s="640"/>
    </row>
    <row r="691" spans="4:4">
      <c r="D691" s="640"/>
    </row>
    <row r="692" spans="4:4">
      <c r="D692" s="640"/>
    </row>
    <row r="693" spans="4:4">
      <c r="D693" s="640"/>
    </row>
    <row r="694" spans="4:4">
      <c r="D694" s="640"/>
    </row>
    <row r="695" spans="4:4">
      <c r="D695" s="640"/>
    </row>
    <row r="696" spans="4:4">
      <c r="D696" s="640"/>
    </row>
    <row r="697" spans="4:4">
      <c r="D697" s="640"/>
    </row>
    <row r="698" spans="4:4">
      <c r="D698" s="640"/>
    </row>
    <row r="699" spans="4:4">
      <c r="D699" s="640"/>
    </row>
    <row r="700" spans="4:4">
      <c r="D700" s="640"/>
    </row>
    <row r="701" spans="4:4">
      <c r="D701" s="640"/>
    </row>
    <row r="702" spans="4:4">
      <c r="D702" s="640"/>
    </row>
    <row r="703" spans="4:4">
      <c r="D703" s="640"/>
    </row>
    <row r="704" spans="4:4">
      <c r="D704" s="640"/>
    </row>
    <row r="705" spans="4:4">
      <c r="D705" s="640"/>
    </row>
    <row r="706" spans="4:4">
      <c r="D706" s="640"/>
    </row>
    <row r="707" spans="4:4">
      <c r="D707" s="640"/>
    </row>
    <row r="708" spans="4:4">
      <c r="D708" s="640"/>
    </row>
    <row r="709" spans="4:4">
      <c r="D709" s="640"/>
    </row>
    <row r="710" spans="4:4">
      <c r="D710" s="640"/>
    </row>
    <row r="711" spans="4:4">
      <c r="D711" s="640"/>
    </row>
    <row r="712" spans="4:4">
      <c r="D712" s="640"/>
    </row>
    <row r="713" spans="4:4">
      <c r="D713" s="640"/>
    </row>
    <row r="714" spans="4:4">
      <c r="D714" s="640"/>
    </row>
    <row r="715" spans="4:4">
      <c r="D715" s="640"/>
    </row>
    <row r="716" spans="4:4">
      <c r="D716" s="640"/>
    </row>
    <row r="717" spans="4:4">
      <c r="D717" s="640"/>
    </row>
    <row r="718" spans="4:4">
      <c r="D718" s="640"/>
    </row>
    <row r="719" spans="4:4">
      <c r="D719" s="640"/>
    </row>
    <row r="720" ht="15"/>
    <row r="721" ht="15"/>
    <row r="722" ht="15"/>
    <row r="723" ht="15"/>
  </sheetData>
  <sheetProtection formatCells="0" insertHyperlinks="0" autoFilter="0"/>
  <autoFilter ref="A1:D37">
    <extLst/>
  </autoFilter>
  <pageMargins left="0.7" right="0.7" top="0.75" bottom="0.75" header="0.3" footer="0.3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zoomScale="85" zoomScaleNormal="85" topLeftCell="A13" workbookViewId="0">
      <selection activeCell="F33" sqref="F33"/>
    </sheetView>
  </sheetViews>
  <sheetFormatPr defaultColWidth="9" defaultRowHeight="14.25" outlineLevelCol="6"/>
  <cols>
    <col min="1" max="1" width="12.7083333333333" customWidth="1"/>
    <col min="2" max="2" width="11.2833333333333" customWidth="1"/>
    <col min="3" max="3" width="22.425" customWidth="1"/>
    <col min="4" max="4" width="26.425" customWidth="1"/>
    <col min="5" max="5" width="39.425" customWidth="1"/>
    <col min="6" max="6" width="51.8583333333333" customWidth="1"/>
    <col min="7" max="7" width="41.5666666666667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ht="28.5" spans="1:7">
      <c r="A3" s="25" t="s">
        <v>1697</v>
      </c>
      <c r="B3" s="25" t="s">
        <v>1698</v>
      </c>
      <c r="C3" s="25" t="str">
        <f>_xlfn.CONCAT("on",REPLACE(A3,1,1,UPPER(LEFT(A3,1))),REPLACE(B3,1,1,UPPER(LEFT(B3,1))))</f>
        <v>onAudioPlayed</v>
      </c>
      <c r="D3" s="146" t="s">
        <v>1699</v>
      </c>
      <c r="E3" s="25"/>
      <c r="F3" s="25"/>
      <c r="G3" s="25"/>
    </row>
    <row r="4" ht="30.75" customHeight="1" spans="1:7">
      <c r="A4" s="25"/>
      <c r="B4" s="25"/>
      <c r="C4" s="25"/>
      <c r="D4" s="146"/>
      <c r="E4" s="25" t="s">
        <v>509</v>
      </c>
      <c r="F4" s="25" t="s">
        <v>706</v>
      </c>
      <c r="G4" s="55" t="s">
        <v>1700</v>
      </c>
    </row>
    <row r="5" spans="1:7">
      <c r="A5" s="25"/>
      <c r="B5" s="25"/>
      <c r="C5" s="25"/>
      <c r="D5" s="25"/>
      <c r="E5" s="25" t="s">
        <v>395</v>
      </c>
      <c r="F5" s="138" t="s">
        <v>1701</v>
      </c>
      <c r="G5" s="25" t="s">
        <v>1702</v>
      </c>
    </row>
    <row r="6" spans="1:7">
      <c r="A6" s="25"/>
      <c r="B6" s="25"/>
      <c r="C6" s="25"/>
      <c r="D6" s="25"/>
      <c r="E6" s="136" t="s">
        <v>511</v>
      </c>
      <c r="F6" s="25"/>
      <c r="G6" s="157" t="s">
        <v>512</v>
      </c>
    </row>
    <row r="7" spans="1:6">
      <c r="A7" s="25"/>
      <c r="B7" s="25"/>
      <c r="C7" s="25"/>
      <c r="D7" s="25"/>
      <c r="E7" s="25" t="s">
        <v>475</v>
      </c>
      <c r="F7" s="25" t="s">
        <v>476</v>
      </c>
    </row>
    <row r="8" ht="42.75" spans="1:7">
      <c r="A8" s="25" t="s">
        <v>1697</v>
      </c>
      <c r="B8" s="25" t="s">
        <v>618</v>
      </c>
      <c r="C8" s="25" t="str">
        <f>_xlfn.CONCAT("on",REPLACE(A8,1,1,UPPER(LEFT(A8,1))),REPLACE(B8,1,1,UPPER(LEFT(B8,1))))</f>
        <v>onAudioEnded</v>
      </c>
      <c r="D8" s="146" t="s">
        <v>1703</v>
      </c>
      <c r="E8" s="25"/>
      <c r="F8" s="25"/>
      <c r="G8" s="25" t="s">
        <v>1704</v>
      </c>
    </row>
    <row r="9" spans="1:7">
      <c r="A9" s="25"/>
      <c r="B9" s="25"/>
      <c r="C9" s="25"/>
      <c r="D9" s="25"/>
      <c r="E9" s="25" t="s">
        <v>395</v>
      </c>
      <c r="F9" s="138" t="s">
        <v>1701</v>
      </c>
      <c r="G9" s="25" t="s">
        <v>1705</v>
      </c>
    </row>
    <row r="10" spans="1:7">
      <c r="A10" s="25"/>
      <c r="B10" s="25"/>
      <c r="C10" s="25"/>
      <c r="D10" s="146"/>
      <c r="E10" s="25" t="s">
        <v>468</v>
      </c>
      <c r="F10" s="138" t="s">
        <v>1706</v>
      </c>
      <c r="G10" s="137" t="s">
        <v>1707</v>
      </c>
    </row>
    <row r="11" spans="1:7">
      <c r="A11" s="25"/>
      <c r="B11" s="25"/>
      <c r="C11" s="25"/>
      <c r="D11" s="146"/>
      <c r="E11" s="25" t="s">
        <v>1708</v>
      </c>
      <c r="F11" s="138" t="s">
        <v>1709</v>
      </c>
      <c r="G11" s="137"/>
    </row>
    <row r="12" ht="42.75" spans="1:7">
      <c r="A12" s="25" t="s">
        <v>1697</v>
      </c>
      <c r="B12" s="25" t="s">
        <v>1710</v>
      </c>
      <c r="C12" s="25" t="str">
        <f>_xlfn.CONCAT("on",REPLACE(A12,1,1,UPPER(LEFT(A12,1))),REPLACE(B12,1,1,UPPER(LEFT(B12,1))))</f>
        <v>onAudioControls</v>
      </c>
      <c r="D12" s="146" t="s">
        <v>1711</v>
      </c>
      <c r="E12" s="25"/>
      <c r="F12" s="25"/>
      <c r="G12" s="25"/>
    </row>
    <row r="13" spans="1:7">
      <c r="A13" s="25"/>
      <c r="B13" s="25"/>
      <c r="C13" s="25"/>
      <c r="D13" s="146"/>
      <c r="E13" s="25" t="s">
        <v>509</v>
      </c>
      <c r="F13" s="25" t="s">
        <v>1712</v>
      </c>
      <c r="G13" s="25"/>
    </row>
    <row r="14" spans="1:7">
      <c r="A14" s="25"/>
      <c r="B14" s="25"/>
      <c r="C14" s="25"/>
      <c r="D14" s="25"/>
      <c r="E14" s="25" t="s">
        <v>395</v>
      </c>
      <c r="F14" s="138" t="s">
        <v>1701</v>
      </c>
      <c r="G14" s="25" t="s">
        <v>1713</v>
      </c>
    </row>
    <row r="15" ht="28.5" spans="1:7">
      <c r="A15" s="25"/>
      <c r="B15" s="25"/>
      <c r="C15" s="25"/>
      <c r="D15" s="25"/>
      <c r="E15" s="25" t="s">
        <v>1714</v>
      </c>
      <c r="F15" s="146" t="s">
        <v>1715</v>
      </c>
      <c r="G15" s="55" t="s">
        <v>1716</v>
      </c>
    </row>
    <row r="16" spans="1:7">
      <c r="A16" s="25"/>
      <c r="B16" s="25"/>
      <c r="C16" s="25"/>
      <c r="D16" s="25"/>
      <c r="E16" s="136" t="s">
        <v>511</v>
      </c>
      <c r="F16" s="25"/>
      <c r="G16" s="157" t="s">
        <v>512</v>
      </c>
    </row>
    <row r="17" spans="1:6">
      <c r="A17" s="25"/>
      <c r="B17" s="25"/>
      <c r="C17" s="25"/>
      <c r="D17" s="25"/>
      <c r="E17" s="25" t="s">
        <v>475</v>
      </c>
      <c r="F17" s="25" t="s">
        <v>476</v>
      </c>
    </row>
    <row r="18" spans="1:7">
      <c r="A18" s="25" t="s">
        <v>1697</v>
      </c>
      <c r="B18" s="25" t="s">
        <v>1717</v>
      </c>
      <c r="C18" s="25" t="str">
        <f>_xlfn.CONCAT("on",REPLACE(A18,1,1,UPPER(LEFT(A18,1))),REPLACE(B18,1,1,UPPER(LEFT(B18,1))))</f>
        <v>onAudioSearched</v>
      </c>
      <c r="D18" s="25" t="s">
        <v>1718</v>
      </c>
      <c r="E18" s="25"/>
      <c r="F18" s="25"/>
      <c r="G18" s="25"/>
    </row>
    <row r="19" spans="1:7">
      <c r="A19" s="25"/>
      <c r="B19" s="25"/>
      <c r="C19" s="25"/>
      <c r="D19" s="25"/>
      <c r="E19" s="25" t="s">
        <v>509</v>
      </c>
      <c r="F19" s="25" t="s">
        <v>510</v>
      </c>
      <c r="G19" s="25"/>
    </row>
    <row r="20" spans="1:7">
      <c r="A20" s="25"/>
      <c r="B20" s="25"/>
      <c r="C20" s="25"/>
      <c r="D20" s="25"/>
      <c r="E20" s="25" t="s">
        <v>395</v>
      </c>
      <c r="F20" s="138" t="s">
        <v>1719</v>
      </c>
      <c r="G20" s="25"/>
    </row>
    <row r="21" spans="1:7">
      <c r="A21" s="25"/>
      <c r="B21" s="25"/>
      <c r="C21" s="25"/>
      <c r="D21" s="25"/>
      <c r="E21" s="136" t="s">
        <v>511</v>
      </c>
      <c r="F21" s="25"/>
      <c r="G21" s="157" t="s">
        <v>512</v>
      </c>
    </row>
    <row r="22" spans="1:6">
      <c r="A22" s="25"/>
      <c r="B22" s="25"/>
      <c r="C22" s="25"/>
      <c r="D22" s="25"/>
      <c r="E22" s="25" t="s">
        <v>475</v>
      </c>
      <c r="F22" s="25" t="s">
        <v>476</v>
      </c>
    </row>
    <row r="23" spans="1:7">
      <c r="A23" s="25" t="s">
        <v>1720</v>
      </c>
      <c r="B23" s="25" t="s">
        <v>339</v>
      </c>
      <c r="C23" s="25" t="str">
        <f>_xlfn.CONCAT("on",REPLACE(A23,1,1,UPPER(LEFT(A23,1))),REPLACE(B23,1,1,UPPER(LEFT(B23,1))))</f>
        <v>onQqmusicClicked</v>
      </c>
      <c r="D23" s="146" t="s">
        <v>1721</v>
      </c>
      <c r="E23" s="25"/>
      <c r="F23" s="25"/>
      <c r="G23" s="25"/>
    </row>
    <row r="24" spans="1:7">
      <c r="A24" s="25"/>
      <c r="B24" s="25"/>
      <c r="C24" s="25"/>
      <c r="D24" s="146"/>
      <c r="E24" s="25" t="s">
        <v>475</v>
      </c>
      <c r="F24" s="25" t="s">
        <v>476</v>
      </c>
      <c r="G24" s="157"/>
    </row>
    <row r="25" spans="1:7">
      <c r="A25" s="25"/>
      <c r="B25" s="25"/>
      <c r="C25" s="25"/>
      <c r="D25" s="25"/>
      <c r="E25" s="63" t="s">
        <v>342</v>
      </c>
      <c r="F25" s="25"/>
      <c r="G25" s="25"/>
    </row>
    <row r="26" spans="1:7">
      <c r="A26" s="25"/>
      <c r="B26" s="25"/>
      <c r="C26" s="25"/>
      <c r="D26" s="25"/>
      <c r="E26" s="138" t="s">
        <v>1722</v>
      </c>
      <c r="F26" s="25" t="s">
        <v>1723</v>
      </c>
      <c r="G26" s="25"/>
    </row>
    <row r="27" spans="1:7">
      <c r="A27" s="25"/>
      <c r="B27" s="25"/>
      <c r="C27" s="25"/>
      <c r="D27" s="25"/>
      <c r="E27" s="138" t="s">
        <v>1724</v>
      </c>
      <c r="F27" s="25" t="s">
        <v>483</v>
      </c>
      <c r="G27" s="25"/>
    </row>
    <row r="28" spans="1:7">
      <c r="A28" s="25"/>
      <c r="B28" s="25"/>
      <c r="C28" s="25"/>
      <c r="D28" s="25"/>
      <c r="E28" s="138" t="s">
        <v>1725</v>
      </c>
      <c r="F28" s="25" t="s">
        <v>339</v>
      </c>
      <c r="G28" s="25"/>
    </row>
    <row r="29" spans="1:7">
      <c r="A29" s="25"/>
      <c r="B29" s="25"/>
      <c r="C29" s="25"/>
      <c r="D29" s="25"/>
      <c r="E29" s="138" t="s">
        <v>1726</v>
      </c>
      <c r="F29" s="25" t="s">
        <v>339</v>
      </c>
      <c r="G29" s="25"/>
    </row>
    <row r="30" spans="1:7">
      <c r="A30" s="25"/>
      <c r="B30" s="25"/>
      <c r="C30" s="25"/>
      <c r="D30" s="146"/>
      <c r="E30" s="138" t="s">
        <v>1727</v>
      </c>
      <c r="F30" s="25" t="s">
        <v>339</v>
      </c>
      <c r="G30" s="25"/>
    </row>
    <row r="31" spans="1:7">
      <c r="A31" s="25"/>
      <c r="B31" s="25"/>
      <c r="C31" s="25"/>
      <c r="D31" s="146"/>
      <c r="E31" s="138" t="s">
        <v>1728</v>
      </c>
      <c r="F31" s="25" t="s">
        <v>332</v>
      </c>
      <c r="G31" s="25" t="s">
        <v>1729</v>
      </c>
    </row>
    <row r="32" spans="1:7">
      <c r="A32" s="25" t="s">
        <v>1730</v>
      </c>
      <c r="B32" s="25" t="s">
        <v>339</v>
      </c>
      <c r="C32" s="25" t="str">
        <f>_xlfn.CONCAT("on",REPLACE(A32,1,1,UPPER(LEFT(A32,1))),REPLACE(B32,1,1,UPPER(LEFT(B32,1))))</f>
        <v>onXimalayaClicked</v>
      </c>
      <c r="D32" s="146" t="s">
        <v>1731</v>
      </c>
      <c r="E32" s="25"/>
      <c r="F32" s="25"/>
      <c r="G32" s="25"/>
    </row>
    <row r="33" spans="1:7">
      <c r="A33" s="25"/>
      <c r="B33" s="25"/>
      <c r="C33" s="25"/>
      <c r="D33" s="146"/>
      <c r="E33" s="25" t="s">
        <v>475</v>
      </c>
      <c r="F33" s="25" t="s">
        <v>476</v>
      </c>
      <c r="G33" s="157"/>
    </row>
    <row r="34" spans="1:7">
      <c r="A34" s="25"/>
      <c r="B34" s="25"/>
      <c r="C34" s="25"/>
      <c r="D34" s="25"/>
      <c r="E34" s="136" t="s">
        <v>342</v>
      </c>
      <c r="F34" s="25"/>
      <c r="G34" s="25"/>
    </row>
    <row r="35" spans="1:7">
      <c r="A35" s="25"/>
      <c r="B35" s="25"/>
      <c r="C35" s="25"/>
      <c r="D35" s="25"/>
      <c r="E35" s="138" t="s">
        <v>1732</v>
      </c>
      <c r="F35" s="25" t="s">
        <v>1723</v>
      </c>
      <c r="G35" s="25"/>
    </row>
    <row r="36" spans="1:7">
      <c r="A36" s="25"/>
      <c r="B36" s="25"/>
      <c r="C36" s="25"/>
      <c r="D36" s="25"/>
      <c r="E36" s="138" t="s">
        <v>1733</v>
      </c>
      <c r="F36" s="25" t="s">
        <v>483</v>
      </c>
      <c r="G36" s="25"/>
    </row>
    <row r="37" spans="1:7">
      <c r="A37" s="25"/>
      <c r="B37" s="25"/>
      <c r="C37" s="25"/>
      <c r="D37" s="25"/>
      <c r="E37" s="138" t="s">
        <v>1734</v>
      </c>
      <c r="F37" s="25" t="s">
        <v>339</v>
      </c>
      <c r="G37" s="25"/>
    </row>
    <row r="38" spans="1:7">
      <c r="A38" s="25"/>
      <c r="B38" s="25"/>
      <c r="C38" s="25"/>
      <c r="D38" s="25"/>
      <c r="E38" s="138" t="s">
        <v>1735</v>
      </c>
      <c r="F38" s="25" t="s">
        <v>339</v>
      </c>
      <c r="G38" s="25"/>
    </row>
    <row r="39" spans="1:7">
      <c r="A39" s="25" t="s">
        <v>1720</v>
      </c>
      <c r="B39" s="25" t="s">
        <v>1180</v>
      </c>
      <c r="C39" s="25" t="str">
        <f>_xlfn.CONCAT("on",REPLACE(A39,1,1,UPPER(LEFT(A39,1))),REPLACE(B39,1,1,UPPER(LEFT(B39,1))))</f>
        <v>onQqmusicAccount</v>
      </c>
      <c r="D39" s="146" t="s">
        <v>1736</v>
      </c>
      <c r="E39" s="25"/>
      <c r="F39" s="25"/>
      <c r="G39" s="25"/>
    </row>
    <row r="40" spans="1:7">
      <c r="A40" s="25"/>
      <c r="B40" s="25"/>
      <c r="C40" s="25"/>
      <c r="D40" s="146"/>
      <c r="E40" s="25" t="s">
        <v>395</v>
      </c>
      <c r="F40" s="138" t="s">
        <v>1737</v>
      </c>
      <c r="G40" s="25" t="s">
        <v>1738</v>
      </c>
    </row>
    <row r="41" spans="1:7">
      <c r="A41" s="25"/>
      <c r="B41" s="25"/>
      <c r="C41" s="25"/>
      <c r="D41" s="25"/>
      <c r="E41" s="25" t="s">
        <v>1739</v>
      </c>
      <c r="F41" s="25" t="s">
        <v>689</v>
      </c>
      <c r="G41" s="25" t="s">
        <v>1740</v>
      </c>
    </row>
    <row r="42" spans="1:7">
      <c r="A42" s="25"/>
      <c r="B42" s="25"/>
      <c r="C42" s="25"/>
      <c r="D42" s="25"/>
      <c r="E42" s="25" t="s">
        <v>475</v>
      </c>
      <c r="F42" s="25" t="s">
        <v>476</v>
      </c>
      <c r="G42" s="25"/>
    </row>
    <row r="43" spans="1:7">
      <c r="A43" s="25" t="s">
        <v>1730</v>
      </c>
      <c r="B43" s="25" t="s">
        <v>1180</v>
      </c>
      <c r="C43" s="25" t="str">
        <f>_xlfn.CONCAT("on",REPLACE(A43,1,1,UPPER(LEFT(A43,1))),REPLACE(B43,1,1,UPPER(LEFT(B43,1))))</f>
        <v>onXimalayaAccount</v>
      </c>
      <c r="D43" s="146" t="s">
        <v>1741</v>
      </c>
      <c r="E43" s="25"/>
      <c r="F43" s="25"/>
      <c r="G43" s="25"/>
    </row>
    <row r="44" spans="1:7">
      <c r="A44" s="25"/>
      <c r="B44" s="25"/>
      <c r="C44" s="25"/>
      <c r="D44" s="146"/>
      <c r="E44" s="25" t="s">
        <v>395</v>
      </c>
      <c r="F44" s="138" t="s">
        <v>1737</v>
      </c>
      <c r="G44" s="25" t="s">
        <v>1738</v>
      </c>
    </row>
    <row r="45" spans="1:7">
      <c r="A45" s="25"/>
      <c r="B45" s="25"/>
      <c r="C45" s="25"/>
      <c r="D45" s="146"/>
      <c r="E45" s="25" t="s">
        <v>1739</v>
      </c>
      <c r="F45" s="25" t="s">
        <v>689</v>
      </c>
      <c r="G45" s="25" t="s">
        <v>1740</v>
      </c>
    </row>
    <row r="46" spans="1:7">
      <c r="A46" s="25"/>
      <c r="B46" s="25"/>
      <c r="C46" s="25"/>
      <c r="D46" s="25"/>
      <c r="E46" s="25" t="s">
        <v>815</v>
      </c>
      <c r="F46" s="25" t="s">
        <v>1742</v>
      </c>
      <c r="G46" s="25"/>
    </row>
    <row r="47" spans="1:7">
      <c r="A47" s="25"/>
      <c r="B47" s="25"/>
      <c r="C47" s="25"/>
      <c r="D47" s="25"/>
      <c r="E47" s="25" t="s">
        <v>475</v>
      </c>
      <c r="F47" s="25" t="s">
        <v>476</v>
      </c>
      <c r="G47" s="25"/>
    </row>
    <row r="51" spans="4:4">
      <c r="D51" s="179"/>
    </row>
    <row r="52" spans="4:6">
      <c r="D52" s="179"/>
      <c r="F52" s="180"/>
    </row>
    <row r="53" spans="6:6">
      <c r="F53" s="180"/>
    </row>
  </sheetData>
  <sheetProtection formatCells="0" insertHyperlinks="0" autoFilter="0"/>
  <mergeCells count="1">
    <mergeCell ref="G10:G11"/>
  </mergeCells>
  <pageMargins left="0.7" right="0.7" top="0.75" bottom="0.75" header="0.3" footer="0.3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B16" sqref="B16"/>
    </sheetView>
  </sheetViews>
  <sheetFormatPr defaultColWidth="9" defaultRowHeight="14.25" outlineLevelCol="6"/>
  <cols>
    <col min="1" max="1" width="16.7083333333333" customWidth="1"/>
    <col min="2" max="2" width="10.5666666666667" customWidth="1"/>
    <col min="3" max="3" width="22.7083333333333" customWidth="1"/>
    <col min="4" max="4" width="19.2833333333333" customWidth="1"/>
    <col min="5" max="5" width="16.7083333333333" customWidth="1"/>
    <col min="6" max="6" width="51" customWidth="1"/>
    <col min="7" max="7" width="12.5666666666667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1743</v>
      </c>
      <c r="B3" s="25" t="s">
        <v>1698</v>
      </c>
      <c r="C3" s="25" t="str">
        <f>_xlfn.CONCAT("on",REPLACE(A3,1,1,UPPER(LEFT(A3,1))),REPLACE(B3,1,1,UPPER(LEFT(B3,1))))</f>
        <v>onVideoPlayed</v>
      </c>
      <c r="D3" s="146" t="s">
        <v>1744</v>
      </c>
      <c r="E3" s="25"/>
      <c r="F3" s="25"/>
      <c r="G3" s="25"/>
    </row>
    <row r="4" spans="1:7">
      <c r="A4" s="25"/>
      <c r="B4" s="25"/>
      <c r="C4" s="25"/>
      <c r="D4" s="25"/>
      <c r="E4" s="25" t="s">
        <v>395</v>
      </c>
      <c r="F4" s="138" t="s">
        <v>1745</v>
      </c>
      <c r="G4" s="25" t="s">
        <v>1713</v>
      </c>
    </row>
    <row r="5" spans="1:7">
      <c r="A5" s="25"/>
      <c r="B5" s="25"/>
      <c r="C5" s="25"/>
      <c r="D5" s="25"/>
      <c r="E5" s="25" t="s">
        <v>475</v>
      </c>
      <c r="F5" s="25" t="s">
        <v>476</v>
      </c>
      <c r="G5" s="25"/>
    </row>
    <row r="6" spans="1:7">
      <c r="A6" s="25" t="s">
        <v>1743</v>
      </c>
      <c r="B6" s="25" t="s">
        <v>618</v>
      </c>
      <c r="C6" s="25" t="str">
        <f>_xlfn.CONCAT("on",REPLACE(A6,1,1,UPPER(LEFT(A6,1))),REPLACE(B6,1,1,UPPER(LEFT(B6,1))))</f>
        <v>onVideoEnded</v>
      </c>
      <c r="D6" s="146" t="s">
        <v>1746</v>
      </c>
      <c r="E6" s="25"/>
      <c r="F6" s="25"/>
      <c r="G6" s="25"/>
    </row>
    <row r="7" spans="1:7">
      <c r="A7" s="25"/>
      <c r="B7" s="25"/>
      <c r="C7" s="25"/>
      <c r="D7" s="25"/>
      <c r="E7" s="25" t="s">
        <v>395</v>
      </c>
      <c r="F7" s="138" t="s">
        <v>1745</v>
      </c>
      <c r="G7" s="25" t="s">
        <v>1713</v>
      </c>
    </row>
    <row r="8" spans="1:7">
      <c r="A8" s="25"/>
      <c r="B8" s="25"/>
      <c r="C8" s="25"/>
      <c r="D8" s="146"/>
      <c r="E8" s="25" t="s">
        <v>468</v>
      </c>
      <c r="F8" s="138" t="s">
        <v>1747</v>
      </c>
      <c r="G8" s="25"/>
    </row>
    <row r="9" spans="1:7">
      <c r="A9" s="25"/>
      <c r="B9" s="25"/>
      <c r="C9" s="25"/>
      <c r="D9" s="25"/>
      <c r="E9" s="25" t="s">
        <v>470</v>
      </c>
      <c r="F9" s="138" t="s">
        <v>1748</v>
      </c>
      <c r="G9" s="25"/>
    </row>
    <row r="10" spans="1:7">
      <c r="A10" s="25"/>
      <c r="B10" s="25"/>
      <c r="C10" s="25"/>
      <c r="D10" s="25"/>
      <c r="E10" s="25" t="s">
        <v>475</v>
      </c>
      <c r="F10" s="25" t="s">
        <v>476</v>
      </c>
      <c r="G10" s="25"/>
    </row>
    <row r="11" spans="1:7">
      <c r="A11" s="25" t="s">
        <v>1743</v>
      </c>
      <c r="B11" s="25" t="s">
        <v>1717</v>
      </c>
      <c r="C11" s="25" t="str">
        <f>_xlfn.CONCAT("on",REPLACE(A11,1,1,UPPER(LEFT(A11,1))),REPLACE(B11,1,1,UPPER(LEFT(B11,1))))</f>
        <v>onVideoSearched</v>
      </c>
      <c r="D11" s="146" t="s">
        <v>1749</v>
      </c>
      <c r="E11" s="25"/>
      <c r="F11" s="25"/>
      <c r="G11" s="25"/>
    </row>
    <row r="12" spans="1:7">
      <c r="A12" s="25"/>
      <c r="B12" s="25"/>
      <c r="C12" s="25"/>
      <c r="D12" s="25"/>
      <c r="E12" s="25" t="s">
        <v>395</v>
      </c>
      <c r="F12" s="138" t="s">
        <v>1750</v>
      </c>
      <c r="G12" s="25" t="s">
        <v>1713</v>
      </c>
    </row>
    <row r="13" spans="1:7">
      <c r="A13" s="25"/>
      <c r="B13" s="25"/>
      <c r="C13" s="25"/>
      <c r="D13" s="25"/>
      <c r="E13" s="25" t="s">
        <v>238</v>
      </c>
      <c r="F13" s="138" t="s">
        <v>332</v>
      </c>
      <c r="G13" s="25" t="s">
        <v>518</v>
      </c>
    </row>
    <row r="14" spans="1:7">
      <c r="A14" s="25"/>
      <c r="B14" s="25"/>
      <c r="C14" s="25"/>
      <c r="D14" s="25"/>
      <c r="E14" s="25" t="s">
        <v>475</v>
      </c>
      <c r="F14" s="25" t="s">
        <v>476</v>
      </c>
      <c r="G14" s="25"/>
    </row>
  </sheetData>
  <sheetProtection formatCells="0" insertHyperlinks="0" autoFilter="0"/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899990844447157"/>
  </sheetPr>
  <dimension ref="A1:I36"/>
  <sheetViews>
    <sheetView zoomScale="80" zoomScaleNormal="80" workbookViewId="0">
      <selection activeCell="C13" sqref="C13"/>
    </sheetView>
  </sheetViews>
  <sheetFormatPr defaultColWidth="9" defaultRowHeight="14.25"/>
  <cols>
    <col min="1" max="1" width="18.5666666666667" customWidth="1"/>
    <col min="2" max="2" width="16.1416666666667" customWidth="1"/>
    <col min="3" max="3" width="38.5666666666667" customWidth="1"/>
    <col min="4" max="4" width="27.425" customWidth="1"/>
    <col min="5" max="5" width="21.1416666666667" customWidth="1"/>
    <col min="6" max="6" width="33.7083333333333" customWidth="1"/>
    <col min="7" max="7" width="61.425" customWidth="1"/>
    <col min="9" max="9" width="36.425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0" t="s">
        <v>229</v>
      </c>
      <c r="F1" s="140"/>
      <c r="G1" s="35"/>
    </row>
    <row r="2" spans="1:7">
      <c r="A2" s="35"/>
      <c r="B2" s="35"/>
      <c r="C2" s="141" t="s">
        <v>232</v>
      </c>
      <c r="D2" s="141"/>
      <c r="E2" s="177" t="s">
        <v>392</v>
      </c>
      <c r="F2" s="177" t="s">
        <v>234</v>
      </c>
      <c r="G2" s="141" t="s">
        <v>235</v>
      </c>
    </row>
    <row r="3" spans="1:7">
      <c r="A3" s="25" t="s">
        <v>1751</v>
      </c>
      <c r="B3" s="25" t="s">
        <v>1752</v>
      </c>
      <c r="C3" s="25" t="str">
        <f>_xlfn.CONCAT("on",REPLACE(A3,1,1,UPPER(LEFT(A3,1))),REPLACE(B3,1,1,UPPER(LEFT(B3,1))))</f>
        <v>onFaceidRecstarted</v>
      </c>
      <c r="D3" s="25" t="s">
        <v>1753</v>
      </c>
      <c r="E3" s="25"/>
      <c r="F3" s="25"/>
      <c r="G3" s="25"/>
    </row>
    <row r="4" ht="163.5" customHeight="1" spans="1:9">
      <c r="A4" s="25"/>
      <c r="B4" s="25"/>
      <c r="C4" s="25"/>
      <c r="D4" s="25"/>
      <c r="E4" s="25" t="s">
        <v>395</v>
      </c>
      <c r="F4" s="55" t="s">
        <v>1754</v>
      </c>
      <c r="G4" s="25" t="s">
        <v>1755</v>
      </c>
      <c r="I4" s="47" t="s">
        <v>1756</v>
      </c>
    </row>
    <row r="5" spans="1:7">
      <c r="A5" s="25" t="s">
        <v>1751</v>
      </c>
      <c r="B5" s="25" t="s">
        <v>1757</v>
      </c>
      <c r="C5" s="25" t="str">
        <f>_xlfn.CONCAT("on",REPLACE(A5,1,1,UPPER(LEFT(A5,1))),REPLACE(B5,1,1,UPPER(LEFT(B5,1))))</f>
        <v>onFaceidRecended</v>
      </c>
      <c r="D5" s="25" t="s">
        <v>1758</v>
      </c>
      <c r="E5" s="25"/>
      <c r="F5" s="25"/>
      <c r="G5" s="25"/>
    </row>
    <row r="6" ht="28.5" spans="1:7">
      <c r="A6" s="25"/>
      <c r="B6" s="25"/>
      <c r="C6" s="25"/>
      <c r="D6" s="25"/>
      <c r="E6" s="25" t="s">
        <v>395</v>
      </c>
      <c r="F6" s="55" t="s">
        <v>1754</v>
      </c>
      <c r="G6" s="25" t="s">
        <v>1759</v>
      </c>
    </row>
    <row r="7" spans="1:7">
      <c r="A7" s="25"/>
      <c r="B7" s="25"/>
      <c r="C7" s="25"/>
      <c r="D7" s="25"/>
      <c r="E7" s="25" t="s">
        <v>688</v>
      </c>
      <c r="F7" s="25" t="s">
        <v>689</v>
      </c>
      <c r="G7" s="25" t="s">
        <v>1760</v>
      </c>
    </row>
    <row r="8" ht="28.5" spans="1:9">
      <c r="A8" s="25"/>
      <c r="B8" s="25"/>
      <c r="C8" s="25"/>
      <c r="D8" s="25"/>
      <c r="E8" s="178" t="s">
        <v>856</v>
      </c>
      <c r="F8" s="25" t="s">
        <v>621</v>
      </c>
      <c r="G8" s="55" t="s">
        <v>1761</v>
      </c>
      <c r="I8" t="s">
        <v>1762</v>
      </c>
    </row>
    <row r="9" spans="1:7">
      <c r="A9" s="25"/>
      <c r="B9" s="25"/>
      <c r="C9" s="25"/>
      <c r="D9" s="25"/>
      <c r="E9" s="25" t="s">
        <v>894</v>
      </c>
      <c r="F9" s="25" t="s">
        <v>621</v>
      </c>
      <c r="G9" s="25" t="s">
        <v>1763</v>
      </c>
    </row>
    <row r="10" spans="1:7">
      <c r="A10" s="25" t="s">
        <v>1751</v>
      </c>
      <c r="B10" s="25" t="s">
        <v>1764</v>
      </c>
      <c r="C10" s="25" t="str">
        <f>_xlfn.CONCAT("on",REPLACE(A10,1,1,UPPER(LEFT(A10,1))),REPLACE(B10,1,1,UPPER(LEFT(B10,1))))</f>
        <v>onFaceidReg</v>
      </c>
      <c r="D10" s="25" t="s">
        <v>1765</v>
      </c>
      <c r="E10" s="25"/>
      <c r="F10" s="25"/>
      <c r="G10" s="25"/>
    </row>
    <row r="11" spans="1:7">
      <c r="A11" s="25"/>
      <c r="B11" s="25"/>
      <c r="C11" s="25"/>
      <c r="D11" s="25"/>
      <c r="E11" s="25" t="s">
        <v>688</v>
      </c>
      <c r="F11" s="25" t="s">
        <v>689</v>
      </c>
      <c r="G11" s="25" t="s">
        <v>1766</v>
      </c>
    </row>
    <row r="12" ht="42.75" spans="1:7">
      <c r="A12" s="25"/>
      <c r="B12" s="25"/>
      <c r="C12" s="25"/>
      <c r="D12" s="25"/>
      <c r="E12" s="178" t="s">
        <v>856</v>
      </c>
      <c r="F12" s="25" t="s">
        <v>621</v>
      </c>
      <c r="G12" s="55" t="s">
        <v>1767</v>
      </c>
    </row>
    <row r="13" ht="28.5" spans="1:7">
      <c r="A13" s="25" t="s">
        <v>1751</v>
      </c>
      <c r="B13" s="25" t="s">
        <v>1768</v>
      </c>
      <c r="C13" s="25" t="str">
        <f>_xlfn.CONCAT("on",REPLACE(A13,1,1,UPPER(LEFT(A13,1))),REPLACE(B13,1,1,UPPER(LEFT(B13,1))))</f>
        <v>onFaceidAuthselcted</v>
      </c>
      <c r="D13" s="55" t="s">
        <v>1769</v>
      </c>
      <c r="E13" s="25"/>
      <c r="F13" s="25"/>
      <c r="G13" s="25"/>
    </row>
    <row r="14" spans="1:7">
      <c r="A14" s="25"/>
      <c r="B14" s="25"/>
      <c r="C14" s="25"/>
      <c r="D14" s="25"/>
      <c r="E14" s="25" t="s">
        <v>1770</v>
      </c>
      <c r="F14" s="25" t="s">
        <v>1771</v>
      </c>
      <c r="G14" s="25"/>
    </row>
    <row r="15" spans="1:7">
      <c r="A15" s="25" t="s">
        <v>1751</v>
      </c>
      <c r="B15" s="25" t="s">
        <v>1772</v>
      </c>
      <c r="C15" s="25" t="str">
        <f>_xlfn.CONCAT("on",REPLACE(A15,1,1,UPPER(LEFT(A15,1))),REPLACE(B15,1,1,UPPER(LEFT(B15,1))))</f>
        <v>onFaceidCamera</v>
      </c>
      <c r="D15" s="55" t="s">
        <v>1773</v>
      </c>
      <c r="E15" s="25"/>
      <c r="F15" s="25"/>
      <c r="G15" s="25"/>
    </row>
    <row r="16" ht="28.5" spans="1:7">
      <c r="A16" s="25"/>
      <c r="B16" s="25"/>
      <c r="C16" s="25"/>
      <c r="D16" s="25"/>
      <c r="E16" s="178" t="s">
        <v>856</v>
      </c>
      <c r="F16" s="25" t="s">
        <v>621</v>
      </c>
      <c r="G16" s="55" t="s">
        <v>1774</v>
      </c>
    </row>
    <row r="17" spans="1:7">
      <c r="A17" s="25" t="s">
        <v>1751</v>
      </c>
      <c r="B17" s="25" t="s">
        <v>1775</v>
      </c>
      <c r="C17" s="25" t="str">
        <f>_xlfn.CONCAT("on",REPLACE(A17,1,1,UPPER(LEFT(A17,1))),REPLACE(B17,1,1,UPPER(LEFT(B17,1))))</f>
        <v>onFaceidUnbind</v>
      </c>
      <c r="D17" s="55" t="s">
        <v>1776</v>
      </c>
      <c r="E17" s="25"/>
      <c r="F17" s="25"/>
      <c r="G17" s="25"/>
    </row>
    <row r="18" spans="1:7">
      <c r="A18" s="25"/>
      <c r="B18" s="25"/>
      <c r="C18" s="25"/>
      <c r="D18" s="25"/>
      <c r="E18" s="25" t="s">
        <v>688</v>
      </c>
      <c r="F18" s="25" t="s">
        <v>689</v>
      </c>
      <c r="G18" s="25"/>
    </row>
    <row r="19" ht="42.75" spans="1:7">
      <c r="A19" s="25"/>
      <c r="B19" s="25"/>
      <c r="C19" s="25"/>
      <c r="D19" s="25"/>
      <c r="E19" s="178" t="s">
        <v>856</v>
      </c>
      <c r="F19" s="25" t="s">
        <v>621</v>
      </c>
      <c r="G19" s="55" t="s">
        <v>1777</v>
      </c>
    </row>
    <row r="20" spans="1:7">
      <c r="A20" s="25" t="s">
        <v>1751</v>
      </c>
      <c r="B20" s="25" t="s">
        <v>756</v>
      </c>
      <c r="C20" s="25" t="str">
        <f>_xlfn.CONCAT("on",REPLACE(A20,1,1,UPPER(LEFT(A20,1))),REPLACE(B20,1,1,UPPER(LEFT(B20,1))))</f>
        <v>onFaceidSettingchanged</v>
      </c>
      <c r="D20" s="55" t="s">
        <v>1778</v>
      </c>
      <c r="E20" s="25"/>
      <c r="F20" s="25"/>
      <c r="G20" s="25"/>
    </row>
    <row r="21" spans="1:7">
      <c r="A21" s="25"/>
      <c r="B21" s="25"/>
      <c r="C21" s="25"/>
      <c r="D21" s="25"/>
      <c r="E21" s="25" t="s">
        <v>700</v>
      </c>
      <c r="F21" s="25" t="s">
        <v>1779</v>
      </c>
      <c r="G21" s="25" t="s">
        <v>1780</v>
      </c>
    </row>
    <row r="22" spans="1:7">
      <c r="A22" s="25" t="s">
        <v>1751</v>
      </c>
      <c r="B22" s="25" t="s">
        <v>339</v>
      </c>
      <c r="C22" s="25" t="str">
        <f>_xlfn.CONCAT("on",REPLACE(A22,1,1,UPPER(LEFT(A22,1))),REPLACE(B22,1,1,UPPER(LEFT(B22,1))))</f>
        <v>onFaceidClicked</v>
      </c>
      <c r="D22" s="55" t="s">
        <v>1781</v>
      </c>
      <c r="E22" s="25"/>
      <c r="F22" s="25"/>
      <c r="G22" s="25" t="s">
        <v>1782</v>
      </c>
    </row>
    <row r="23" spans="1:7">
      <c r="A23" s="25"/>
      <c r="B23" s="25"/>
      <c r="C23" s="25"/>
      <c r="D23" s="25"/>
      <c r="E23" s="25"/>
      <c r="F23" s="25"/>
      <c r="G23" s="25"/>
    </row>
    <row r="30" spans="4:4">
      <c r="D30" s="175"/>
    </row>
    <row r="31" ht="15" spans="4:4">
      <c r="D31" s="176"/>
    </row>
    <row r="32" spans="4:4">
      <c r="D32" s="175"/>
    </row>
    <row r="33" ht="15" spans="4:4">
      <c r="D33" s="176"/>
    </row>
    <row r="34" ht="30" spans="4:4">
      <c r="D34" s="175" t="s">
        <v>1783</v>
      </c>
    </row>
    <row r="35" ht="15" spans="4:4">
      <c r="D35" s="176"/>
    </row>
    <row r="36" spans="4:4">
      <c r="D36" s="175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F18" sqref="F18"/>
    </sheetView>
  </sheetViews>
  <sheetFormatPr defaultColWidth="9" defaultRowHeight="14.25" outlineLevelCol="6"/>
  <cols>
    <col min="1" max="1" width="15.8583333333333" customWidth="1"/>
    <col min="2" max="2" width="21.8583333333333" customWidth="1"/>
    <col min="3" max="3" width="25.425" customWidth="1"/>
    <col min="4" max="4" width="27.5666666666667" customWidth="1"/>
    <col min="5" max="5" width="16.7083333333333" customWidth="1"/>
    <col min="6" max="6" width="39.1416666666667" customWidth="1"/>
    <col min="7" max="7" width="32.5666666666667" customWidth="1"/>
  </cols>
  <sheetData>
    <row r="1" spans="1:7">
      <c r="A1" s="23" t="s">
        <v>225</v>
      </c>
      <c r="B1" s="23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23"/>
      <c r="B2" s="23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1784</v>
      </c>
      <c r="B3" s="25" t="s">
        <v>328</v>
      </c>
      <c r="C3" s="25" t="str">
        <f>_xlfn.CONCAT("on",REPLACE(A3,1,1,UPPER(LEFT(A3,1))),REPLACE(B3,1,1,UPPER(LEFT(B3,1))))</f>
        <v>onSurpriseMessageOpened</v>
      </c>
      <c r="D3" s="146" t="s">
        <v>1785</v>
      </c>
      <c r="E3" s="25"/>
      <c r="F3" s="25"/>
      <c r="G3" s="25"/>
    </row>
    <row r="4" spans="1:7">
      <c r="A4" s="25"/>
      <c r="B4" s="25"/>
      <c r="C4" s="25"/>
      <c r="D4" s="146"/>
      <c r="E4" s="25" t="s">
        <v>475</v>
      </c>
      <c r="F4" s="25" t="s">
        <v>476</v>
      </c>
      <c r="G4" s="25"/>
    </row>
    <row r="5" spans="1:7">
      <c r="A5" s="25" t="s">
        <v>1784</v>
      </c>
      <c r="B5" s="25" t="s">
        <v>497</v>
      </c>
      <c r="C5" s="25" t="str">
        <f>_xlfn.CONCAT("on",REPLACE(A5,1,1,UPPER(LEFT(A5,1))),REPLACE(B5,1,1,UPPER(LEFT(B5,1))))</f>
        <v>onSurpriseMessageClosed</v>
      </c>
      <c r="D5" s="146" t="s">
        <v>1786</v>
      </c>
      <c r="E5" s="25"/>
      <c r="F5" s="25"/>
      <c r="G5" s="25"/>
    </row>
    <row r="6" spans="1:7">
      <c r="A6" s="25"/>
      <c r="B6" s="25"/>
      <c r="C6" s="25"/>
      <c r="D6" s="146"/>
      <c r="E6" s="25" t="s">
        <v>475</v>
      </c>
      <c r="F6" s="25" t="s">
        <v>476</v>
      </c>
      <c r="G6" s="25"/>
    </row>
    <row r="7" spans="1:7">
      <c r="A7" s="25" t="s">
        <v>1784</v>
      </c>
      <c r="B7" s="25" t="s">
        <v>1787</v>
      </c>
      <c r="C7" s="25" t="str">
        <f>_xlfn.CONCAT("on",REPLACE(A7,1,1,UPPER(LEFT(A7,1))),REPLACE(B7,1,1,UPPER(LEFT(B7,1))))</f>
        <v>onSurpriseMessagePublished</v>
      </c>
      <c r="D7" s="146" t="s">
        <v>1788</v>
      </c>
      <c r="E7" s="25"/>
      <c r="F7" s="25"/>
      <c r="G7" s="25"/>
    </row>
    <row r="8" spans="1:7">
      <c r="A8" s="25"/>
      <c r="B8" s="25"/>
      <c r="C8" s="25"/>
      <c r="D8" s="25"/>
      <c r="E8" s="25" t="s">
        <v>1789</v>
      </c>
      <c r="F8" s="138" t="s">
        <v>1790</v>
      </c>
      <c r="G8" s="25"/>
    </row>
    <row r="9" spans="1:7">
      <c r="A9" s="25"/>
      <c r="B9" s="25"/>
      <c r="C9" s="25"/>
      <c r="D9" s="25"/>
      <c r="E9" s="62" t="s">
        <v>1791</v>
      </c>
      <c r="F9" s="65" t="s">
        <v>1792</v>
      </c>
      <c r="G9" s="25" t="s">
        <v>1793</v>
      </c>
    </row>
    <row r="10" spans="1:7">
      <c r="A10" s="25"/>
      <c r="B10" s="25"/>
      <c r="C10" s="25"/>
      <c r="D10" s="25"/>
      <c r="E10" s="25" t="s">
        <v>1794</v>
      </c>
      <c r="F10" s="25" t="s">
        <v>515</v>
      </c>
      <c r="G10" s="25"/>
    </row>
    <row r="11" spans="1:7">
      <c r="A11" s="25"/>
      <c r="B11" s="25"/>
      <c r="C11" s="25"/>
      <c r="D11" s="25"/>
      <c r="E11" s="25" t="s">
        <v>1795</v>
      </c>
      <c r="F11" s="25" t="s">
        <v>515</v>
      </c>
      <c r="G11" s="25"/>
    </row>
    <row r="12" spans="1:7">
      <c r="A12" s="25"/>
      <c r="B12" s="25"/>
      <c r="C12" s="25"/>
      <c r="D12" s="25"/>
      <c r="E12" s="25" t="s">
        <v>475</v>
      </c>
      <c r="F12" s="25" t="s">
        <v>476</v>
      </c>
      <c r="G12" s="25"/>
    </row>
    <row r="13" spans="1:7">
      <c r="A13" s="25" t="s">
        <v>1784</v>
      </c>
      <c r="B13" s="25" t="s">
        <v>339</v>
      </c>
      <c r="C13" s="25" t="str">
        <f>_xlfn.CONCAT("on",REPLACE(A13,1,1,UPPER(LEFT(A13,1))),REPLACE(B13,1,1,UPPER(LEFT(B13,1))))</f>
        <v>onSurpriseMessageClicked</v>
      </c>
      <c r="D13" s="146" t="s">
        <v>1796</v>
      </c>
      <c r="E13" s="25"/>
      <c r="F13" s="25"/>
      <c r="G13" s="25"/>
    </row>
    <row r="14" spans="1:7">
      <c r="A14" s="25"/>
      <c r="B14" s="25"/>
      <c r="C14" s="25"/>
      <c r="D14" s="146"/>
      <c r="E14" s="25" t="s">
        <v>475</v>
      </c>
      <c r="F14" s="25" t="s">
        <v>476</v>
      </c>
      <c r="G14" s="25"/>
    </row>
    <row r="15" spans="1:7">
      <c r="A15" s="25"/>
      <c r="B15" s="25"/>
      <c r="C15" s="25"/>
      <c r="D15" s="25"/>
      <c r="E15" s="25" t="s">
        <v>395</v>
      </c>
      <c r="F15" s="136" t="s">
        <v>342</v>
      </c>
      <c r="G15" s="25"/>
    </row>
    <row r="16" spans="1:7">
      <c r="A16" s="25"/>
      <c r="B16" s="25"/>
      <c r="C16" s="25"/>
      <c r="D16" s="25"/>
      <c r="E16" s="25"/>
      <c r="F16" s="138" t="s">
        <v>1797</v>
      </c>
      <c r="G16" s="25" t="s">
        <v>1798</v>
      </c>
    </row>
    <row r="17" spans="1:7">
      <c r="A17" s="25"/>
      <c r="B17" s="25"/>
      <c r="C17" s="25"/>
      <c r="D17" s="25"/>
      <c r="E17" s="25"/>
      <c r="F17" s="138" t="s">
        <v>1799</v>
      </c>
      <c r="G17" s="25" t="s">
        <v>1800</v>
      </c>
    </row>
    <row r="18" spans="1:7">
      <c r="A18" s="25"/>
      <c r="B18" s="25"/>
      <c r="C18" s="25"/>
      <c r="D18" s="25"/>
      <c r="E18" s="25"/>
      <c r="F18" s="138" t="s">
        <v>1801</v>
      </c>
      <c r="G18" s="25" t="s">
        <v>1802</v>
      </c>
    </row>
    <row r="19" spans="1:7">
      <c r="A19" s="25"/>
      <c r="B19" s="25"/>
      <c r="C19" s="25"/>
      <c r="D19" s="25"/>
      <c r="E19" s="25"/>
      <c r="F19" s="138" t="s">
        <v>1803</v>
      </c>
      <c r="G19" s="25" t="s">
        <v>1804</v>
      </c>
    </row>
    <row r="20" ht="28.5" spans="1:7">
      <c r="A20" s="25" t="s">
        <v>1784</v>
      </c>
      <c r="B20" s="25" t="s">
        <v>77</v>
      </c>
      <c r="C20" s="25" t="str">
        <f>_xlfn.CONCAT("on",REPLACE(A20,1,1,UPPER(LEFT(A20,1))),REPLACE(B20,1,1,UPPER(LEFT(B20,1))))</f>
        <v>onSurpriseMessageSpeed</v>
      </c>
      <c r="D20" s="168" t="s">
        <v>1805</v>
      </c>
      <c r="E20" s="25"/>
      <c r="F20" s="25"/>
      <c r="G20" s="25"/>
    </row>
    <row r="21" spans="1:7">
      <c r="A21" s="25"/>
      <c r="B21" s="25"/>
      <c r="C21" s="25"/>
      <c r="D21" s="25"/>
      <c r="E21" s="25" t="s">
        <v>1806</v>
      </c>
      <c r="F21" s="138" t="s">
        <v>541</v>
      </c>
      <c r="G21" s="25"/>
    </row>
    <row r="25" spans="4:6">
      <c r="D25" s="169"/>
      <c r="E25" s="174"/>
      <c r="F25" s="174"/>
    </row>
    <row r="26" ht="16.5" spans="4:4">
      <c r="D26" s="170"/>
    </row>
    <row r="27" s="167" customFormat="1"/>
    <row r="28" s="167" customFormat="1" ht="16.5" spans="4:4">
      <c r="D28" s="171"/>
    </row>
    <row r="29" s="167" customFormat="1" ht="16.5" spans="2:4">
      <c r="B29" s="172"/>
      <c r="D29" s="171"/>
    </row>
    <row r="30" s="167" customFormat="1" ht="16.5" spans="4:4">
      <c r="D30" s="171"/>
    </row>
    <row r="31" s="167" customFormat="1" ht="16.5" spans="2:2">
      <c r="B31" s="172"/>
    </row>
    <row r="32" s="167" customFormat="1" ht="16.5" spans="4:4">
      <c r="D32" s="171"/>
    </row>
    <row r="33" s="167" customFormat="1" ht="16.5" spans="2:2">
      <c r="B33" s="172"/>
    </row>
    <row r="34" s="167" customFormat="1" ht="16.5" spans="4:4">
      <c r="D34" s="171"/>
    </row>
    <row r="35" ht="16.5" spans="2:4">
      <c r="B35" s="173"/>
      <c r="D35" s="169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"/>
  <sheetViews>
    <sheetView zoomScale="85" zoomScaleNormal="85" topLeftCell="A28" workbookViewId="0">
      <selection activeCell="E50" sqref="E50:F50"/>
    </sheetView>
  </sheetViews>
  <sheetFormatPr defaultColWidth="9" defaultRowHeight="14.25" outlineLevelCol="6"/>
  <cols>
    <col min="1" max="1" width="21.5666666666667" customWidth="1"/>
    <col min="2" max="2" width="18.7083333333333" customWidth="1"/>
    <col min="3" max="3" width="31.7083333333333" customWidth="1"/>
    <col min="4" max="4" width="29" customWidth="1"/>
    <col min="5" max="5" width="39.1416666666667" customWidth="1"/>
    <col min="6" max="6" width="37.7083333333333" customWidth="1"/>
    <col min="7" max="7" width="35.425" customWidth="1"/>
  </cols>
  <sheetData>
    <row r="1" spans="1:7">
      <c r="A1" s="23" t="s">
        <v>225</v>
      </c>
      <c r="B1" s="23" t="s">
        <v>226</v>
      </c>
      <c r="C1" s="140" t="s">
        <v>227</v>
      </c>
      <c r="D1" s="140" t="s">
        <v>228</v>
      </c>
      <c r="E1" s="143" t="s">
        <v>229</v>
      </c>
      <c r="F1" s="143"/>
      <c r="G1" s="158"/>
    </row>
    <row r="2" spans="1:7">
      <c r="A2" s="23"/>
      <c r="B2" s="23"/>
      <c r="C2" s="140" t="s">
        <v>232</v>
      </c>
      <c r="D2" s="140"/>
      <c r="E2" s="158" t="s">
        <v>233</v>
      </c>
      <c r="F2" s="158" t="s">
        <v>234</v>
      </c>
      <c r="G2" s="143" t="s">
        <v>235</v>
      </c>
    </row>
    <row r="3" spans="1:7">
      <c r="A3" s="25" t="s">
        <v>1807</v>
      </c>
      <c r="B3" s="25" t="s">
        <v>1808</v>
      </c>
      <c r="C3" s="25" t="str">
        <f>_xlfn.CONCAT("on",REPLACE(A3,1,1,UPPER(LEFT(A3,1))),REPLACE(B3,1,1,UPPER(LEFT(B3,1))))</f>
        <v>onFidgetL2opened</v>
      </c>
      <c r="D3" s="25" t="s">
        <v>1809</v>
      </c>
      <c r="E3" s="25"/>
      <c r="F3" s="25"/>
      <c r="G3" s="25"/>
    </row>
    <row r="4" spans="1:7">
      <c r="A4" s="25"/>
      <c r="B4" s="25"/>
      <c r="C4" s="25"/>
      <c r="D4" s="25"/>
      <c r="E4" s="25" t="s">
        <v>1810</v>
      </c>
      <c r="F4" s="25" t="s">
        <v>1811</v>
      </c>
      <c r="G4" s="25" t="s">
        <v>1812</v>
      </c>
    </row>
    <row r="5" spans="1:7">
      <c r="A5" s="25"/>
      <c r="B5" s="25"/>
      <c r="C5" s="25"/>
      <c r="D5" s="25"/>
      <c r="E5" s="25" t="s">
        <v>1027</v>
      </c>
      <c r="F5" s="25" t="s">
        <v>515</v>
      </c>
      <c r="G5" s="25" t="s">
        <v>1813</v>
      </c>
    </row>
    <row r="6" spans="1:7">
      <c r="A6" s="25"/>
      <c r="B6" s="25"/>
      <c r="C6" s="25"/>
      <c r="D6" s="25"/>
      <c r="E6" s="25" t="s">
        <v>1814</v>
      </c>
      <c r="F6" s="25" t="s">
        <v>689</v>
      </c>
      <c r="G6" s="25" t="s">
        <v>1815</v>
      </c>
    </row>
    <row r="7" spans="1:7">
      <c r="A7" s="25"/>
      <c r="B7" s="25"/>
      <c r="C7" s="25"/>
      <c r="D7" s="25"/>
      <c r="E7" s="25" t="s">
        <v>1816</v>
      </c>
      <c r="F7" s="25" t="s">
        <v>1817</v>
      </c>
      <c r="G7" s="25"/>
    </row>
    <row r="8" spans="1:7">
      <c r="A8" s="25" t="s">
        <v>1807</v>
      </c>
      <c r="B8" s="25" t="s">
        <v>1818</v>
      </c>
      <c r="C8" s="25" t="str">
        <f>_xlfn.CONCAT("on",REPLACE(A8,1,1,UPPER(LEFT(A8,1))),REPLACE(B8,1,1,UPPER(LEFT(B8,1))))</f>
        <v>onFidgetL1opened</v>
      </c>
      <c r="D8" s="25" t="s">
        <v>1819</v>
      </c>
      <c r="E8" s="25"/>
      <c r="F8" s="25"/>
      <c r="G8" s="25"/>
    </row>
    <row r="9" spans="1:7">
      <c r="A9" s="25"/>
      <c r="B9" s="25"/>
      <c r="C9" s="25"/>
      <c r="D9" s="25"/>
      <c r="E9" s="25" t="s">
        <v>1810</v>
      </c>
      <c r="F9" s="25" t="s">
        <v>1820</v>
      </c>
      <c r="G9" s="25" t="s">
        <v>1812</v>
      </c>
    </row>
    <row r="10" spans="1:7">
      <c r="A10" s="25" t="s">
        <v>1807</v>
      </c>
      <c r="B10" s="25" t="s">
        <v>1821</v>
      </c>
      <c r="C10" s="25" t="str">
        <f>_xlfn.CONCAT("on",REPLACE(A10,1,1,UPPER(LEFT(A10,1))),REPLACE(B10,1,1,UPPER(LEFT(B10,1))))</f>
        <v>onFidgetL1pageclicked</v>
      </c>
      <c r="D10" s="25" t="s">
        <v>1822</v>
      </c>
      <c r="E10" s="25"/>
      <c r="F10" s="25"/>
      <c r="G10" s="25"/>
    </row>
    <row r="11" spans="1:7">
      <c r="A11" s="25"/>
      <c r="B11" s="25"/>
      <c r="C11" s="25"/>
      <c r="D11" s="25"/>
      <c r="E11" s="136" t="s">
        <v>342</v>
      </c>
      <c r="F11" s="25"/>
      <c r="G11" s="25"/>
    </row>
    <row r="12" spans="1:7">
      <c r="A12" s="25"/>
      <c r="B12" s="25"/>
      <c r="C12" s="25"/>
      <c r="D12" s="25"/>
      <c r="E12" s="25" t="s">
        <v>1027</v>
      </c>
      <c r="F12" s="25" t="s">
        <v>515</v>
      </c>
      <c r="G12" s="25"/>
    </row>
    <row r="13" spans="1:7">
      <c r="A13" s="25"/>
      <c r="B13" s="25"/>
      <c r="C13" s="25"/>
      <c r="D13" s="25"/>
      <c r="E13" s="25" t="s">
        <v>1816</v>
      </c>
      <c r="F13" s="25" t="s">
        <v>1817</v>
      </c>
      <c r="G13" s="25" t="s">
        <v>1823</v>
      </c>
    </row>
    <row r="14" spans="1:7">
      <c r="A14" s="25"/>
      <c r="B14" s="25"/>
      <c r="C14" s="25"/>
      <c r="D14" s="25"/>
      <c r="E14" s="138" t="s">
        <v>1824</v>
      </c>
      <c r="F14" s="25" t="s">
        <v>339</v>
      </c>
      <c r="G14" s="25"/>
    </row>
    <row r="15" spans="1:7">
      <c r="A15" s="25"/>
      <c r="B15" s="25"/>
      <c r="C15" s="25"/>
      <c r="D15" s="25"/>
      <c r="E15" s="25" t="s">
        <v>1825</v>
      </c>
      <c r="F15" s="25" t="s">
        <v>339</v>
      </c>
      <c r="G15" s="25"/>
    </row>
    <row r="16" spans="1:7">
      <c r="A16" s="25"/>
      <c r="B16" s="25"/>
      <c r="C16" s="25"/>
      <c r="D16" s="25"/>
      <c r="E16" s="25" t="s">
        <v>1826</v>
      </c>
      <c r="F16" s="25" t="s">
        <v>1827</v>
      </c>
      <c r="G16" s="25"/>
    </row>
    <row r="17" spans="1:7">
      <c r="A17" s="25"/>
      <c r="B17" s="25"/>
      <c r="C17" s="25"/>
      <c r="D17" s="25"/>
      <c r="E17" s="25" t="s">
        <v>1828</v>
      </c>
      <c r="F17" s="25" t="s">
        <v>483</v>
      </c>
      <c r="G17" s="25"/>
    </row>
    <row r="18" spans="1:7">
      <c r="A18" s="25" t="s">
        <v>1807</v>
      </c>
      <c r="B18" s="25" t="s">
        <v>1829</v>
      </c>
      <c r="C18" s="25" t="str">
        <f>_xlfn.CONCAT("on",REPLACE(A18,1,1,UPPER(LEFT(A18,1))),REPLACE(B18,1,1,UPPER(LEFT(B18,1))))</f>
        <v>onFidgetL2pageclicked</v>
      </c>
      <c r="D18" s="25" t="s">
        <v>1830</v>
      </c>
      <c r="E18" s="25"/>
      <c r="F18" s="25"/>
      <c r="G18" s="25"/>
    </row>
    <row r="19" spans="1:7">
      <c r="A19" s="25"/>
      <c r="B19" s="25"/>
      <c r="C19" s="25"/>
      <c r="D19" s="25"/>
      <c r="E19" s="25" t="s">
        <v>1027</v>
      </c>
      <c r="F19" s="25" t="s">
        <v>515</v>
      </c>
      <c r="G19" s="25"/>
    </row>
    <row r="20" spans="1:7">
      <c r="A20" s="25"/>
      <c r="B20" s="25"/>
      <c r="C20" s="25"/>
      <c r="D20" s="25"/>
      <c r="E20" s="25" t="s">
        <v>1814</v>
      </c>
      <c r="F20" s="25" t="s">
        <v>689</v>
      </c>
      <c r="G20" s="25"/>
    </row>
    <row r="21" spans="1:7">
      <c r="A21" s="25"/>
      <c r="B21" s="25"/>
      <c r="C21" s="25"/>
      <c r="D21" s="25"/>
      <c r="E21" s="25" t="s">
        <v>1816</v>
      </c>
      <c r="F21" s="25" t="s">
        <v>1817</v>
      </c>
      <c r="G21" s="25"/>
    </row>
    <row r="22" spans="1:7">
      <c r="A22" s="25"/>
      <c r="B22" s="25"/>
      <c r="C22" s="25"/>
      <c r="D22" s="25"/>
      <c r="E22" s="136" t="s">
        <v>342</v>
      </c>
      <c r="F22" s="25"/>
      <c r="G22" s="25"/>
    </row>
    <row r="23" spans="1:7">
      <c r="A23" s="25"/>
      <c r="B23" s="25"/>
      <c r="C23" s="25"/>
      <c r="D23" s="25"/>
      <c r="E23" s="25" t="s">
        <v>1831</v>
      </c>
      <c r="F23" s="25" t="s">
        <v>339</v>
      </c>
      <c r="G23" s="25"/>
    </row>
    <row r="24" spans="1:7">
      <c r="A24" s="25"/>
      <c r="B24" s="25"/>
      <c r="C24" s="25"/>
      <c r="D24" s="25"/>
      <c r="E24" s="25" t="s">
        <v>1832</v>
      </c>
      <c r="F24" s="25" t="s">
        <v>339</v>
      </c>
      <c r="G24" s="25"/>
    </row>
    <row r="25" spans="1:7">
      <c r="A25" s="25"/>
      <c r="B25" s="25"/>
      <c r="C25" s="25"/>
      <c r="D25" s="25"/>
      <c r="E25" s="25" t="s">
        <v>1833</v>
      </c>
      <c r="F25" s="25" t="s">
        <v>1834</v>
      </c>
      <c r="G25" s="25" t="s">
        <v>1835</v>
      </c>
    </row>
    <row r="26" spans="1:7">
      <c r="A26" s="25"/>
      <c r="B26" s="25"/>
      <c r="C26" s="25"/>
      <c r="D26" s="25"/>
      <c r="E26" s="25" t="s">
        <v>1836</v>
      </c>
      <c r="F26" s="25" t="s">
        <v>339</v>
      </c>
      <c r="G26" s="25"/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 t="s">
        <v>1807</v>
      </c>
      <c r="B28" s="25" t="s">
        <v>1837</v>
      </c>
      <c r="C28" s="25" t="str">
        <f>_xlfn.CONCAT("on",REPLACE(A28,1,1,UPPER(LEFT(A28,1))),REPLACE(B28,1,1,UPPER(LEFT(B28,1))))</f>
        <v>onFidgetMixicked</v>
      </c>
      <c r="D28" s="25" t="s">
        <v>1838</v>
      </c>
      <c r="E28" s="25"/>
      <c r="F28" s="25"/>
      <c r="G28" s="25"/>
    </row>
    <row r="29" spans="1:7">
      <c r="A29" s="25"/>
      <c r="B29" s="25"/>
      <c r="C29" s="25"/>
      <c r="D29" s="25"/>
      <c r="E29" s="62" t="s">
        <v>1027</v>
      </c>
      <c r="F29" s="25" t="s">
        <v>515</v>
      </c>
      <c r="G29" s="25"/>
    </row>
    <row r="30" spans="1:7">
      <c r="A30" s="25"/>
      <c r="B30" s="25"/>
      <c r="C30" s="25"/>
      <c r="D30" s="25"/>
      <c r="E30" s="62" t="s">
        <v>1816</v>
      </c>
      <c r="F30" s="62" t="s">
        <v>1839</v>
      </c>
      <c r="G30" s="25"/>
    </row>
    <row r="31" spans="1:7">
      <c r="A31" s="25"/>
      <c r="B31" s="25"/>
      <c r="C31" s="25"/>
      <c r="D31" s="25"/>
      <c r="E31" s="65" t="s">
        <v>1840</v>
      </c>
      <c r="F31" s="159" t="s">
        <v>1841</v>
      </c>
      <c r="G31" s="25"/>
    </row>
    <row r="32" spans="1:7">
      <c r="A32" s="25" t="s">
        <v>1807</v>
      </c>
      <c r="B32" s="25" t="s">
        <v>1717</v>
      </c>
      <c r="C32" s="25" t="str">
        <f>_xlfn.CONCAT("on",REPLACE(A32,1,1,UPPER(LEFT(A32,1))),REPLACE(B32,1,1,UPPER(LEFT(B32,1))))</f>
        <v>onFidgetSearched</v>
      </c>
      <c r="D32" s="25" t="s">
        <v>1842</v>
      </c>
      <c r="E32" s="25"/>
      <c r="F32" s="25"/>
      <c r="G32" s="25"/>
    </row>
    <row r="33" spans="1:7">
      <c r="A33" s="25"/>
      <c r="B33" s="25"/>
      <c r="C33" s="25"/>
      <c r="D33" s="25"/>
      <c r="E33" s="136" t="s">
        <v>342</v>
      </c>
      <c r="F33" s="25"/>
      <c r="G33" s="25"/>
    </row>
    <row r="34" spans="1:7">
      <c r="A34" s="25"/>
      <c r="B34" s="25"/>
      <c r="C34" s="25"/>
      <c r="D34" s="25"/>
      <c r="E34" s="25" t="s">
        <v>1843</v>
      </c>
      <c r="F34" s="25" t="s">
        <v>339</v>
      </c>
      <c r="G34" s="25"/>
    </row>
    <row r="35" spans="1:7">
      <c r="A35" s="25"/>
      <c r="B35" s="25"/>
      <c r="C35" s="25"/>
      <c r="D35" s="25"/>
      <c r="E35" s="25" t="s">
        <v>1825</v>
      </c>
      <c r="F35" s="25" t="s">
        <v>515</v>
      </c>
      <c r="G35" s="25" t="s">
        <v>1844</v>
      </c>
    </row>
    <row r="36" spans="1:7">
      <c r="A36" s="25"/>
      <c r="B36" s="25"/>
      <c r="C36" s="25"/>
      <c r="D36" s="25"/>
      <c r="E36" s="25" t="s">
        <v>1845</v>
      </c>
      <c r="F36" s="25" t="s">
        <v>515</v>
      </c>
      <c r="G36" s="25"/>
    </row>
    <row r="37" spans="1:7">
      <c r="A37" s="25" t="s">
        <v>1807</v>
      </c>
      <c r="B37" s="25" t="s">
        <v>1846</v>
      </c>
      <c r="C37" s="25" t="str">
        <f>_xlfn.CONCAT("on",REPLACE(A37,1,1,UPPER(LEFT(A37,1))),REPLACE(B37,1,1,UPPER(LEFT(B37,1))))</f>
        <v>onFidgetErrors</v>
      </c>
      <c r="D37" s="25" t="s">
        <v>1847</v>
      </c>
      <c r="E37" s="25"/>
      <c r="F37" s="25"/>
      <c r="G37" s="25"/>
    </row>
    <row r="38" spans="1:7">
      <c r="A38" s="25"/>
      <c r="B38" s="25"/>
      <c r="C38" s="25"/>
      <c r="D38" s="25"/>
      <c r="E38" s="25" t="s">
        <v>395</v>
      </c>
      <c r="F38" s="136" t="s">
        <v>342</v>
      </c>
      <c r="G38" s="25"/>
    </row>
    <row r="39" spans="1:7">
      <c r="A39" s="25"/>
      <c r="B39" s="25"/>
      <c r="C39" s="25"/>
      <c r="D39" s="25"/>
      <c r="E39" s="25"/>
      <c r="F39" s="25" t="s">
        <v>1848</v>
      </c>
      <c r="G39" s="25"/>
    </row>
    <row r="40" spans="1:7">
      <c r="A40" s="25"/>
      <c r="B40" s="25"/>
      <c r="C40" s="25"/>
      <c r="D40" s="25"/>
      <c r="E40" s="25"/>
      <c r="F40" s="25" t="s">
        <v>1849</v>
      </c>
      <c r="G40" s="25"/>
    </row>
    <row r="41" spans="1:7">
      <c r="A41" s="25"/>
      <c r="B41" s="25"/>
      <c r="C41" s="25"/>
      <c r="D41" s="25"/>
      <c r="E41" s="25"/>
      <c r="F41" s="25" t="s">
        <v>1850</v>
      </c>
      <c r="G41" s="25"/>
    </row>
    <row r="42" spans="1:7">
      <c r="A42" s="25" t="s">
        <v>1807</v>
      </c>
      <c r="B42" s="25" t="s">
        <v>1851</v>
      </c>
      <c r="C42" s="25" t="str">
        <f>_xlfn.CONCAT("on",REPLACE(A42,1,1,UPPER(LEFT(A42,1))),REPLACE(B42,1,1,UPPER(LEFT(B42,1))))</f>
        <v>onFidgetL1closed</v>
      </c>
      <c r="D42" s="25" t="s">
        <v>1852</v>
      </c>
      <c r="E42" s="25"/>
      <c r="F42" s="25"/>
      <c r="G42" s="25"/>
    </row>
    <row r="43" spans="1:7">
      <c r="A43" s="25"/>
      <c r="B43" s="25"/>
      <c r="C43" s="25"/>
      <c r="D43" s="25"/>
      <c r="E43" s="25" t="s">
        <v>468</v>
      </c>
      <c r="F43" s="25" t="s">
        <v>899</v>
      </c>
      <c r="G43" s="25"/>
    </row>
    <row r="44" spans="1:7">
      <c r="A44" s="25"/>
      <c r="B44" s="25"/>
      <c r="C44" s="25"/>
      <c r="D44" s="25"/>
      <c r="E44" s="25" t="s">
        <v>470</v>
      </c>
      <c r="F44" s="25" t="s">
        <v>1695</v>
      </c>
      <c r="G44" s="25"/>
    </row>
    <row r="45" spans="1:7">
      <c r="A45" s="25"/>
      <c r="B45" s="25"/>
      <c r="C45" s="25"/>
      <c r="D45" s="25"/>
      <c r="E45" s="25" t="s">
        <v>892</v>
      </c>
      <c r="F45" s="25" t="s">
        <v>1827</v>
      </c>
      <c r="G45" s="25"/>
    </row>
    <row r="46" spans="1:7">
      <c r="A46" s="25" t="s">
        <v>1807</v>
      </c>
      <c r="B46" s="25" t="s">
        <v>1853</v>
      </c>
      <c r="C46" s="25" t="str">
        <f>_xlfn.CONCAT("on",REPLACE(A46,1,1,UPPER(LEFT(A46,1))),REPLACE(B46,1,1,UPPER(LEFT(B46,1))))</f>
        <v>onFidgetL2closed</v>
      </c>
      <c r="D46" s="25" t="s">
        <v>1854</v>
      </c>
      <c r="E46" s="25"/>
      <c r="F46" s="25"/>
      <c r="G46" s="25"/>
    </row>
    <row r="47" spans="1:7">
      <c r="A47" s="25"/>
      <c r="B47" s="25"/>
      <c r="C47" s="25"/>
      <c r="D47" s="25"/>
      <c r="E47" s="25" t="s">
        <v>468</v>
      </c>
      <c r="F47" s="25" t="s">
        <v>899</v>
      </c>
      <c r="G47" s="25"/>
    </row>
    <row r="48" spans="1:7">
      <c r="A48" s="25"/>
      <c r="B48" s="25"/>
      <c r="C48" s="25"/>
      <c r="D48" s="25"/>
      <c r="E48" s="25" t="s">
        <v>470</v>
      </c>
      <c r="F48" s="25" t="s">
        <v>1695</v>
      </c>
      <c r="G48" s="25"/>
    </row>
    <row r="49" spans="1:7">
      <c r="A49" s="25"/>
      <c r="B49" s="25"/>
      <c r="C49" s="25"/>
      <c r="D49" s="25"/>
      <c r="E49" s="25" t="s">
        <v>1027</v>
      </c>
      <c r="F49" s="25" t="s">
        <v>515</v>
      </c>
      <c r="G49" s="25"/>
    </row>
    <row r="50" spans="1:7">
      <c r="A50" s="25"/>
      <c r="B50" s="25"/>
      <c r="C50" s="25"/>
      <c r="D50" s="25"/>
      <c r="E50" s="25" t="s">
        <v>1814</v>
      </c>
      <c r="F50" s="25" t="s">
        <v>689</v>
      </c>
      <c r="G50" s="25"/>
    </row>
    <row r="51" spans="1:7">
      <c r="A51" s="25"/>
      <c r="B51" s="25"/>
      <c r="C51" s="25"/>
      <c r="D51" s="25"/>
      <c r="E51" s="25" t="s">
        <v>1816</v>
      </c>
      <c r="F51" s="25" t="s">
        <v>1817</v>
      </c>
      <c r="G51" s="25"/>
    </row>
    <row r="52" spans="1:7">
      <c r="A52" s="25" t="s">
        <v>1855</v>
      </c>
      <c r="B52" s="25" t="s">
        <v>497</v>
      </c>
      <c r="C52" s="25" t="str">
        <f>_xlfn.CONCAT("on",REPLACE(A52,1,1,UPPER(LEFT(A52,1))),REPLACE(B52,1,1,UPPER(LEFT(B52,1))))</f>
        <v>onLidgetClosed</v>
      </c>
      <c r="D52" s="25" t="s">
        <v>1856</v>
      </c>
      <c r="E52" s="25"/>
      <c r="F52" s="25"/>
      <c r="G52" s="25"/>
    </row>
    <row r="53" spans="1:7">
      <c r="A53" s="25"/>
      <c r="B53" s="25"/>
      <c r="C53" s="25"/>
      <c r="D53" s="25"/>
      <c r="E53" s="25" t="s">
        <v>468</v>
      </c>
      <c r="F53" s="25" t="s">
        <v>899</v>
      </c>
      <c r="G53" s="25"/>
    </row>
    <row r="54" spans="1:7">
      <c r="A54" s="25"/>
      <c r="B54" s="25"/>
      <c r="C54" s="25"/>
      <c r="D54" s="25"/>
      <c r="E54" s="25" t="s">
        <v>470</v>
      </c>
      <c r="F54" s="25" t="s">
        <v>1695</v>
      </c>
      <c r="G54" s="25"/>
    </row>
    <row r="72" ht="15" spans="1:4">
      <c r="A72" s="160"/>
      <c r="B72" s="160"/>
      <c r="C72" s="160"/>
      <c r="D72" s="160"/>
    </row>
    <row r="73" ht="15" spans="1:4">
      <c r="A73" s="161"/>
      <c r="B73" s="162"/>
      <c r="C73" s="163"/>
      <c r="D73" s="164"/>
    </row>
    <row r="74" ht="15" spans="1:4">
      <c r="A74" s="161"/>
      <c r="B74" s="162"/>
      <c r="C74" s="163"/>
      <c r="D74" s="164"/>
    </row>
    <row r="75" ht="15" spans="1:4">
      <c r="A75" s="161"/>
      <c r="B75" s="162"/>
      <c r="C75" s="163"/>
      <c r="D75" s="165"/>
    </row>
    <row r="76" ht="15" spans="1:4">
      <c r="A76" s="161"/>
      <c r="B76" s="162"/>
      <c r="C76" s="163"/>
      <c r="D76" s="165"/>
    </row>
    <row r="77" ht="15" spans="1:4">
      <c r="A77" s="161"/>
      <c r="B77" s="162"/>
      <c r="C77" s="163"/>
      <c r="D77" s="166"/>
    </row>
    <row r="78" ht="15" spans="1:4">
      <c r="A78" s="161"/>
      <c r="B78" s="162"/>
      <c r="C78" s="163"/>
      <c r="D78" s="165"/>
    </row>
    <row r="79" ht="15" spans="1:4">
      <c r="A79" s="161"/>
      <c r="B79" s="162"/>
      <c r="C79" s="163"/>
      <c r="D79" s="165"/>
    </row>
    <row r="80" ht="15" spans="1:4">
      <c r="A80" s="161"/>
      <c r="B80" s="162"/>
      <c r="C80" s="163"/>
      <c r="D80" s="166"/>
    </row>
    <row r="81" ht="15" spans="1:4">
      <c r="A81" s="161"/>
      <c r="B81" s="162"/>
      <c r="C81" s="163"/>
      <c r="D81" s="166"/>
    </row>
    <row r="82" ht="15" spans="1:4">
      <c r="A82" s="161"/>
      <c r="B82" s="162"/>
      <c r="C82" s="163"/>
      <c r="D82" s="166"/>
    </row>
    <row r="83" ht="15" spans="1:4">
      <c r="A83" s="161"/>
      <c r="B83" s="162"/>
      <c r="C83" s="163"/>
      <c r="D83" s="166"/>
    </row>
    <row r="84" ht="15" spans="1:4">
      <c r="A84" s="161"/>
      <c r="B84" s="162"/>
      <c r="C84" s="163"/>
      <c r="D84" s="166"/>
    </row>
    <row r="85" ht="15" spans="1:4">
      <c r="A85" s="161"/>
      <c r="B85" s="162"/>
      <c r="C85" s="163"/>
      <c r="D85" s="165"/>
    </row>
    <row r="86" ht="15" spans="1:4">
      <c r="A86" s="161"/>
      <c r="B86" s="162"/>
      <c r="C86" s="163"/>
      <c r="D86" s="165"/>
    </row>
    <row r="87" ht="15" spans="1:4">
      <c r="A87" s="161"/>
      <c r="B87" s="162"/>
      <c r="C87" s="163"/>
      <c r="D87" s="165"/>
    </row>
    <row r="88" ht="15" spans="1:4">
      <c r="A88" s="161"/>
      <c r="B88" s="162"/>
      <c r="C88" s="163"/>
      <c r="D88" s="166"/>
    </row>
    <row r="89" ht="15" spans="1:4">
      <c r="A89" s="161"/>
      <c r="B89" s="162"/>
      <c r="C89" s="163"/>
      <c r="D89" s="166"/>
    </row>
    <row r="90" ht="15" spans="1:4">
      <c r="A90" s="161"/>
      <c r="B90" s="162"/>
      <c r="C90" s="163"/>
      <c r="D90" s="165"/>
    </row>
    <row r="91" ht="15" spans="1:4">
      <c r="A91" s="161"/>
      <c r="B91" s="162"/>
      <c r="C91" s="163"/>
      <c r="D91" s="166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zoomScale="90" zoomScaleNormal="90" topLeftCell="D7" workbookViewId="0">
      <selection activeCell="F10" sqref="F10"/>
    </sheetView>
  </sheetViews>
  <sheetFormatPr defaultColWidth="9" defaultRowHeight="14.25"/>
  <cols>
    <col min="1" max="1" width="20.425" customWidth="1"/>
    <col min="2" max="2" width="12.1416666666667" customWidth="1"/>
    <col min="3" max="3" width="36.2833333333333" customWidth="1"/>
    <col min="4" max="4" width="25.7083333333333" customWidth="1"/>
    <col min="5" max="5" width="39.1416666666667" customWidth="1"/>
    <col min="6" max="6" width="48.8583333333333" customWidth="1"/>
    <col min="7" max="7" width="41.7083333333333" customWidth="1"/>
    <col min="8" max="8" width="17" customWidth="1"/>
    <col min="9" max="9" width="12.425" customWidth="1"/>
  </cols>
  <sheetData>
    <row r="1" spans="1:9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  <c r="H1" s="150" t="s">
        <v>1857</v>
      </c>
      <c r="I1" s="150" t="s">
        <v>241</v>
      </c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51" t="s">
        <v>235</v>
      </c>
    </row>
    <row r="3" spans="1:7">
      <c r="A3" s="25" t="s">
        <v>1858</v>
      </c>
      <c r="B3" s="25" t="s">
        <v>328</v>
      </c>
      <c r="C3" s="25" t="str">
        <f>_xlfn.CONCAT("on",REPLACE(A3,1,1,UPPER(LEFT(A3,1))),REPLACE(B3,1,1,UPPER(LEFT(B3,1))))</f>
        <v>onCarmodel Opened</v>
      </c>
      <c r="D3" s="146" t="s">
        <v>1859</v>
      </c>
      <c r="E3" s="25"/>
      <c r="F3" s="25"/>
      <c r="G3" s="25"/>
    </row>
    <row r="4" spans="1:7">
      <c r="A4" s="25"/>
      <c r="B4" s="25"/>
      <c r="C4" s="25"/>
      <c r="D4" s="146"/>
      <c r="E4" s="25" t="s">
        <v>1860</v>
      </c>
      <c r="F4" s="25" t="s">
        <v>541</v>
      </c>
      <c r="G4" s="25" t="s">
        <v>1861</v>
      </c>
    </row>
    <row r="5" spans="1:7">
      <c r="A5" s="25"/>
      <c r="B5" s="25"/>
      <c r="C5" s="25"/>
      <c r="D5" s="146"/>
      <c r="E5" s="25" t="s">
        <v>395</v>
      </c>
      <c r="F5" s="138" t="s">
        <v>1862</v>
      </c>
      <c r="G5" s="25" t="s">
        <v>1863</v>
      </c>
    </row>
    <row r="6" spans="1:7">
      <c r="A6" s="25" t="s">
        <v>1858</v>
      </c>
      <c r="B6" s="25" t="s">
        <v>858</v>
      </c>
      <c r="C6" s="25" t="str">
        <f>_xlfn.CONCAT("on",REPLACE(A6,1,1,UPPER(LEFT(A6,1))),REPLACE(B6,1,1,UPPER(LEFT(B6,1))))</f>
        <v>onCarmodel Duration</v>
      </c>
      <c r="D6" s="146" t="s">
        <v>1864</v>
      </c>
      <c r="E6" s="25"/>
      <c r="F6" s="25"/>
      <c r="G6" s="25"/>
    </row>
    <row r="7" spans="1:7">
      <c r="A7" s="25"/>
      <c r="B7" s="25"/>
      <c r="C7" s="25"/>
      <c r="D7" s="146"/>
      <c r="E7" s="25" t="s">
        <v>1860</v>
      </c>
      <c r="F7" s="25" t="s">
        <v>541</v>
      </c>
      <c r="G7" s="25" t="s">
        <v>1861</v>
      </c>
    </row>
    <row r="8" spans="1:7">
      <c r="A8" s="25"/>
      <c r="B8" s="25"/>
      <c r="C8" s="25"/>
      <c r="D8" s="25"/>
      <c r="E8" s="25" t="s">
        <v>468</v>
      </c>
      <c r="F8" s="138" t="s">
        <v>899</v>
      </c>
      <c r="G8" s="25" t="s">
        <v>1865</v>
      </c>
    </row>
    <row r="9" spans="1:7">
      <c r="A9" s="25"/>
      <c r="B9" s="25"/>
      <c r="C9" s="25"/>
      <c r="D9" s="146"/>
      <c r="E9" s="25" t="s">
        <v>470</v>
      </c>
      <c r="F9" s="138" t="s">
        <v>1695</v>
      </c>
      <c r="G9" s="152" t="s">
        <v>1866</v>
      </c>
    </row>
    <row r="10" spans="1:7">
      <c r="A10" s="25"/>
      <c r="B10" s="25"/>
      <c r="C10" s="25"/>
      <c r="D10" s="146"/>
      <c r="E10" s="25" t="s">
        <v>395</v>
      </c>
      <c r="F10" s="138" t="s">
        <v>1867</v>
      </c>
      <c r="G10" s="25" t="s">
        <v>1863</v>
      </c>
    </row>
    <row r="11" spans="1:7">
      <c r="A11" s="25" t="s">
        <v>1858</v>
      </c>
      <c r="B11" s="25" t="s">
        <v>1868</v>
      </c>
      <c r="C11" s="25" t="str">
        <f>_xlfn.CONCAT("on",REPLACE(A11,1,1,UPPER(LEFT(A11,1))),REPLACE(B11,1,1,UPPER(LEFT(B11,1))))</f>
        <v>onCarmodel Setting</v>
      </c>
      <c r="D11" s="146" t="s">
        <v>1869</v>
      </c>
      <c r="E11" s="25"/>
      <c r="F11" s="25"/>
      <c r="G11" s="25"/>
    </row>
    <row r="12" ht="15" spans="1:7">
      <c r="A12" s="25"/>
      <c r="B12" s="25"/>
      <c r="C12" s="25"/>
      <c r="D12" s="146"/>
      <c r="E12" s="153" t="s">
        <v>1860</v>
      </c>
      <c r="F12" s="153" t="s">
        <v>541</v>
      </c>
      <c r="G12" s="153" t="s">
        <v>1861</v>
      </c>
    </row>
    <row r="13" ht="15" spans="1:7">
      <c r="A13" s="25"/>
      <c r="B13" s="25"/>
      <c r="C13" s="25"/>
      <c r="D13" s="25"/>
      <c r="E13" s="154" t="s">
        <v>342</v>
      </c>
      <c r="F13" s="153"/>
      <c r="G13" s="153"/>
    </row>
    <row r="14" ht="15" spans="1:7">
      <c r="A14" s="25"/>
      <c r="B14" s="25"/>
      <c r="C14" s="25"/>
      <c r="D14" s="25"/>
      <c r="E14" s="153" t="s">
        <v>1870</v>
      </c>
      <c r="F14" s="155" t="s">
        <v>1871</v>
      </c>
      <c r="G14" s="153" t="s">
        <v>1872</v>
      </c>
    </row>
    <row r="15" ht="15" spans="1:7">
      <c r="A15" s="25"/>
      <c r="B15" s="25"/>
      <c r="C15" s="25"/>
      <c r="D15" s="25"/>
      <c r="E15" s="153" t="s">
        <v>1873</v>
      </c>
      <c r="F15" s="153" t="s">
        <v>1874</v>
      </c>
      <c r="G15" s="153" t="s">
        <v>1875</v>
      </c>
    </row>
    <row r="16" ht="15" spans="1:7">
      <c r="A16" s="25"/>
      <c r="B16" s="25"/>
      <c r="C16" s="25"/>
      <c r="D16" s="25"/>
      <c r="E16" s="153" t="s">
        <v>1876</v>
      </c>
      <c r="F16" s="153" t="s">
        <v>483</v>
      </c>
      <c r="G16" s="153" t="s">
        <v>1877</v>
      </c>
    </row>
    <row r="17" ht="15" spans="1:7">
      <c r="A17" s="25"/>
      <c r="B17" s="25"/>
      <c r="C17" s="25"/>
      <c r="D17" s="25"/>
      <c r="E17" s="153" t="s">
        <v>1878</v>
      </c>
      <c r="F17" s="153" t="s">
        <v>1879</v>
      </c>
      <c r="G17" s="153" t="s">
        <v>1880</v>
      </c>
    </row>
    <row r="18" ht="15" spans="1:7">
      <c r="A18" s="25"/>
      <c r="B18" s="25"/>
      <c r="C18" s="25"/>
      <c r="D18" s="25"/>
      <c r="E18" s="153" t="s">
        <v>1881</v>
      </c>
      <c r="F18" s="153" t="s">
        <v>1882</v>
      </c>
      <c r="G18" s="153" t="s">
        <v>1883</v>
      </c>
    </row>
    <row r="19" ht="15" spans="1:7">
      <c r="A19" s="25"/>
      <c r="B19" s="25"/>
      <c r="C19" s="25"/>
      <c r="D19" s="25"/>
      <c r="E19" s="153" t="s">
        <v>1884</v>
      </c>
      <c r="F19" s="153" t="s">
        <v>483</v>
      </c>
      <c r="G19" s="153" t="s">
        <v>1447</v>
      </c>
    </row>
    <row r="20" ht="15" spans="1:7">
      <c r="A20" s="25"/>
      <c r="B20" s="25"/>
      <c r="C20" s="25"/>
      <c r="D20" s="25"/>
      <c r="E20" s="153" t="s">
        <v>1885</v>
      </c>
      <c r="F20" s="153" t="s">
        <v>1886</v>
      </c>
      <c r="G20" s="153" t="s">
        <v>1448</v>
      </c>
    </row>
    <row r="21" ht="15" spans="1:7">
      <c r="A21" s="25"/>
      <c r="B21" s="25"/>
      <c r="C21" s="25"/>
      <c r="D21" s="25"/>
      <c r="E21" s="153" t="s">
        <v>1887</v>
      </c>
      <c r="F21" s="153" t="s">
        <v>1888</v>
      </c>
      <c r="G21" s="153" t="s">
        <v>1454</v>
      </c>
    </row>
    <row r="22" ht="15" spans="1:7">
      <c r="A22" s="25"/>
      <c r="B22" s="25"/>
      <c r="C22" s="25"/>
      <c r="D22" s="25"/>
      <c r="E22" s="153" t="s">
        <v>1889</v>
      </c>
      <c r="F22" s="153" t="s">
        <v>483</v>
      </c>
      <c r="G22" s="153" t="s">
        <v>1890</v>
      </c>
    </row>
    <row r="23" ht="90" spans="1:8">
      <c r="A23" s="25"/>
      <c r="B23" s="25"/>
      <c r="C23" s="25"/>
      <c r="D23" s="25"/>
      <c r="E23" s="153" t="s">
        <v>1891</v>
      </c>
      <c r="F23" s="153" t="s">
        <v>1892</v>
      </c>
      <c r="G23" s="155" t="s">
        <v>1893</v>
      </c>
      <c r="H23" s="156" t="s">
        <v>1894</v>
      </c>
    </row>
    <row r="24" ht="15" spans="1:7">
      <c r="A24" s="25"/>
      <c r="B24" s="25"/>
      <c r="C24" s="25"/>
      <c r="D24" s="25"/>
      <c r="E24" s="153" t="s">
        <v>1895</v>
      </c>
      <c r="F24" s="153" t="s">
        <v>1896</v>
      </c>
      <c r="G24" s="153" t="s">
        <v>1897</v>
      </c>
    </row>
    <row r="25" ht="15" spans="1:7">
      <c r="A25" s="25"/>
      <c r="B25" s="25"/>
      <c r="C25" s="25"/>
      <c r="D25" s="25"/>
      <c r="E25" s="153" t="s">
        <v>1898</v>
      </c>
      <c r="F25" s="153" t="s">
        <v>483</v>
      </c>
      <c r="G25" s="153" t="s">
        <v>1899</v>
      </c>
    </row>
    <row r="26" ht="90" spans="1:8">
      <c r="A26" s="25"/>
      <c r="B26" s="25"/>
      <c r="C26" s="25"/>
      <c r="D26" s="25"/>
      <c r="E26" s="153" t="s">
        <v>1900</v>
      </c>
      <c r="F26" s="153" t="s">
        <v>1892</v>
      </c>
      <c r="G26" s="155" t="s">
        <v>1901</v>
      </c>
      <c r="H26" s="156" t="s">
        <v>1902</v>
      </c>
    </row>
    <row r="27" ht="15" spans="1:7">
      <c r="A27" s="25"/>
      <c r="B27" s="25"/>
      <c r="C27" s="25"/>
      <c r="D27" s="25"/>
      <c r="E27" s="153" t="s">
        <v>1903</v>
      </c>
      <c r="F27" s="153" t="s">
        <v>1896</v>
      </c>
      <c r="G27" s="153" t="s">
        <v>1904</v>
      </c>
    </row>
    <row r="28" ht="15" spans="1:7">
      <c r="A28" s="25"/>
      <c r="B28" s="25"/>
      <c r="C28" s="25"/>
      <c r="D28" s="25"/>
      <c r="E28" s="153" t="s">
        <v>1905</v>
      </c>
      <c r="F28" s="153" t="s">
        <v>1906</v>
      </c>
      <c r="G28" s="153" t="s">
        <v>1907</v>
      </c>
    </row>
    <row r="29" ht="15" spans="1:7">
      <c r="A29" s="25"/>
      <c r="B29" s="25"/>
      <c r="C29" s="25"/>
      <c r="D29" s="25"/>
      <c r="E29" s="153" t="s">
        <v>1908</v>
      </c>
      <c r="F29" s="153" t="s">
        <v>1906</v>
      </c>
      <c r="G29" s="153" t="s">
        <v>1909</v>
      </c>
    </row>
    <row r="30" spans="1:7">
      <c r="A30" s="25" t="s">
        <v>1858</v>
      </c>
      <c r="B30" s="25" t="s">
        <v>339</v>
      </c>
      <c r="C30" s="25" t="str">
        <f>_xlfn.CONCAT("on",REPLACE(A30,1,1,UPPER(LEFT(A30,1))),REPLACE(B30,1,1,UPPER(LEFT(B30,1))))</f>
        <v>onCarmodel Clicked</v>
      </c>
      <c r="D30" s="146" t="s">
        <v>1910</v>
      </c>
      <c r="E30" s="25"/>
      <c r="F30" s="25"/>
      <c r="G30" s="25"/>
    </row>
    <row r="31" spans="1:7">
      <c r="A31" s="25"/>
      <c r="B31" s="25"/>
      <c r="C31" s="25"/>
      <c r="D31" s="146"/>
      <c r="E31" s="25" t="s">
        <v>1860</v>
      </c>
      <c r="F31" s="25" t="s">
        <v>541</v>
      </c>
      <c r="G31" s="25" t="s">
        <v>1861</v>
      </c>
    </row>
    <row r="32" spans="1:7">
      <c r="A32" s="25"/>
      <c r="B32" s="25"/>
      <c r="C32" s="25"/>
      <c r="D32" s="25"/>
      <c r="E32" s="136" t="s">
        <v>342</v>
      </c>
      <c r="F32" s="25"/>
      <c r="G32" s="25"/>
    </row>
    <row r="33" spans="1:7">
      <c r="A33" s="25"/>
      <c r="B33" s="25"/>
      <c r="C33" s="25"/>
      <c r="D33" s="25"/>
      <c r="E33" s="157" t="s">
        <v>1911</v>
      </c>
      <c r="F33" s="25" t="s">
        <v>1912</v>
      </c>
      <c r="G33" s="25" t="s">
        <v>1913</v>
      </c>
    </row>
    <row r="34" spans="1:7">
      <c r="A34" s="25"/>
      <c r="B34" s="25"/>
      <c r="C34" s="25"/>
      <c r="D34" s="25"/>
      <c r="E34" s="157" t="s">
        <v>1914</v>
      </c>
      <c r="F34" s="25" t="s">
        <v>1915</v>
      </c>
      <c r="G34" s="25" t="s">
        <v>1916</v>
      </c>
    </row>
    <row r="47" spans="3:3">
      <c r="C47" s="22"/>
    </row>
    <row r="48" spans="1:3">
      <c r="A48" s="147"/>
      <c r="C48" s="22"/>
    </row>
    <row r="49" spans="1:3">
      <c r="A49" s="147"/>
      <c r="C49" s="22"/>
    </row>
    <row r="50" spans="1:3">
      <c r="A50" s="148"/>
      <c r="C50" s="22"/>
    </row>
    <row r="51" spans="3:3">
      <c r="C51" s="22"/>
    </row>
    <row r="52" spans="1:3">
      <c r="A52" s="149"/>
      <c r="C52" s="22"/>
    </row>
    <row r="53" spans="1:1">
      <c r="A53" s="149"/>
    </row>
    <row r="54" spans="1:3">
      <c r="A54" s="149"/>
      <c r="C54" s="149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E15" sqref="E15"/>
    </sheetView>
  </sheetViews>
  <sheetFormatPr defaultColWidth="9" defaultRowHeight="14.25"/>
  <cols>
    <col min="1" max="1" width="12.7083333333333" customWidth="1"/>
    <col min="2" max="2" width="24.5666666666667" customWidth="1"/>
    <col min="3" max="3" width="22.7083333333333" customWidth="1"/>
    <col min="4" max="4" width="14.7083333333333" customWidth="1"/>
    <col min="5" max="6" width="39.1416666666667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57"/>
    </row>
    <row r="2" spans="1:7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57" t="s">
        <v>235</v>
      </c>
    </row>
    <row r="3" spans="1:7">
      <c r="A3" s="55" t="s">
        <v>1917</v>
      </c>
      <c r="B3" s="25" t="s">
        <v>328</v>
      </c>
      <c r="C3" s="25" t="str">
        <f>_xlfn.CONCAT("on",REPLACE(A3,1,1,UPPER(LEFT(A3,1))),REPLACE(B3,1,1,UPPER(LEFT(B3,1))))</f>
        <v>onRelaxmodeOpened</v>
      </c>
      <c r="D3" s="55" t="s">
        <v>1918</v>
      </c>
      <c r="E3" s="133"/>
      <c r="F3" s="133"/>
      <c r="G3" s="66"/>
    </row>
    <row r="4" spans="1:7">
      <c r="A4" s="55" t="s">
        <v>1917</v>
      </c>
      <c r="B4" s="25" t="s">
        <v>497</v>
      </c>
      <c r="C4" s="25" t="str">
        <f>_xlfn.CONCAT("on",REPLACE(A4,1,1,UPPER(LEFT(A4,1))),REPLACE(B4,1,1,UPPER(LEFT(B4,1))))</f>
        <v>onRelaxmodeClosed</v>
      </c>
      <c r="D4" s="55" t="s">
        <v>1919</v>
      </c>
      <c r="E4" s="133"/>
      <c r="F4" s="133"/>
      <c r="G4" s="66"/>
    </row>
    <row r="5" spans="1:7">
      <c r="A5" s="55" t="s">
        <v>1917</v>
      </c>
      <c r="B5" s="25" t="s">
        <v>339</v>
      </c>
      <c r="C5" s="25" t="str">
        <f>_xlfn.CONCAT("on",REPLACE(A5,1,1,UPPER(LEFT(A5,1))),REPLACE(B5,1,1,UPPER(LEFT(B5,1))))</f>
        <v>onRelaxmodeClicked</v>
      </c>
      <c r="D5" s="55" t="s">
        <v>1920</v>
      </c>
      <c r="E5" s="133"/>
      <c r="F5" s="133"/>
      <c r="G5" s="66"/>
    </row>
    <row r="6" spans="1:7">
      <c r="A6" s="55"/>
      <c r="B6" s="25"/>
      <c r="C6" s="25"/>
      <c r="D6" s="55"/>
      <c r="E6" s="25" t="s">
        <v>1921</v>
      </c>
      <c r="F6" s="138" t="s">
        <v>332</v>
      </c>
      <c r="G6" s="145" t="s">
        <v>1922</v>
      </c>
    </row>
    <row r="7" s="139" customFormat="1" ht="28.5" spans="1:12">
      <c r="A7" s="55" t="s">
        <v>1917</v>
      </c>
      <c r="B7" s="25" t="s">
        <v>1923</v>
      </c>
      <c r="C7" s="25" t="str">
        <f>_xlfn.CONCAT("on",REPLACE(A7,1,1,UPPER(LEFT(A7,1))),REPLACE(B7,1,1,UPPER(LEFT(B7,1))))</f>
        <v>onRelaxmodeStored</v>
      </c>
      <c r="D7" s="142" t="s">
        <v>1924</v>
      </c>
      <c r="E7" s="58"/>
      <c r="F7" s="58"/>
      <c r="G7" s="66"/>
      <c r="H7"/>
      <c r="I7"/>
      <c r="J7"/>
      <c r="K7"/>
      <c r="L7"/>
    </row>
    <row r="8" spans="1:7">
      <c r="A8" s="25"/>
      <c r="B8" s="55"/>
      <c r="C8" s="25"/>
      <c r="D8" s="142"/>
      <c r="E8" s="65" t="s">
        <v>1925</v>
      </c>
      <c r="F8" s="58" t="s">
        <v>1926</v>
      </c>
      <c r="G8" s="66"/>
    </row>
    <row r="9" hidden="1" spans="1:7">
      <c r="A9" s="25"/>
      <c r="B9" s="55"/>
      <c r="C9" s="55"/>
      <c r="D9" s="142"/>
      <c r="E9" s="25" t="s">
        <v>1927</v>
      </c>
      <c r="F9" s="138" t="s">
        <v>483</v>
      </c>
      <c r="G9" s="66"/>
    </row>
    <row r="10" hidden="1" spans="1:7">
      <c r="A10" s="25"/>
      <c r="B10" s="55"/>
      <c r="C10" s="55"/>
      <c r="D10" s="142"/>
      <c r="E10" s="25" t="s">
        <v>1928</v>
      </c>
      <c r="F10" s="138" t="s">
        <v>1929</v>
      </c>
      <c r="G10" s="66"/>
    </row>
    <row r="11" ht="28.5" spans="1:7">
      <c r="A11" s="55" t="s">
        <v>1917</v>
      </c>
      <c r="B11" s="25" t="s">
        <v>858</v>
      </c>
      <c r="C11" s="25" t="str">
        <f>_xlfn.CONCAT("on",REPLACE(A11,1,1,UPPER(LEFT(A11,1))),REPLACE(B11,1,1,UPPER(LEFT(B11,1))))</f>
        <v>onRelaxmodeDuration</v>
      </c>
      <c r="D11" s="55" t="s">
        <v>1930</v>
      </c>
      <c r="E11" s="133"/>
      <c r="F11" s="133"/>
      <c r="G11" s="66"/>
    </row>
    <row r="12" spans="1:7">
      <c r="A12" s="25"/>
      <c r="B12" s="25"/>
      <c r="C12" s="25"/>
      <c r="D12" s="25"/>
      <c r="E12" s="25" t="s">
        <v>1921</v>
      </c>
      <c r="F12" s="138" t="s">
        <v>332</v>
      </c>
      <c r="G12" s="25"/>
    </row>
    <row r="13" spans="1:7">
      <c r="A13" s="25"/>
      <c r="B13" s="25"/>
      <c r="C13" s="25"/>
      <c r="D13" s="25"/>
      <c r="E13" s="25" t="s">
        <v>468</v>
      </c>
      <c r="F13" s="138" t="s">
        <v>899</v>
      </c>
      <c r="G13" s="25"/>
    </row>
    <row r="14" spans="1:7">
      <c r="A14" s="25"/>
      <c r="B14" s="25"/>
      <c r="C14" s="25"/>
      <c r="D14" s="25"/>
      <c r="E14" s="25" t="s">
        <v>1708</v>
      </c>
      <c r="F14" s="138" t="s">
        <v>1695</v>
      </c>
      <c r="G14" s="25"/>
    </row>
    <row r="15" spans="1:7">
      <c r="A15" s="55" t="s">
        <v>1917</v>
      </c>
      <c r="B15" s="25" t="s">
        <v>1931</v>
      </c>
      <c r="C15" s="25" t="str">
        <f>_xlfn.CONCAT("on",REPLACE(A15,1,1,UPPER(LEFT(A15,1))),REPLACE(B15,1,1,UPPER(LEFT(B15,1))))</f>
        <v>onRelaxmodeScreen</v>
      </c>
      <c r="D15" s="25" t="s">
        <v>1932</v>
      </c>
      <c r="E15" s="25"/>
      <c r="F15" s="25"/>
      <c r="G15" s="25"/>
    </row>
    <row r="16" spans="1:7">
      <c r="A16" s="25"/>
      <c r="B16" s="25"/>
      <c r="C16" s="25"/>
      <c r="D16" s="25"/>
      <c r="E16" s="25" t="s">
        <v>1933</v>
      </c>
      <c r="F16" s="65" t="s">
        <v>1934</v>
      </c>
      <c r="G16" s="25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A13" workbookViewId="0">
      <selection activeCell="D18" sqref="D18"/>
    </sheetView>
  </sheetViews>
  <sheetFormatPr defaultColWidth="9" defaultRowHeight="14.25" outlineLevelCol="6"/>
  <cols>
    <col min="1" max="1" width="27.425" customWidth="1"/>
    <col min="2" max="2" width="16.7083333333333" customWidth="1"/>
    <col min="3" max="3" width="30.425" customWidth="1"/>
    <col min="4" max="4" width="21.1416666666667" customWidth="1"/>
    <col min="5" max="6" width="39.1416666666667" customWidth="1"/>
    <col min="7" max="7" width="16" customWidth="1"/>
  </cols>
  <sheetData>
    <row r="1" spans="1:7">
      <c r="A1" s="54" t="s">
        <v>225</v>
      </c>
      <c r="B1" s="54" t="s">
        <v>226</v>
      </c>
      <c r="C1" s="54" t="s">
        <v>525</v>
      </c>
      <c r="D1" s="24" t="s">
        <v>228</v>
      </c>
      <c r="E1" s="28" t="s">
        <v>229</v>
      </c>
      <c r="F1" s="28"/>
      <c r="G1" s="57"/>
    </row>
    <row r="2" spans="1:7">
      <c r="A2" s="55"/>
      <c r="B2" s="55"/>
      <c r="C2" s="55"/>
      <c r="D2" s="55"/>
      <c r="E2" s="24" t="s">
        <v>233</v>
      </c>
      <c r="F2" s="24" t="s">
        <v>234</v>
      </c>
      <c r="G2" s="57" t="s">
        <v>235</v>
      </c>
    </row>
    <row r="3" spans="1:7">
      <c r="A3" s="55" t="s">
        <v>1935</v>
      </c>
      <c r="B3" s="25" t="s">
        <v>328</v>
      </c>
      <c r="C3" s="25" t="s">
        <v>1936</v>
      </c>
      <c r="D3" s="55" t="s">
        <v>1937</v>
      </c>
      <c r="E3" s="133"/>
      <c r="F3" s="133"/>
      <c r="G3" s="66"/>
    </row>
    <row r="4" spans="1:7">
      <c r="A4" s="55"/>
      <c r="B4" s="25"/>
      <c r="C4" s="25"/>
      <c r="D4" s="55"/>
      <c r="E4" s="25" t="s">
        <v>475</v>
      </c>
      <c r="F4" s="25" t="s">
        <v>476</v>
      </c>
      <c r="G4" s="66"/>
    </row>
    <row r="5" spans="1:7">
      <c r="A5" s="55" t="s">
        <v>1935</v>
      </c>
      <c r="B5" s="25" t="s">
        <v>497</v>
      </c>
      <c r="C5" s="25" t="s">
        <v>1938</v>
      </c>
      <c r="D5" s="55" t="s">
        <v>1939</v>
      </c>
      <c r="E5" s="133"/>
      <c r="F5" s="133"/>
      <c r="G5" s="66"/>
    </row>
    <row r="6" spans="1:7">
      <c r="A6" s="55"/>
      <c r="B6" s="25"/>
      <c r="C6" s="25"/>
      <c r="D6" s="55"/>
      <c r="E6" s="25" t="s">
        <v>475</v>
      </c>
      <c r="F6" s="25" t="s">
        <v>476</v>
      </c>
      <c r="G6" s="66"/>
    </row>
    <row r="7" spans="1:7">
      <c r="A7" s="55" t="s">
        <v>1940</v>
      </c>
      <c r="B7" s="25" t="s">
        <v>1941</v>
      </c>
      <c r="C7" s="25" t="s">
        <v>1942</v>
      </c>
      <c r="D7" s="55" t="s">
        <v>1943</v>
      </c>
      <c r="E7" s="134" t="s">
        <v>1944</v>
      </c>
      <c r="F7" s="134" t="s">
        <v>1945</v>
      </c>
      <c r="G7" s="134" t="s">
        <v>1946</v>
      </c>
    </row>
    <row r="8" s="124" customFormat="1" spans="1:7">
      <c r="A8" s="125" t="s">
        <v>1940</v>
      </c>
      <c r="B8" s="126" t="s">
        <v>1947</v>
      </c>
      <c r="C8" s="126" t="s">
        <v>1948</v>
      </c>
      <c r="D8" s="125" t="s">
        <v>1949</v>
      </c>
      <c r="E8" s="135" t="s">
        <v>1950</v>
      </c>
      <c r="F8" s="135" t="s">
        <v>1951</v>
      </c>
      <c r="G8" s="135" t="s">
        <v>1946</v>
      </c>
    </row>
    <row r="9" spans="1:7">
      <c r="A9" s="127" t="s">
        <v>1935</v>
      </c>
      <c r="B9" s="25" t="s">
        <v>339</v>
      </c>
      <c r="C9" s="25" t="s">
        <v>1952</v>
      </c>
      <c r="D9" s="55" t="s">
        <v>1953</v>
      </c>
      <c r="E9" s="133"/>
      <c r="F9" s="133"/>
      <c r="G9" s="66"/>
    </row>
    <row r="10" spans="1:7">
      <c r="A10" s="128"/>
      <c r="B10" s="25"/>
      <c r="C10" s="25"/>
      <c r="D10" s="55"/>
      <c r="E10" s="25" t="s">
        <v>475</v>
      </c>
      <c r="F10" s="25" t="s">
        <v>476</v>
      </c>
      <c r="G10" s="66"/>
    </row>
    <row r="11" spans="1:7">
      <c r="A11" s="128"/>
      <c r="B11" s="55"/>
      <c r="C11" s="55"/>
      <c r="D11" s="55"/>
      <c r="E11" s="136" t="s">
        <v>342</v>
      </c>
      <c r="F11" s="25"/>
      <c r="G11" s="66"/>
    </row>
    <row r="12" spans="1:7">
      <c r="A12" s="128"/>
      <c r="B12" s="55"/>
      <c r="C12" s="55"/>
      <c r="D12" s="55"/>
      <c r="E12" s="137" t="s">
        <v>1954</v>
      </c>
      <c r="F12" s="138" t="s">
        <v>483</v>
      </c>
      <c r="G12" s="66"/>
    </row>
    <row r="13" spans="1:7">
      <c r="A13" s="128"/>
      <c r="B13" s="55"/>
      <c r="C13" s="55"/>
      <c r="D13" s="55"/>
      <c r="E13" s="137" t="s">
        <v>1955</v>
      </c>
      <c r="F13" s="138" t="s">
        <v>483</v>
      </c>
      <c r="G13" s="66"/>
    </row>
    <row r="14" spans="1:7">
      <c r="A14" s="128"/>
      <c r="B14" s="55"/>
      <c r="C14" s="55"/>
      <c r="D14" s="55"/>
      <c r="E14" s="137" t="s">
        <v>1956</v>
      </c>
      <c r="F14" s="138" t="s">
        <v>483</v>
      </c>
      <c r="G14" s="66"/>
    </row>
    <row r="15" spans="1:7">
      <c r="A15" s="128"/>
      <c r="B15" s="55"/>
      <c r="C15" s="55"/>
      <c r="D15" s="55"/>
      <c r="E15" s="137" t="s">
        <v>1957</v>
      </c>
      <c r="F15" s="138" t="s">
        <v>483</v>
      </c>
      <c r="G15" s="66"/>
    </row>
    <row r="16" spans="1:7">
      <c r="A16" s="128"/>
      <c r="B16" s="25"/>
      <c r="C16" s="25"/>
      <c r="D16" s="25"/>
      <c r="E16" s="137" t="s">
        <v>1447</v>
      </c>
      <c r="F16" s="138" t="s">
        <v>1958</v>
      </c>
      <c r="G16" s="25" t="s">
        <v>1959</v>
      </c>
    </row>
    <row r="17" hidden="1" spans="1:7">
      <c r="A17" s="128"/>
      <c r="B17" s="25"/>
      <c r="C17" s="25"/>
      <c r="D17" s="25"/>
      <c r="E17" s="137" t="s">
        <v>1648</v>
      </c>
      <c r="F17" s="138" t="s">
        <v>1958</v>
      </c>
      <c r="G17" s="25" t="s">
        <v>1959</v>
      </c>
    </row>
    <row r="18" spans="1:7">
      <c r="A18" s="128"/>
      <c r="B18" s="25"/>
      <c r="C18" s="25"/>
      <c r="D18" s="25"/>
      <c r="E18" s="137" t="s">
        <v>1960</v>
      </c>
      <c r="F18" s="138" t="s">
        <v>1958</v>
      </c>
      <c r="G18" s="25" t="s">
        <v>1959</v>
      </c>
    </row>
    <row r="19" spans="1:7">
      <c r="A19" s="128"/>
      <c r="B19" s="25"/>
      <c r="C19" s="25"/>
      <c r="D19" s="25"/>
      <c r="E19" s="137" t="s">
        <v>1961</v>
      </c>
      <c r="F19" s="138" t="s">
        <v>483</v>
      </c>
      <c r="G19" s="25"/>
    </row>
    <row r="20" spans="1:7">
      <c r="A20" s="128"/>
      <c r="B20" s="25"/>
      <c r="C20" s="25"/>
      <c r="D20" s="25"/>
      <c r="E20" s="137" t="s">
        <v>1962</v>
      </c>
      <c r="F20" s="138" t="s">
        <v>483</v>
      </c>
      <c r="G20" s="25"/>
    </row>
    <row r="21" spans="1:7">
      <c r="A21" s="128"/>
      <c r="B21" s="25"/>
      <c r="C21" s="25"/>
      <c r="D21" s="25"/>
      <c r="E21" s="137" t="s">
        <v>1963</v>
      </c>
      <c r="F21" s="138" t="s">
        <v>483</v>
      </c>
      <c r="G21" s="25"/>
    </row>
    <row r="22" spans="1:7">
      <c r="A22" s="128"/>
      <c r="B22" s="25"/>
      <c r="C22" s="25"/>
      <c r="D22" s="25"/>
      <c r="E22" s="137" t="s">
        <v>1964</v>
      </c>
      <c r="F22" s="138" t="s">
        <v>1965</v>
      </c>
      <c r="G22" s="25" t="s">
        <v>1966</v>
      </c>
    </row>
    <row r="23" spans="1:7">
      <c r="A23" s="128"/>
      <c r="B23" s="25"/>
      <c r="C23" s="25"/>
      <c r="D23" s="25"/>
      <c r="E23" s="137" t="s">
        <v>1967</v>
      </c>
      <c r="F23" s="138" t="s">
        <v>1968</v>
      </c>
      <c r="G23" s="25"/>
    </row>
    <row r="24" spans="1:7">
      <c r="A24" s="128"/>
      <c r="B24" s="25"/>
      <c r="C24" s="25"/>
      <c r="D24" s="25"/>
      <c r="E24" s="137" t="s">
        <v>1969</v>
      </c>
      <c r="F24" s="138" t="s">
        <v>1970</v>
      </c>
      <c r="G24" s="25" t="s">
        <v>1971</v>
      </c>
    </row>
    <row r="25" spans="1:7">
      <c r="A25" s="128"/>
      <c r="B25" s="25"/>
      <c r="C25" s="25"/>
      <c r="D25" s="25"/>
      <c r="E25" s="137" t="s">
        <v>1972</v>
      </c>
      <c r="F25" s="138" t="s">
        <v>1973</v>
      </c>
      <c r="G25" s="25"/>
    </row>
    <row r="26" spans="1:7">
      <c r="A26" s="128"/>
      <c r="B26" s="25"/>
      <c r="C26" s="25"/>
      <c r="D26" s="25"/>
      <c r="E26" s="137" t="s">
        <v>1974</v>
      </c>
      <c r="F26" s="138" t="s">
        <v>332</v>
      </c>
      <c r="G26" s="25" t="s">
        <v>1975</v>
      </c>
    </row>
    <row r="27" spans="1:7">
      <c r="A27" s="128"/>
      <c r="B27" s="25"/>
      <c r="C27" s="25"/>
      <c r="D27" s="25"/>
      <c r="E27" s="137" t="s">
        <v>1976</v>
      </c>
      <c r="F27" s="138" t="s">
        <v>332</v>
      </c>
      <c r="G27" s="25"/>
    </row>
    <row r="28" spans="1:7">
      <c r="A28" s="128"/>
      <c r="B28" s="25"/>
      <c r="C28" s="25"/>
      <c r="D28" s="25"/>
      <c r="E28" s="137" t="s">
        <v>1977</v>
      </c>
      <c r="F28" s="138" t="s">
        <v>332</v>
      </c>
      <c r="G28" s="25"/>
    </row>
    <row r="29" spans="1:7">
      <c r="A29" s="129"/>
      <c r="B29" s="25"/>
      <c r="C29" s="25"/>
      <c r="D29" s="25"/>
      <c r="E29" s="137" t="s">
        <v>1978</v>
      </c>
      <c r="F29" s="138" t="s">
        <v>332</v>
      </c>
      <c r="G29" s="25"/>
    </row>
    <row r="30" spans="1:7">
      <c r="A30" s="55" t="s">
        <v>1979</v>
      </c>
      <c r="B30" s="25" t="s">
        <v>328</v>
      </c>
      <c r="C30" s="25" t="s">
        <v>1980</v>
      </c>
      <c r="D30" s="55" t="s">
        <v>1981</v>
      </c>
      <c r="E30" s="25"/>
      <c r="F30" s="25"/>
      <c r="G30" s="25"/>
    </row>
    <row r="31" spans="1:7">
      <c r="A31" s="55" t="s">
        <v>1979</v>
      </c>
      <c r="B31" s="25" t="s">
        <v>497</v>
      </c>
      <c r="C31" s="25" t="s">
        <v>1982</v>
      </c>
      <c r="D31" s="55" t="s">
        <v>1983</v>
      </c>
      <c r="E31" s="25"/>
      <c r="F31" s="25"/>
      <c r="G31" s="25"/>
    </row>
    <row r="32" spans="1:7">
      <c r="A32" s="130" t="s">
        <v>1979</v>
      </c>
      <c r="B32" s="25" t="s">
        <v>339</v>
      </c>
      <c r="C32" s="25" t="s">
        <v>1984</v>
      </c>
      <c r="D32" s="25" t="s">
        <v>1985</v>
      </c>
      <c r="E32" s="25"/>
      <c r="F32" s="25"/>
      <c r="G32" s="25"/>
    </row>
    <row r="33" spans="1:7">
      <c r="A33" s="131"/>
      <c r="B33" s="25"/>
      <c r="C33" s="25"/>
      <c r="D33" s="25"/>
      <c r="E33" s="25" t="s">
        <v>395</v>
      </c>
      <c r="F33" s="138" t="s">
        <v>342</v>
      </c>
      <c r="G33" s="25"/>
    </row>
    <row r="34" spans="1:7">
      <c r="A34" s="131"/>
      <c r="B34" s="25"/>
      <c r="C34" s="25"/>
      <c r="D34" s="25"/>
      <c r="E34" s="25"/>
      <c r="F34" s="137" t="s">
        <v>1986</v>
      </c>
      <c r="G34" s="25"/>
    </row>
    <row r="35" spans="1:7">
      <c r="A35" s="131"/>
      <c r="B35" s="25"/>
      <c r="C35" s="25"/>
      <c r="D35" s="25"/>
      <c r="E35" s="25"/>
      <c r="F35" s="137" t="s">
        <v>1987</v>
      </c>
      <c r="G35" s="25"/>
    </row>
    <row r="36" spans="1:7">
      <c r="A36" s="131"/>
      <c r="B36" s="25"/>
      <c r="C36" s="25"/>
      <c r="D36" s="25"/>
      <c r="E36" s="25"/>
      <c r="F36" s="137" t="s">
        <v>1988</v>
      </c>
      <c r="G36" s="25"/>
    </row>
    <row r="37" spans="1:7">
      <c r="A37" s="131"/>
      <c r="B37" s="25"/>
      <c r="C37" s="25"/>
      <c r="D37" s="25"/>
      <c r="E37" s="25"/>
      <c r="F37" s="137" t="s">
        <v>1989</v>
      </c>
      <c r="G37" s="25"/>
    </row>
    <row r="38" spans="1:7">
      <c r="A38" s="131"/>
      <c r="B38" s="25"/>
      <c r="C38" s="25"/>
      <c r="D38" s="25"/>
      <c r="E38" s="25"/>
      <c r="F38" s="137" t="s">
        <v>1990</v>
      </c>
      <c r="G38" s="25"/>
    </row>
    <row r="39" spans="1:7">
      <c r="A39" s="131"/>
      <c r="B39" s="25"/>
      <c r="C39" s="25"/>
      <c r="D39" s="25"/>
      <c r="E39" s="25"/>
      <c r="F39" s="137" t="s">
        <v>1991</v>
      </c>
      <c r="G39" s="25"/>
    </row>
    <row r="40" spans="1:7">
      <c r="A40" s="131"/>
      <c r="B40" s="25"/>
      <c r="C40" s="25"/>
      <c r="D40" s="25"/>
      <c r="E40" s="25"/>
      <c r="F40" s="137" t="s">
        <v>1992</v>
      </c>
      <c r="G40" s="25"/>
    </row>
    <row r="41" spans="1:7">
      <c r="A41" s="131"/>
      <c r="B41" s="25"/>
      <c r="C41" s="25"/>
      <c r="D41" s="25"/>
      <c r="E41" s="25"/>
      <c r="F41" s="137" t="s">
        <v>1993</v>
      </c>
      <c r="G41" s="25"/>
    </row>
    <row r="42" hidden="1" spans="1:7">
      <c r="A42" s="131"/>
      <c r="B42" s="25"/>
      <c r="C42" s="25"/>
      <c r="D42" s="25"/>
      <c r="E42" s="25"/>
      <c r="F42" s="137" t="s">
        <v>1994</v>
      </c>
      <c r="G42" s="25"/>
    </row>
    <row r="43" hidden="1" spans="1:7">
      <c r="A43" s="132"/>
      <c r="B43" s="25"/>
      <c r="C43" s="25"/>
      <c r="D43" s="25"/>
      <c r="E43" s="25"/>
      <c r="F43" s="137" t="s">
        <v>1995</v>
      </c>
      <c r="G43" s="25"/>
    </row>
    <row r="44" spans="1:7">
      <c r="A44" s="55" t="s">
        <v>1996</v>
      </c>
      <c r="B44" s="25" t="s">
        <v>328</v>
      </c>
      <c r="C44" s="25" t="s">
        <v>1997</v>
      </c>
      <c r="D44" s="55" t="s">
        <v>1998</v>
      </c>
      <c r="E44" s="25"/>
      <c r="F44" s="25"/>
      <c r="G44" s="25"/>
    </row>
    <row r="45" spans="1:7">
      <c r="A45" s="55" t="s">
        <v>1996</v>
      </c>
      <c r="B45" s="25" t="s">
        <v>497</v>
      </c>
      <c r="C45" s="25" t="s">
        <v>1999</v>
      </c>
      <c r="D45" s="55" t="s">
        <v>2000</v>
      </c>
      <c r="E45" s="25"/>
      <c r="F45" s="25"/>
      <c r="G45" s="25"/>
    </row>
    <row r="46" spans="1:7">
      <c r="A46" s="130" t="s">
        <v>1996</v>
      </c>
      <c r="B46" s="25" t="s">
        <v>339</v>
      </c>
      <c r="C46" s="25" t="s">
        <v>2001</v>
      </c>
      <c r="D46" s="25" t="s">
        <v>2002</v>
      </c>
      <c r="E46" s="25"/>
      <c r="F46" s="25"/>
      <c r="G46" s="25"/>
    </row>
    <row r="47" spans="1:7">
      <c r="A47" s="131"/>
      <c r="B47" s="25"/>
      <c r="C47" s="25"/>
      <c r="D47" s="25"/>
      <c r="E47" s="136" t="s">
        <v>342</v>
      </c>
      <c r="F47" s="25"/>
      <c r="G47" s="25"/>
    </row>
    <row r="48" spans="1:7">
      <c r="A48" s="131"/>
      <c r="B48" s="25"/>
      <c r="C48" s="25"/>
      <c r="D48" s="25"/>
      <c r="E48" s="25" t="s">
        <v>2003</v>
      </c>
      <c r="F48" s="138" t="s">
        <v>483</v>
      </c>
      <c r="G48" s="25"/>
    </row>
    <row r="49" spans="1:7">
      <c r="A49" s="131"/>
      <c r="B49" s="25"/>
      <c r="C49" s="25"/>
      <c r="D49" s="25"/>
      <c r="E49" s="25" t="s">
        <v>2004</v>
      </c>
      <c r="F49" s="138" t="s">
        <v>483</v>
      </c>
      <c r="G49" s="25"/>
    </row>
    <row r="50" spans="1:7">
      <c r="A50" s="131"/>
      <c r="B50" s="25"/>
      <c r="C50" s="25"/>
      <c r="D50" s="25"/>
      <c r="E50" s="25" t="s">
        <v>2005</v>
      </c>
      <c r="F50" s="138" t="s">
        <v>483</v>
      </c>
      <c r="G50" s="25"/>
    </row>
    <row r="51" spans="1:7">
      <c r="A51" s="131"/>
      <c r="B51" s="25"/>
      <c r="C51" s="25"/>
      <c r="D51" s="25"/>
      <c r="E51" s="25" t="s">
        <v>2006</v>
      </c>
      <c r="F51" s="138" t="s">
        <v>483</v>
      </c>
      <c r="G51" s="25"/>
    </row>
    <row r="52" spans="1:7">
      <c r="A52" s="132"/>
      <c r="B52" s="25"/>
      <c r="C52" s="25"/>
      <c r="D52" s="25"/>
      <c r="E52" s="25" t="s">
        <v>2007</v>
      </c>
      <c r="F52" s="138" t="s">
        <v>2008</v>
      </c>
      <c r="G52" s="25"/>
    </row>
  </sheetData>
  <sheetProtection formatCells="0" insertHyperlinks="0" autoFilter="0"/>
  <mergeCells count="2">
    <mergeCell ref="A32:A43"/>
    <mergeCell ref="A46:A52"/>
  </mergeCells>
  <pageMargins left="0.7" right="0.7" top="0.75" bottom="0.75" header="0.3" footer="0.3"/>
  <pageSetup paperSize="1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topLeftCell="B1" workbookViewId="0">
      <selection activeCell="E16" sqref="E16"/>
    </sheetView>
  </sheetViews>
  <sheetFormatPr defaultColWidth="9" defaultRowHeight="16.5"/>
  <cols>
    <col min="1" max="1" width="25" style="107" customWidth="1"/>
    <col min="2" max="2" width="17.2833333333333" style="107" customWidth="1"/>
    <col min="3" max="5" width="12.875" style="107" customWidth="1"/>
    <col min="6" max="6" width="19.125" style="107" customWidth="1"/>
    <col min="7" max="7" width="12.75" style="107" customWidth="1"/>
    <col min="8" max="8" width="16.375" style="107" customWidth="1"/>
    <col min="9" max="9" width="26.2833333333333" style="107" customWidth="1"/>
    <col min="10" max="10" width="17" style="107" customWidth="1"/>
    <col min="11" max="11" width="9" style="107"/>
    <col min="12" max="12" width="15.25" style="107"/>
    <col min="13" max="20" width="9" style="107"/>
    <col min="21" max="21" width="42.75" style="107" customWidth="1"/>
    <col min="22" max="22" width="33.25" style="107" customWidth="1"/>
    <col min="23" max="16384" width="9" style="107"/>
  </cols>
  <sheetData>
    <row r="1" ht="33" spans="1:22">
      <c r="A1" s="108" t="s">
        <v>225</v>
      </c>
      <c r="B1" s="108" t="s">
        <v>226</v>
      </c>
      <c r="C1" s="109" t="s">
        <v>227</v>
      </c>
      <c r="D1" s="109" t="s">
        <v>228</v>
      </c>
      <c r="E1" s="114" t="s">
        <v>229</v>
      </c>
      <c r="F1" s="114"/>
      <c r="G1" s="114"/>
      <c r="H1" s="115" t="s">
        <v>323</v>
      </c>
      <c r="I1" s="115"/>
      <c r="J1" s="115"/>
      <c r="K1" s="115"/>
      <c r="L1" s="115"/>
      <c r="M1" s="115" t="s">
        <v>1179</v>
      </c>
      <c r="N1" s="115"/>
      <c r="O1" s="115"/>
      <c r="P1" s="115"/>
      <c r="Q1" s="115"/>
      <c r="R1" s="115"/>
      <c r="S1" s="115"/>
      <c r="T1" s="115"/>
      <c r="U1" s="115"/>
      <c r="V1" s="123"/>
    </row>
    <row r="2" ht="33" spans="1:22">
      <c r="A2" s="108"/>
      <c r="B2" s="108"/>
      <c r="C2" s="109" t="s">
        <v>232</v>
      </c>
      <c r="D2" s="109"/>
      <c r="E2" s="116" t="s">
        <v>233</v>
      </c>
      <c r="F2" s="116" t="s">
        <v>234</v>
      </c>
      <c r="G2" s="116" t="s">
        <v>235</v>
      </c>
      <c r="H2" s="117" t="s">
        <v>324</v>
      </c>
      <c r="I2" s="117" t="s">
        <v>325</v>
      </c>
      <c r="J2" s="117" t="s">
        <v>238</v>
      </c>
      <c r="K2" s="117" t="s">
        <v>239</v>
      </c>
      <c r="L2" s="117" t="s">
        <v>83</v>
      </c>
      <c r="M2" s="117" t="s">
        <v>225</v>
      </c>
      <c r="N2" s="117" t="s">
        <v>226</v>
      </c>
      <c r="O2" s="117" t="s">
        <v>238</v>
      </c>
      <c r="P2" s="117" t="s">
        <v>239</v>
      </c>
      <c r="Q2" s="117" t="s">
        <v>83</v>
      </c>
      <c r="R2" s="117" t="s">
        <v>11</v>
      </c>
      <c r="S2" s="117" t="s">
        <v>243</v>
      </c>
      <c r="T2" s="117" t="s">
        <v>244</v>
      </c>
      <c r="U2" s="117" t="s">
        <v>245</v>
      </c>
      <c r="V2" s="117" t="s">
        <v>326</v>
      </c>
    </row>
    <row r="3" spans="1:22">
      <c r="A3" s="110" t="s">
        <v>2009</v>
      </c>
      <c r="B3" s="110" t="s">
        <v>328</v>
      </c>
      <c r="C3" s="110" t="str">
        <f>_xlfn.CONCAT("on",REPLACE(A3,1,1,UPPER(LEFT(A3,1))),REPLACE(B3,1,1,UPPER(LEFT(B3,1))))</f>
        <v>onAarOpened</v>
      </c>
      <c r="D3" s="110" t="s">
        <v>2010</v>
      </c>
      <c r="E3" s="111"/>
      <c r="F3" s="111"/>
      <c r="G3" s="111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ht="33" spans="1:22">
      <c r="A4" s="110"/>
      <c r="B4" s="110"/>
      <c r="C4" s="110"/>
      <c r="D4" s="111"/>
      <c r="E4" s="110" t="s">
        <v>395</v>
      </c>
      <c r="F4" s="110" t="s">
        <v>2011</v>
      </c>
      <c r="G4" s="118" t="s">
        <v>2012</v>
      </c>
      <c r="H4" s="110" t="s">
        <v>2013</v>
      </c>
      <c r="I4" s="110" t="s">
        <v>2014</v>
      </c>
      <c r="J4" s="110" t="s">
        <v>395</v>
      </c>
      <c r="K4" s="110" t="s">
        <v>2015</v>
      </c>
      <c r="L4" s="121">
        <v>45153.6226041667</v>
      </c>
      <c r="M4" s="110"/>
      <c r="N4" s="110"/>
      <c r="O4" s="110"/>
      <c r="P4" s="110"/>
      <c r="Q4" s="110"/>
      <c r="R4" s="110" t="s">
        <v>300</v>
      </c>
      <c r="S4" s="122" t="s">
        <v>258</v>
      </c>
      <c r="T4" s="110" t="s">
        <v>1458</v>
      </c>
      <c r="U4" s="122" t="s">
        <v>2016</v>
      </c>
      <c r="V4" s="110"/>
    </row>
    <row r="5" ht="33" spans="1:22">
      <c r="A5" s="110"/>
      <c r="B5" s="110"/>
      <c r="C5" s="110"/>
      <c r="D5" s="111"/>
      <c r="E5" s="110"/>
      <c r="F5" s="110"/>
      <c r="G5" s="118"/>
      <c r="H5" s="110" t="s">
        <v>2017</v>
      </c>
      <c r="I5" s="110" t="s">
        <v>2014</v>
      </c>
      <c r="J5" s="110" t="s">
        <v>395</v>
      </c>
      <c r="K5" s="110" t="s">
        <v>2018</v>
      </c>
      <c r="L5" s="121">
        <v>45147.8019212963</v>
      </c>
      <c r="M5" s="110"/>
      <c r="N5" s="110"/>
      <c r="O5" s="110"/>
      <c r="P5" s="110"/>
      <c r="Q5" s="110"/>
      <c r="R5" s="110" t="s">
        <v>300</v>
      </c>
      <c r="S5" s="122" t="s">
        <v>258</v>
      </c>
      <c r="T5" s="110" t="s">
        <v>1458</v>
      </c>
      <c r="U5" s="122" t="s">
        <v>2019</v>
      </c>
      <c r="V5" s="110"/>
    </row>
    <row r="6" ht="49.5" spans="1:22">
      <c r="A6" s="110"/>
      <c r="B6" s="110"/>
      <c r="C6" s="110"/>
      <c r="D6" s="111"/>
      <c r="E6" s="110"/>
      <c r="F6" s="110"/>
      <c r="G6" s="118"/>
      <c r="H6" s="110" t="s">
        <v>1059</v>
      </c>
      <c r="I6" s="110" t="s">
        <v>2014</v>
      </c>
      <c r="J6" s="110" t="s">
        <v>395</v>
      </c>
      <c r="K6" s="110" t="s">
        <v>2020</v>
      </c>
      <c r="L6" s="121">
        <v>45147.7985416667</v>
      </c>
      <c r="M6" s="110"/>
      <c r="N6" s="110"/>
      <c r="O6" s="110"/>
      <c r="P6" s="110"/>
      <c r="Q6" s="110"/>
      <c r="R6" s="110" t="s">
        <v>300</v>
      </c>
      <c r="S6" s="122" t="s">
        <v>1125</v>
      </c>
      <c r="T6" s="110" t="s">
        <v>1458</v>
      </c>
      <c r="U6" s="122" t="s">
        <v>2019</v>
      </c>
      <c r="V6" s="122" t="s">
        <v>2021</v>
      </c>
    </row>
    <row r="7" ht="33" spans="1:22">
      <c r="A7" s="110"/>
      <c r="B7" s="110"/>
      <c r="C7" s="110"/>
      <c r="D7" s="111"/>
      <c r="E7" s="110"/>
      <c r="F7" s="110"/>
      <c r="G7" s="118"/>
      <c r="H7" s="110" t="s">
        <v>2022</v>
      </c>
      <c r="I7" s="110" t="s">
        <v>2014</v>
      </c>
      <c r="J7" s="110" t="s">
        <v>395</v>
      </c>
      <c r="K7" s="110" t="s">
        <v>2023</v>
      </c>
      <c r="L7" s="121">
        <v>45147.7999074074</v>
      </c>
      <c r="M7" s="110"/>
      <c r="N7" s="110"/>
      <c r="O7" s="110"/>
      <c r="P7" s="110"/>
      <c r="Q7" s="110"/>
      <c r="R7" s="110" t="s">
        <v>300</v>
      </c>
      <c r="S7" s="122" t="s">
        <v>258</v>
      </c>
      <c r="T7" s="110" t="s">
        <v>1458</v>
      </c>
      <c r="U7" s="122" t="s">
        <v>2019</v>
      </c>
      <c r="V7" s="110"/>
    </row>
    <row r="8" spans="1:22">
      <c r="A8" s="110" t="s">
        <v>2009</v>
      </c>
      <c r="B8" s="110" t="s">
        <v>339</v>
      </c>
      <c r="C8" s="110" t="str">
        <f>_xlfn.CONCAT("on",REPLACE(A8,1,1,UPPER(LEFT(A8,1))),REPLACE(B8,1,1,UPPER(LEFT(B8,1))))</f>
        <v>onAarClicked</v>
      </c>
      <c r="D8" s="110" t="s">
        <v>2024</v>
      </c>
      <c r="E8" s="111"/>
      <c r="F8" s="111"/>
      <c r="G8" s="118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ht="49.5" spans="1:22">
      <c r="A9" s="110"/>
      <c r="B9" s="110"/>
      <c r="C9" s="110"/>
      <c r="D9" s="110"/>
      <c r="E9" s="119" t="s">
        <v>342</v>
      </c>
      <c r="F9" s="111"/>
      <c r="G9" s="11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ht="49.5" spans="1:22">
      <c r="A10" s="110"/>
      <c r="B10" s="110"/>
      <c r="C10" s="110"/>
      <c r="D10" s="110"/>
      <c r="E10" s="120" t="s">
        <v>2025</v>
      </c>
      <c r="F10" s="110" t="s">
        <v>2026</v>
      </c>
      <c r="G10" s="118" t="s">
        <v>2027</v>
      </c>
      <c r="H10" s="110" t="s">
        <v>2028</v>
      </c>
      <c r="I10" s="110" t="s">
        <v>2029</v>
      </c>
      <c r="J10" s="110" t="s">
        <v>2025</v>
      </c>
      <c r="K10" s="110" t="s">
        <v>2030</v>
      </c>
      <c r="L10" s="121">
        <v>45153.6421412037</v>
      </c>
      <c r="M10" s="110"/>
      <c r="N10" s="110"/>
      <c r="O10" s="110"/>
      <c r="P10" s="110"/>
      <c r="Q10" s="110"/>
      <c r="R10" s="110" t="s">
        <v>300</v>
      </c>
      <c r="S10" s="122" t="s">
        <v>258</v>
      </c>
      <c r="T10" s="110" t="s">
        <v>1458</v>
      </c>
      <c r="U10" s="122" t="s">
        <v>2016</v>
      </c>
      <c r="V10" s="110"/>
    </row>
    <row r="11" ht="33" spans="1:22">
      <c r="A11" s="110"/>
      <c r="B11" s="110"/>
      <c r="C11" s="110"/>
      <c r="D11" s="110"/>
      <c r="E11" s="120"/>
      <c r="F11" s="110"/>
      <c r="G11" s="118"/>
      <c r="H11" s="110" t="s">
        <v>2031</v>
      </c>
      <c r="I11" s="110" t="s">
        <v>2029</v>
      </c>
      <c r="J11" s="110" t="s">
        <v>2025</v>
      </c>
      <c r="K11" s="110" t="s">
        <v>2032</v>
      </c>
      <c r="L11" s="121">
        <v>45153.6794212963</v>
      </c>
      <c r="M11" s="110"/>
      <c r="N11" s="110"/>
      <c r="O11" s="110"/>
      <c r="P11" s="110"/>
      <c r="Q11" s="110"/>
      <c r="R11" s="110" t="s">
        <v>300</v>
      </c>
      <c r="S11" s="122" t="s">
        <v>258</v>
      </c>
      <c r="T11" s="110" t="s">
        <v>1458</v>
      </c>
      <c r="U11" s="122" t="s">
        <v>2016</v>
      </c>
      <c r="V11" s="110"/>
    </row>
    <row r="12" ht="33" spans="1:22">
      <c r="A12" s="110"/>
      <c r="B12" s="110"/>
      <c r="C12" s="110"/>
      <c r="D12" s="110"/>
      <c r="E12" s="120" t="s">
        <v>2033</v>
      </c>
      <c r="F12" s="110" t="s">
        <v>2034</v>
      </c>
      <c r="G12" s="118"/>
      <c r="H12" s="110" t="s">
        <v>2035</v>
      </c>
      <c r="I12" s="110" t="s">
        <v>2029</v>
      </c>
      <c r="J12" s="110" t="s">
        <v>2033</v>
      </c>
      <c r="K12" s="110" t="s">
        <v>1559</v>
      </c>
      <c r="L12" s="121">
        <v>45153.6301388889</v>
      </c>
      <c r="M12" s="110"/>
      <c r="N12" s="110"/>
      <c r="O12" s="110"/>
      <c r="P12" s="110"/>
      <c r="Q12" s="110"/>
      <c r="R12" s="110" t="s">
        <v>300</v>
      </c>
      <c r="S12" s="122" t="s">
        <v>258</v>
      </c>
      <c r="T12" s="110" t="s">
        <v>1458</v>
      </c>
      <c r="U12" s="122" t="s">
        <v>2016</v>
      </c>
      <c r="V12" s="110"/>
    </row>
    <row r="13" ht="33" spans="1:22">
      <c r="A13" s="110"/>
      <c r="B13" s="110"/>
      <c r="C13" s="110"/>
      <c r="D13" s="110"/>
      <c r="E13" s="120"/>
      <c r="F13" s="110"/>
      <c r="G13" s="118"/>
      <c r="H13" s="110" t="s">
        <v>2036</v>
      </c>
      <c r="I13" s="110" t="s">
        <v>2029</v>
      </c>
      <c r="J13" s="110" t="s">
        <v>2033</v>
      </c>
      <c r="K13" s="110" t="s">
        <v>387</v>
      </c>
      <c r="L13" s="121">
        <v>45153.6301157407</v>
      </c>
      <c r="M13" s="110"/>
      <c r="N13" s="110"/>
      <c r="O13" s="110"/>
      <c r="P13" s="110"/>
      <c r="Q13" s="110"/>
      <c r="R13" s="110" t="s">
        <v>300</v>
      </c>
      <c r="S13" s="122" t="s">
        <v>258</v>
      </c>
      <c r="T13" s="110" t="s">
        <v>1458</v>
      </c>
      <c r="U13" s="122" t="s">
        <v>2016</v>
      </c>
      <c r="V13" s="110"/>
    </row>
    <row r="14" ht="33" spans="1:22">
      <c r="A14" s="110"/>
      <c r="B14" s="110"/>
      <c r="C14" s="110"/>
      <c r="D14" s="110"/>
      <c r="E14" s="120"/>
      <c r="F14" s="110"/>
      <c r="G14" s="118"/>
      <c r="H14" s="110" t="s">
        <v>2037</v>
      </c>
      <c r="I14" s="110" t="s">
        <v>2029</v>
      </c>
      <c r="J14" s="110" t="s">
        <v>2033</v>
      </c>
      <c r="K14" s="110" t="s">
        <v>2038</v>
      </c>
      <c r="L14" s="121">
        <v>45153.6300925926</v>
      </c>
      <c r="M14" s="110"/>
      <c r="N14" s="110"/>
      <c r="O14" s="110"/>
      <c r="P14" s="110"/>
      <c r="Q14" s="110"/>
      <c r="R14" s="110" t="s">
        <v>300</v>
      </c>
      <c r="S14" s="122" t="s">
        <v>258</v>
      </c>
      <c r="T14" s="110" t="s">
        <v>1458</v>
      </c>
      <c r="U14" s="122" t="s">
        <v>2016</v>
      </c>
      <c r="V14" s="110"/>
    </row>
    <row r="15" ht="33" spans="1:22">
      <c r="A15" s="110"/>
      <c r="B15" s="110"/>
      <c r="C15" s="110"/>
      <c r="D15" s="110"/>
      <c r="E15" s="120"/>
      <c r="F15" s="110"/>
      <c r="G15" s="118"/>
      <c r="H15" s="110" t="s">
        <v>2039</v>
      </c>
      <c r="I15" s="110" t="s">
        <v>2029</v>
      </c>
      <c r="J15" s="110" t="s">
        <v>2033</v>
      </c>
      <c r="K15" s="110" t="s">
        <v>2040</v>
      </c>
      <c r="L15" s="121">
        <v>45153.6301041667</v>
      </c>
      <c r="M15" s="110"/>
      <c r="N15" s="110"/>
      <c r="O15" s="110"/>
      <c r="P15" s="110"/>
      <c r="Q15" s="110"/>
      <c r="R15" s="110" t="s">
        <v>300</v>
      </c>
      <c r="S15" s="122" t="s">
        <v>258</v>
      </c>
      <c r="T15" s="110" t="s">
        <v>1458</v>
      </c>
      <c r="U15" s="122" t="s">
        <v>2016</v>
      </c>
      <c r="V15" s="110"/>
    </row>
    <row r="16" ht="33" spans="1:22">
      <c r="A16" s="110"/>
      <c r="B16" s="110"/>
      <c r="C16" s="110"/>
      <c r="D16" s="110"/>
      <c r="E16" s="110" t="s">
        <v>2041</v>
      </c>
      <c r="F16" s="110" t="s">
        <v>483</v>
      </c>
      <c r="G16" s="118"/>
      <c r="H16" s="110" t="s">
        <v>483</v>
      </c>
      <c r="I16" s="110" t="s">
        <v>2029</v>
      </c>
      <c r="J16" s="110" t="s">
        <v>2041</v>
      </c>
      <c r="K16" s="110" t="s">
        <v>247</v>
      </c>
      <c r="L16" s="121">
        <v>45153.6231481481</v>
      </c>
      <c r="M16" s="110"/>
      <c r="N16" s="110"/>
      <c r="O16" s="110"/>
      <c r="P16" s="110"/>
      <c r="Q16" s="110"/>
      <c r="R16" s="110" t="s">
        <v>300</v>
      </c>
      <c r="S16" s="122" t="s">
        <v>258</v>
      </c>
      <c r="T16" s="110" t="s">
        <v>1458</v>
      </c>
      <c r="U16" s="122" t="s">
        <v>2016</v>
      </c>
      <c r="V16" s="110"/>
    </row>
    <row r="17" ht="33" spans="1:22">
      <c r="A17" s="110"/>
      <c r="B17" s="110"/>
      <c r="C17" s="110"/>
      <c r="D17" s="110"/>
      <c r="E17" s="110"/>
      <c r="F17" s="110"/>
      <c r="G17" s="118"/>
      <c r="H17" s="110"/>
      <c r="I17" s="110" t="s">
        <v>2029</v>
      </c>
      <c r="J17" s="110" t="s">
        <v>2041</v>
      </c>
      <c r="K17" s="110" t="s">
        <v>463</v>
      </c>
      <c r="L17" s="121">
        <v>45153.6231365741</v>
      </c>
      <c r="M17" s="110"/>
      <c r="N17" s="110"/>
      <c r="O17" s="110"/>
      <c r="P17" s="110"/>
      <c r="Q17" s="110"/>
      <c r="R17" s="110" t="s">
        <v>300</v>
      </c>
      <c r="S17" s="122" t="s">
        <v>258</v>
      </c>
      <c r="T17" s="110" t="s">
        <v>1458</v>
      </c>
      <c r="U17" s="122" t="s">
        <v>2016</v>
      </c>
      <c r="V17" s="110"/>
    </row>
    <row r="18" spans="1:22">
      <c r="A18" s="110"/>
      <c r="B18" s="110"/>
      <c r="C18" s="110"/>
      <c r="D18" s="110"/>
      <c r="E18" s="110" t="s">
        <v>2042</v>
      </c>
      <c r="F18" s="110" t="s">
        <v>339</v>
      </c>
      <c r="G18" s="118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ht="33" spans="1:22">
      <c r="A19" s="110" t="s">
        <v>2009</v>
      </c>
      <c r="B19" s="110" t="s">
        <v>2043</v>
      </c>
      <c r="C19" s="110" t="str">
        <f>_xlfn.CONCAT("on",REPLACE(A19,1,1,UPPER(LEFT(A19,1))),REPLACE(B19,1,1,UPPER(LEFT(B19,1))))</f>
        <v>onAarMsgpush</v>
      </c>
      <c r="D19" s="110" t="s">
        <v>2044</v>
      </c>
      <c r="E19" s="111"/>
      <c r="F19" s="111"/>
      <c r="G19" s="110"/>
      <c r="H19" s="110"/>
      <c r="I19" s="110" t="s">
        <v>2029</v>
      </c>
      <c r="J19" s="110" t="s">
        <v>2042</v>
      </c>
      <c r="K19" s="110" t="s">
        <v>339</v>
      </c>
      <c r="L19" s="121">
        <v>45153.6230671296</v>
      </c>
      <c r="M19" s="110"/>
      <c r="N19" s="110"/>
      <c r="O19" s="110"/>
      <c r="P19" s="110"/>
      <c r="Q19" s="110"/>
      <c r="R19" s="110" t="s">
        <v>300</v>
      </c>
      <c r="S19" s="122" t="s">
        <v>258</v>
      </c>
      <c r="T19" s="110" t="s">
        <v>1458</v>
      </c>
      <c r="U19" s="122" t="s">
        <v>2016</v>
      </c>
      <c r="V19" s="110"/>
    </row>
    <row r="20" ht="49.5" spans="1:22">
      <c r="A20" s="110"/>
      <c r="B20" s="110"/>
      <c r="C20" s="110"/>
      <c r="D20" s="110"/>
      <c r="E20" s="119" t="s">
        <v>342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ht="33" spans="1:22">
      <c r="A21" s="110"/>
      <c r="B21" s="110"/>
      <c r="C21" s="110"/>
      <c r="D21" s="110"/>
      <c r="E21" s="120" t="s">
        <v>2045</v>
      </c>
      <c r="F21" s="110" t="s">
        <v>2026</v>
      </c>
      <c r="G21" s="110" t="s">
        <v>2046</v>
      </c>
      <c r="H21" s="110" t="s">
        <v>2028</v>
      </c>
      <c r="I21" s="110" t="s">
        <v>2047</v>
      </c>
      <c r="J21" s="110" t="s">
        <v>2045</v>
      </c>
      <c r="K21" s="110" t="s">
        <v>2030</v>
      </c>
      <c r="L21" s="121">
        <v>45153.6654050926</v>
      </c>
      <c r="M21" s="110"/>
      <c r="N21" s="110"/>
      <c r="O21" s="110"/>
      <c r="P21" s="110"/>
      <c r="Q21" s="110"/>
      <c r="R21" s="110" t="s">
        <v>300</v>
      </c>
      <c r="S21" s="122" t="s">
        <v>258</v>
      </c>
      <c r="T21" s="110" t="s">
        <v>1458</v>
      </c>
      <c r="U21" s="122" t="s">
        <v>2016</v>
      </c>
      <c r="V21" s="110"/>
    </row>
    <row r="22" ht="33" spans="1:22">
      <c r="A22" s="110"/>
      <c r="B22" s="110"/>
      <c r="C22" s="110"/>
      <c r="D22" s="110"/>
      <c r="E22" s="120"/>
      <c r="F22" s="110"/>
      <c r="G22" s="110"/>
      <c r="H22" s="110" t="s">
        <v>2031</v>
      </c>
      <c r="I22" s="110" t="s">
        <v>2047</v>
      </c>
      <c r="J22" s="110" t="s">
        <v>2045</v>
      </c>
      <c r="K22" s="110" t="s">
        <v>2032</v>
      </c>
      <c r="L22" s="121">
        <v>45153.6793634259</v>
      </c>
      <c r="M22" s="110"/>
      <c r="N22" s="110"/>
      <c r="O22" s="110"/>
      <c r="P22" s="110"/>
      <c r="Q22" s="110"/>
      <c r="R22" s="110" t="s">
        <v>300</v>
      </c>
      <c r="S22" s="122" t="s">
        <v>258</v>
      </c>
      <c r="T22" s="110" t="s">
        <v>1458</v>
      </c>
      <c r="U22" s="122" t="s">
        <v>2016</v>
      </c>
      <c r="V22" s="110"/>
    </row>
    <row r="23" ht="33" spans="1:22">
      <c r="A23" s="110"/>
      <c r="B23" s="110"/>
      <c r="C23" s="110"/>
      <c r="D23" s="110"/>
      <c r="E23" s="120" t="s">
        <v>2048</v>
      </c>
      <c r="F23" s="110" t="s">
        <v>339</v>
      </c>
      <c r="G23" s="110"/>
      <c r="H23" s="110"/>
      <c r="I23" s="110" t="s">
        <v>2047</v>
      </c>
      <c r="J23" s="110" t="s">
        <v>2048</v>
      </c>
      <c r="K23" s="110" t="s">
        <v>339</v>
      </c>
      <c r="L23" s="121">
        <v>45153.7876157407</v>
      </c>
      <c r="M23" s="110"/>
      <c r="N23" s="110"/>
      <c r="O23" s="110"/>
      <c r="P23" s="110"/>
      <c r="Q23" s="110"/>
      <c r="R23" s="110" t="s">
        <v>300</v>
      </c>
      <c r="S23" s="122" t="s">
        <v>258</v>
      </c>
      <c r="T23" s="110" t="s">
        <v>1458</v>
      </c>
      <c r="U23" s="122" t="s">
        <v>2016</v>
      </c>
      <c r="V23" s="110"/>
    </row>
    <row r="24" ht="33" spans="1:22">
      <c r="A24" s="110" t="s">
        <v>2009</v>
      </c>
      <c r="B24" s="110" t="s">
        <v>239</v>
      </c>
      <c r="C24" s="110" t="str">
        <f>_xlfn.CONCAT("on",REPLACE(A24,1,1,UPPER(LEFT(A24,1))),REPLACE(B24,1,1,UPPER(LEFT(B24,1))))</f>
        <v>onAarValue</v>
      </c>
      <c r="D24" s="110" t="s">
        <v>2049</v>
      </c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ht="132" spans="1:22">
      <c r="A25" s="110"/>
      <c r="B25" s="110"/>
      <c r="C25" s="110"/>
      <c r="D25" s="110"/>
      <c r="E25" s="110" t="s">
        <v>239</v>
      </c>
      <c r="F25" s="120" t="s">
        <v>332</v>
      </c>
      <c r="G25" s="110" t="s">
        <v>2050</v>
      </c>
      <c r="H25" s="110" t="s">
        <v>2051</v>
      </c>
      <c r="I25" s="110" t="s">
        <v>2052</v>
      </c>
      <c r="J25" s="110" t="s">
        <v>2053</v>
      </c>
      <c r="K25" s="110">
        <v>510</v>
      </c>
      <c r="L25" s="121">
        <v>45153.6285185185</v>
      </c>
      <c r="M25" s="110"/>
      <c r="N25" s="110"/>
      <c r="O25" s="110"/>
      <c r="P25" s="110"/>
      <c r="Q25" s="110"/>
      <c r="R25" s="110" t="s">
        <v>300</v>
      </c>
      <c r="S25" s="122" t="s">
        <v>258</v>
      </c>
      <c r="T25" s="110" t="s">
        <v>1458</v>
      </c>
      <c r="U25" s="122" t="s">
        <v>2016</v>
      </c>
      <c r="V25" s="110"/>
    </row>
    <row r="26" ht="33" spans="1:22">
      <c r="A26" s="110"/>
      <c r="B26" s="110"/>
      <c r="C26" s="110"/>
      <c r="D26" s="110"/>
      <c r="E26" s="110"/>
      <c r="F26" s="120"/>
      <c r="G26" s="110"/>
      <c r="H26" s="110" t="s">
        <v>2054</v>
      </c>
      <c r="I26" s="110" t="s">
        <v>2052</v>
      </c>
      <c r="J26" s="110" t="s">
        <v>2055</v>
      </c>
      <c r="K26" s="110">
        <v>510</v>
      </c>
      <c r="L26" s="121">
        <v>45153.6285185185</v>
      </c>
      <c r="M26" s="110"/>
      <c r="N26" s="110"/>
      <c r="O26" s="110"/>
      <c r="P26" s="110"/>
      <c r="Q26" s="110"/>
      <c r="R26" s="110" t="s">
        <v>300</v>
      </c>
      <c r="S26" s="122" t="s">
        <v>258</v>
      </c>
      <c r="T26" s="110" t="s">
        <v>1458</v>
      </c>
      <c r="U26" s="122" t="s">
        <v>2016</v>
      </c>
      <c r="V26" s="110"/>
    </row>
    <row r="27" ht="99" spans="1:22">
      <c r="A27" s="110" t="s">
        <v>2009</v>
      </c>
      <c r="B27" s="110" t="s">
        <v>700</v>
      </c>
      <c r="C27" s="110" t="str">
        <f>_xlfn.CONCAT("on",REPLACE(A27,1,1,UPPER(LEFT(A27,1))),REPLACE(B27,1,1,UPPER(LEFT(B27,1))))</f>
        <v>onAarStatus</v>
      </c>
      <c r="D27" s="110" t="s">
        <v>2056</v>
      </c>
      <c r="E27" s="110"/>
      <c r="F27" s="110"/>
      <c r="G27" s="110"/>
      <c r="H27" s="110" t="s">
        <v>2057</v>
      </c>
      <c r="I27" s="110" t="s">
        <v>2058</v>
      </c>
      <c r="J27" s="110" t="s">
        <v>2053</v>
      </c>
      <c r="K27" s="110">
        <v>7</v>
      </c>
      <c r="L27" s="121">
        <v>45153.6424074074</v>
      </c>
      <c r="M27" s="110"/>
      <c r="N27" s="110"/>
      <c r="O27" s="110"/>
      <c r="P27" s="110"/>
      <c r="Q27" s="110"/>
      <c r="R27" s="110" t="s">
        <v>300</v>
      </c>
      <c r="S27" s="122" t="s">
        <v>258</v>
      </c>
      <c r="T27" s="110" t="s">
        <v>1458</v>
      </c>
      <c r="U27" s="122" t="s">
        <v>2016</v>
      </c>
      <c r="V27" s="110"/>
    </row>
    <row r="28" ht="132" spans="1:22">
      <c r="A28" s="110"/>
      <c r="B28" s="110"/>
      <c r="C28" s="110"/>
      <c r="D28" s="110"/>
      <c r="E28" s="110" t="s">
        <v>239</v>
      </c>
      <c r="F28" s="120" t="s">
        <v>332</v>
      </c>
      <c r="G28" s="110" t="s">
        <v>2059</v>
      </c>
      <c r="H28" s="110" t="s">
        <v>2054</v>
      </c>
      <c r="I28" s="110" t="s">
        <v>2058</v>
      </c>
      <c r="J28" s="110" t="s">
        <v>2055</v>
      </c>
      <c r="K28" s="110">
        <v>45</v>
      </c>
      <c r="L28" s="121">
        <v>45153.6424074074</v>
      </c>
      <c r="M28" s="110"/>
      <c r="N28" s="110"/>
      <c r="O28" s="110"/>
      <c r="P28" s="110"/>
      <c r="Q28" s="110"/>
      <c r="R28" s="110" t="s">
        <v>300</v>
      </c>
      <c r="S28" s="122" t="s">
        <v>258</v>
      </c>
      <c r="T28" s="110" t="s">
        <v>1458</v>
      </c>
      <c r="U28" s="122" t="s">
        <v>2016</v>
      </c>
      <c r="V28" s="110"/>
    </row>
    <row r="29" ht="33" spans="1:22">
      <c r="A29" s="110"/>
      <c r="B29" s="110"/>
      <c r="C29" s="110"/>
      <c r="D29" s="110"/>
      <c r="E29" s="110"/>
      <c r="F29" s="120"/>
      <c r="G29" s="110"/>
      <c r="H29" s="110" t="s">
        <v>2060</v>
      </c>
      <c r="I29" s="110" t="s">
        <v>2058</v>
      </c>
      <c r="J29" s="110" t="s">
        <v>1067</v>
      </c>
      <c r="K29" s="110" t="s">
        <v>247</v>
      </c>
      <c r="L29" s="121">
        <v>45153.6424074074</v>
      </c>
      <c r="M29" s="110"/>
      <c r="N29" s="110"/>
      <c r="O29" s="110"/>
      <c r="P29" s="110"/>
      <c r="Q29" s="110"/>
      <c r="R29" s="110" t="s">
        <v>300</v>
      </c>
      <c r="S29" s="122" t="s">
        <v>258</v>
      </c>
      <c r="T29" s="110" t="s">
        <v>1458</v>
      </c>
      <c r="U29" s="122" t="s">
        <v>2016</v>
      </c>
      <c r="V29" s="110"/>
    </row>
    <row r="30" ht="33" spans="1:22">
      <c r="A30" s="110"/>
      <c r="B30" s="110"/>
      <c r="C30" s="110"/>
      <c r="D30" s="110"/>
      <c r="E30" s="110" t="s">
        <v>1067</v>
      </c>
      <c r="F30" s="110" t="s">
        <v>483</v>
      </c>
      <c r="G30" s="110" t="s">
        <v>2060</v>
      </c>
      <c r="H30" s="110" t="s">
        <v>2060</v>
      </c>
      <c r="I30" s="110" t="s">
        <v>2058</v>
      </c>
      <c r="J30" s="110" t="s">
        <v>1067</v>
      </c>
      <c r="K30" s="110" t="s">
        <v>463</v>
      </c>
      <c r="L30" s="121">
        <v>45153.603912037</v>
      </c>
      <c r="M30" s="110"/>
      <c r="N30" s="110"/>
      <c r="O30" s="110"/>
      <c r="P30" s="110"/>
      <c r="Q30" s="110"/>
      <c r="R30" s="110" t="s">
        <v>300</v>
      </c>
      <c r="S30" s="122" t="s">
        <v>258</v>
      </c>
      <c r="T30" s="110" t="s">
        <v>1458</v>
      </c>
      <c r="U30" s="122" t="s">
        <v>2016</v>
      </c>
      <c r="V30" s="110"/>
    </row>
    <row r="50" spans="8:9">
      <c r="H50" s="107" t="s">
        <v>2061</v>
      </c>
      <c r="I50" s="107" t="s">
        <v>2062</v>
      </c>
    </row>
    <row r="51" spans="1:9">
      <c r="A51" s="112" t="s">
        <v>2063</v>
      </c>
      <c r="B51" s="112" t="s">
        <v>2064</v>
      </c>
      <c r="C51" s="112" t="s">
        <v>2065</v>
      </c>
      <c r="D51" s="112" t="s">
        <v>2066</v>
      </c>
      <c r="E51" s="112" t="s">
        <v>2067</v>
      </c>
      <c r="F51" s="112"/>
      <c r="G51" s="112" t="s">
        <v>2068</v>
      </c>
      <c r="H51" s="112" t="s">
        <v>2069</v>
      </c>
      <c r="I51" s="112" t="s">
        <v>2070</v>
      </c>
    </row>
    <row r="52" ht="66" spans="1:9">
      <c r="A52" s="107" t="s">
        <v>2071</v>
      </c>
      <c r="B52" s="107" t="s">
        <v>2072</v>
      </c>
      <c r="C52" s="107">
        <v>1006012003</v>
      </c>
      <c r="D52" s="107" t="s">
        <v>2073</v>
      </c>
      <c r="E52" s="107" t="s">
        <v>2027</v>
      </c>
      <c r="F52" s="107"/>
      <c r="G52" s="107" t="s">
        <v>2074</v>
      </c>
      <c r="H52" s="107" t="s">
        <v>2069</v>
      </c>
      <c r="I52" s="107" t="s">
        <v>2075</v>
      </c>
    </row>
    <row r="53" ht="66" spans="1:9">
      <c r="A53" s="107" t="s">
        <v>2071</v>
      </c>
      <c r="B53" s="107" t="s">
        <v>2072</v>
      </c>
      <c r="C53" s="107">
        <v>1006012003</v>
      </c>
      <c r="D53" s="107" t="s">
        <v>2076</v>
      </c>
      <c r="E53" s="107" t="s">
        <v>2046</v>
      </c>
      <c r="F53" s="107"/>
      <c r="G53" s="107" t="s">
        <v>2074</v>
      </c>
      <c r="H53" s="107" t="s">
        <v>2069</v>
      </c>
      <c r="I53" s="107" t="s">
        <v>2070</v>
      </c>
    </row>
    <row r="54" ht="66" spans="1:9">
      <c r="A54" s="107" t="s">
        <v>2071</v>
      </c>
      <c r="B54" s="107" t="s">
        <v>2072</v>
      </c>
      <c r="C54" s="107">
        <v>1006012003</v>
      </c>
      <c r="D54" s="107" t="s">
        <v>2077</v>
      </c>
      <c r="E54" s="107" t="s">
        <v>2078</v>
      </c>
      <c r="F54" s="107"/>
      <c r="G54" s="107" t="s">
        <v>2079</v>
      </c>
      <c r="H54" s="107" t="s">
        <v>2069</v>
      </c>
      <c r="I54" s="107" t="s">
        <v>2070</v>
      </c>
    </row>
    <row r="55" ht="66" spans="1:9">
      <c r="A55" s="107" t="s">
        <v>2071</v>
      </c>
      <c r="B55" s="107" t="s">
        <v>2072</v>
      </c>
      <c r="C55" s="107">
        <v>1006012003</v>
      </c>
      <c r="D55" s="107" t="s">
        <v>2080</v>
      </c>
      <c r="E55" s="107" t="s">
        <v>2081</v>
      </c>
      <c r="F55" s="107"/>
      <c r="G55" s="107" t="s">
        <v>2082</v>
      </c>
      <c r="H55" s="107" t="s">
        <v>2069</v>
      </c>
      <c r="I55" s="107" t="s">
        <v>2075</v>
      </c>
    </row>
    <row r="56" ht="33" spans="1:9">
      <c r="A56" s="107" t="s">
        <v>2071</v>
      </c>
      <c r="B56" s="107" t="s">
        <v>2072</v>
      </c>
      <c r="C56" s="107">
        <v>1006012003</v>
      </c>
      <c r="D56" s="107" t="s">
        <v>2083</v>
      </c>
      <c r="E56" s="107" t="s">
        <v>2084</v>
      </c>
      <c r="F56" s="107"/>
      <c r="G56" s="107"/>
      <c r="H56" s="107" t="s">
        <v>2069</v>
      </c>
      <c r="I56" s="107" t="s">
        <v>2085</v>
      </c>
    </row>
    <row r="57" ht="33" spans="1:9">
      <c r="A57" s="107" t="s">
        <v>2071</v>
      </c>
      <c r="B57" s="107" t="s">
        <v>2072</v>
      </c>
      <c r="C57" s="107">
        <v>1006012003</v>
      </c>
      <c r="D57" s="107" t="s">
        <v>2086</v>
      </c>
      <c r="E57" s="107" t="s">
        <v>2087</v>
      </c>
      <c r="F57" s="107"/>
      <c r="G57" s="107"/>
      <c r="H57" s="107" t="s">
        <v>2069</v>
      </c>
      <c r="I57" s="107" t="s">
        <v>2070</v>
      </c>
    </row>
    <row r="58" ht="66" spans="1:9">
      <c r="A58" s="107" t="s">
        <v>2071</v>
      </c>
      <c r="B58" s="107" t="s">
        <v>2072</v>
      </c>
      <c r="C58" s="107">
        <v>1006012003</v>
      </c>
      <c r="D58" s="107" t="s">
        <v>2088</v>
      </c>
      <c r="E58" s="107" t="s">
        <v>2089</v>
      </c>
      <c r="F58" s="107"/>
      <c r="G58" s="107" t="s">
        <v>2090</v>
      </c>
      <c r="H58" s="107" t="s">
        <v>2069</v>
      </c>
      <c r="I58" s="107" t="s">
        <v>2070</v>
      </c>
    </row>
    <row r="59" ht="33" spans="1:9">
      <c r="A59" s="107" t="s">
        <v>2071</v>
      </c>
      <c r="B59" s="107" t="s">
        <v>2072</v>
      </c>
      <c r="C59" s="107">
        <v>1006012003</v>
      </c>
      <c r="D59" s="107" t="s">
        <v>2091</v>
      </c>
      <c r="E59" s="107" t="s">
        <v>2092</v>
      </c>
      <c r="F59" s="107"/>
      <c r="G59" s="107"/>
      <c r="H59" s="107" t="s">
        <v>2069</v>
      </c>
      <c r="I59" s="107" t="s">
        <v>2093</v>
      </c>
    </row>
    <row r="60" ht="132" spans="1:9">
      <c r="A60" s="107" t="s">
        <v>2071</v>
      </c>
      <c r="B60" s="107" t="s">
        <v>2072</v>
      </c>
      <c r="C60" s="107">
        <v>1006012003</v>
      </c>
      <c r="D60" s="107" t="s">
        <v>2094</v>
      </c>
      <c r="E60" s="107" t="s">
        <v>2095</v>
      </c>
      <c r="F60" s="107"/>
      <c r="G60" s="107" t="s">
        <v>2096</v>
      </c>
      <c r="H60" s="107" t="s">
        <v>2069</v>
      </c>
      <c r="I60" s="107" t="s">
        <v>2097</v>
      </c>
    </row>
    <row r="61" ht="66" spans="1:9">
      <c r="A61" s="107" t="s">
        <v>2071</v>
      </c>
      <c r="B61" s="107" t="s">
        <v>2072</v>
      </c>
      <c r="C61" s="107">
        <v>1006012003</v>
      </c>
      <c r="D61" s="113" t="s">
        <v>2098</v>
      </c>
      <c r="E61" s="107" t="s">
        <v>2099</v>
      </c>
      <c r="F61" s="107"/>
      <c r="G61" s="107" t="s">
        <v>2100</v>
      </c>
      <c r="H61" s="107" t="s">
        <v>2069</v>
      </c>
      <c r="I61" s="107" t="s">
        <v>2097</v>
      </c>
    </row>
    <row r="62" ht="148.5" spans="1:9">
      <c r="A62" s="107" t="s">
        <v>2071</v>
      </c>
      <c r="B62" s="107" t="s">
        <v>2072</v>
      </c>
      <c r="C62" s="107">
        <v>1006012003</v>
      </c>
      <c r="D62" s="113" t="s">
        <v>2101</v>
      </c>
      <c r="E62" s="107" t="s">
        <v>2102</v>
      </c>
      <c r="F62" s="107"/>
      <c r="G62" s="107" t="s">
        <v>2103</v>
      </c>
      <c r="H62" s="107" t="s">
        <v>2069</v>
      </c>
      <c r="I62" s="107" t="s">
        <v>2097</v>
      </c>
    </row>
  </sheetData>
  <sheetProtection formatCells="0" insertHyperlinks="0" autoFilter="0"/>
  <autoFilter ref="A2:V30">
    <extLst/>
  </autoFilter>
  <pageMargins left="0.7" right="0.7" top="0.75" bottom="0.75" header="0.3" footer="0.3"/>
  <pageSetup paperSize="1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"/>
  <sheetViews>
    <sheetView zoomScale="90" zoomScaleNormal="90" topLeftCell="B1" workbookViewId="0">
      <selection activeCell="F30" sqref="F30"/>
    </sheetView>
  </sheetViews>
  <sheetFormatPr defaultColWidth="9" defaultRowHeight="14.25"/>
  <cols>
    <col min="1" max="1" width="20.425" customWidth="1"/>
    <col min="2" max="2" width="12.1416666666667" customWidth="1"/>
    <col min="3" max="3" width="36.2833333333333" customWidth="1"/>
    <col min="4" max="4" width="25.7083333333333" customWidth="1"/>
    <col min="5" max="5" width="47.7083333333333" customWidth="1"/>
    <col min="6" max="6" width="48.8583333333333" customWidth="1"/>
    <col min="7" max="7" width="29.1416666666667" customWidth="1"/>
    <col min="8" max="8" width="17" customWidth="1"/>
    <col min="9" max="9" width="12.425" customWidth="1"/>
    <col min="13" max="13" width="13.5" customWidth="1"/>
  </cols>
  <sheetData>
    <row r="1" ht="15.75" customHeight="1" spans="1:20">
      <c r="A1" s="87" t="s">
        <v>225</v>
      </c>
      <c r="B1" s="87" t="s">
        <v>226</v>
      </c>
      <c r="C1" s="88" t="s">
        <v>322</v>
      </c>
      <c r="D1" s="88" t="s">
        <v>228</v>
      </c>
      <c r="E1" s="94" t="s">
        <v>229</v>
      </c>
      <c r="F1" s="94"/>
      <c r="G1" s="95"/>
      <c r="H1" s="95" t="s">
        <v>1857</v>
      </c>
      <c r="I1" s="95" t="s">
        <v>241</v>
      </c>
      <c r="J1" s="99" t="s">
        <v>2104</v>
      </c>
      <c r="K1" s="99"/>
      <c r="L1" s="99"/>
      <c r="M1" s="99"/>
      <c r="N1" s="99"/>
      <c r="O1" s="99"/>
      <c r="P1" s="99"/>
      <c r="Q1" s="99"/>
      <c r="R1" s="93"/>
      <c r="S1" s="93"/>
      <c r="T1" s="93"/>
    </row>
    <row r="2" ht="15" spans="1:20">
      <c r="A2" s="87"/>
      <c r="B2" s="87"/>
      <c r="C2" s="89" t="s">
        <v>232</v>
      </c>
      <c r="D2" s="89"/>
      <c r="E2" s="96" t="s">
        <v>233</v>
      </c>
      <c r="F2" s="96" t="s">
        <v>234</v>
      </c>
      <c r="G2" s="96" t="s">
        <v>235</v>
      </c>
      <c r="H2" s="93"/>
      <c r="I2" s="93"/>
      <c r="J2" s="100" t="s">
        <v>325</v>
      </c>
      <c r="K2" s="100" t="s">
        <v>238</v>
      </c>
      <c r="L2" s="100" t="s">
        <v>239</v>
      </c>
      <c r="M2" s="100" t="s">
        <v>83</v>
      </c>
      <c r="N2" s="100" t="s">
        <v>11</v>
      </c>
      <c r="O2" s="100" t="s">
        <v>243</v>
      </c>
      <c r="P2" s="101" t="s">
        <v>244</v>
      </c>
      <c r="Q2" s="104" t="s">
        <v>245</v>
      </c>
      <c r="R2" s="93"/>
      <c r="S2" s="93"/>
      <c r="T2" s="93"/>
    </row>
    <row r="3" ht="15" spans="1:20">
      <c r="A3" s="90" t="s">
        <v>37</v>
      </c>
      <c r="B3" s="90" t="s">
        <v>339</v>
      </c>
      <c r="C3" s="90" t="s">
        <v>2105</v>
      </c>
      <c r="D3" s="90" t="s">
        <v>1910</v>
      </c>
      <c r="E3" s="90"/>
      <c r="F3" s="90"/>
      <c r="G3" s="90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="86" customFormat="1" ht="76.5" spans="5:20">
      <c r="E4" s="97" t="s">
        <v>2106</v>
      </c>
      <c r="F4" s="98" t="s">
        <v>483</v>
      </c>
      <c r="G4" s="98" t="s">
        <v>2107</v>
      </c>
      <c r="H4" s="91"/>
      <c r="I4" s="91"/>
      <c r="J4" s="91" t="s">
        <v>2108</v>
      </c>
      <c r="K4" s="91" t="s">
        <v>2106</v>
      </c>
      <c r="L4" s="91" t="s">
        <v>247</v>
      </c>
      <c r="M4" s="102">
        <v>45153.5725925926</v>
      </c>
      <c r="N4" s="91"/>
      <c r="O4" s="103" t="s">
        <v>258</v>
      </c>
      <c r="P4" s="91"/>
      <c r="Q4" s="105" t="s">
        <v>336</v>
      </c>
      <c r="R4" s="106"/>
      <c r="S4" s="91"/>
      <c r="T4" s="91"/>
    </row>
    <row r="5" s="86" customFormat="1" ht="76.5" spans="1:20">
      <c r="A5" s="91"/>
      <c r="B5" s="91"/>
      <c r="C5" s="91"/>
      <c r="D5" s="91"/>
      <c r="E5" s="91"/>
      <c r="F5" s="91"/>
      <c r="G5" s="91"/>
      <c r="H5" s="91"/>
      <c r="I5" s="91"/>
      <c r="J5" s="91" t="s">
        <v>2108</v>
      </c>
      <c r="K5" s="91" t="s">
        <v>2106</v>
      </c>
      <c r="L5" s="91" t="s">
        <v>463</v>
      </c>
      <c r="M5" s="102">
        <v>45153.5726967593</v>
      </c>
      <c r="N5" s="91"/>
      <c r="O5" s="103" t="s">
        <v>258</v>
      </c>
      <c r="P5" s="91"/>
      <c r="Q5" s="105" t="s">
        <v>336</v>
      </c>
      <c r="R5" s="106"/>
      <c r="S5" s="91"/>
      <c r="T5" s="91"/>
    </row>
    <row r="6" ht="15" spans="1:20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</row>
    <row r="7" ht="15" spans="1:20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ht="15" spans="1:20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</row>
    <row r="9" ht="15" spans="1:20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ht="15" spans="1:20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</row>
    <row r="11" ht="15" spans="1:20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</row>
    <row r="12" ht="15" spans="1:20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</row>
    <row r="13" ht="15" spans="1:20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</row>
    <row r="14" ht="15" spans="1:20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</row>
    <row r="15" ht="15" spans="1:20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</row>
    <row r="16" ht="15" spans="1:20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</row>
    <row r="17" ht="15" spans="1:20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</row>
    <row r="18" ht="15" spans="1:20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</row>
    <row r="19" ht="15" spans="1:20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</row>
  </sheetData>
  <sheetProtection formatCells="0" insertHyperlinks="0" autoFilter="0"/>
  <mergeCells count="1">
    <mergeCell ref="J1:Q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B30" workbookViewId="0">
      <selection activeCell="J28" sqref="J28:T42"/>
    </sheetView>
  </sheetViews>
  <sheetFormatPr defaultColWidth="9" defaultRowHeight="14.25" outlineLevelCol="1"/>
  <cols>
    <col min="1" max="1" width="10.8583333333333" customWidth="1"/>
    <col min="2" max="2" width="64.7083333333333" customWidth="1"/>
    <col min="3" max="3" width="22.5666666666667" customWidth="1"/>
  </cols>
  <sheetData>
    <row r="1" spans="1:2">
      <c r="A1" s="627" t="s">
        <v>167</v>
      </c>
      <c r="B1" s="627" t="s">
        <v>168</v>
      </c>
    </row>
    <row r="2" spans="1:2">
      <c r="A2" t="s">
        <v>169</v>
      </c>
      <c r="B2" t="s">
        <v>170</v>
      </c>
    </row>
    <row r="3" spans="2:2">
      <c r="B3" t="s">
        <v>171</v>
      </c>
    </row>
    <row r="4" spans="2:2">
      <c r="B4" t="s">
        <v>172</v>
      </c>
    </row>
    <row r="5" spans="2:2">
      <c r="B5" t="s">
        <v>173</v>
      </c>
    </row>
    <row r="6" spans="2:2">
      <c r="B6" t="s">
        <v>174</v>
      </c>
    </row>
    <row r="7" spans="2:2">
      <c r="B7" t="s">
        <v>175</v>
      </c>
    </row>
    <row r="8" spans="2:2">
      <c r="B8" t="s">
        <v>176</v>
      </c>
    </row>
    <row r="9" spans="2:2">
      <c r="B9" t="s">
        <v>177</v>
      </c>
    </row>
    <row r="10" spans="2:2">
      <c r="B10" t="s">
        <v>178</v>
      </c>
    </row>
    <row r="11" spans="2:2">
      <c r="B11" t="s">
        <v>179</v>
      </c>
    </row>
    <row r="12" spans="2:2">
      <c r="B12" t="s">
        <v>180</v>
      </c>
    </row>
    <row r="13" spans="2:2">
      <c r="B13" t="s">
        <v>181</v>
      </c>
    </row>
    <row r="14" spans="2:2">
      <c r="B14" t="s">
        <v>182</v>
      </c>
    </row>
    <row r="15" spans="2:2">
      <c r="B15" t="s">
        <v>183</v>
      </c>
    </row>
    <row r="16" spans="2:2">
      <c r="B16" t="s">
        <v>184</v>
      </c>
    </row>
    <row r="17" spans="2:2">
      <c r="B17" t="s">
        <v>185</v>
      </c>
    </row>
    <row r="18" spans="2:2">
      <c r="B18" t="s">
        <v>186</v>
      </c>
    </row>
    <row r="19" spans="1:2">
      <c r="A19" t="s">
        <v>187</v>
      </c>
      <c r="B19" t="s">
        <v>188</v>
      </c>
    </row>
    <row r="20" spans="1:2">
      <c r="A20" t="s">
        <v>189</v>
      </c>
      <c r="B20" t="s">
        <v>190</v>
      </c>
    </row>
    <row r="21" spans="2:2">
      <c r="B21" t="s">
        <v>191</v>
      </c>
    </row>
    <row r="22" spans="2:2">
      <c r="B22" t="s">
        <v>192</v>
      </c>
    </row>
    <row r="23" ht="42.75" spans="2:2">
      <c r="B23" s="22" t="s">
        <v>193</v>
      </c>
    </row>
    <row r="24" spans="2:2">
      <c r="B24" t="s">
        <v>194</v>
      </c>
    </row>
    <row r="25" spans="2:2">
      <c r="B25" t="s">
        <v>195</v>
      </c>
    </row>
    <row r="26" spans="2:2">
      <c r="B26" s="22" t="s">
        <v>196</v>
      </c>
    </row>
    <row r="27" spans="1:2">
      <c r="A27" t="s">
        <v>197</v>
      </c>
      <c r="B27" t="s">
        <v>198</v>
      </c>
    </row>
    <row r="28" spans="2:2">
      <c r="B28" s="22" t="s">
        <v>199</v>
      </c>
    </row>
    <row r="29" spans="2:2">
      <c r="B29" t="s">
        <v>200</v>
      </c>
    </row>
    <row r="30" ht="20.25" customHeight="1" spans="1:2">
      <c r="A30" t="s">
        <v>201</v>
      </c>
      <c r="B30" t="s">
        <v>202</v>
      </c>
    </row>
    <row r="31" spans="1:2">
      <c r="A31" t="s">
        <v>203</v>
      </c>
      <c r="B31" t="s">
        <v>204</v>
      </c>
    </row>
    <row r="32" spans="1:2">
      <c r="A32" t="s">
        <v>205</v>
      </c>
      <c r="B32" t="s">
        <v>206</v>
      </c>
    </row>
    <row r="33" spans="1:2">
      <c r="A33" t="s">
        <v>207</v>
      </c>
      <c r="B33" t="s">
        <v>208</v>
      </c>
    </row>
    <row r="34" spans="1:2">
      <c r="A34" t="s">
        <v>209</v>
      </c>
      <c r="B34" t="s">
        <v>210</v>
      </c>
    </row>
    <row r="35" spans="2:2">
      <c r="B35" t="s">
        <v>211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workbookViewId="0">
      <selection activeCell="B9" sqref="B9"/>
    </sheetView>
  </sheetViews>
  <sheetFormatPr defaultColWidth="9" defaultRowHeight="14.25" outlineLevelCol="6"/>
  <cols>
    <col min="1" max="1" width="25.2833333333333" customWidth="1"/>
    <col min="2" max="2" width="16.425" customWidth="1"/>
    <col min="3" max="3" width="21.8583333333333" customWidth="1"/>
    <col min="4" max="4" width="28.7083333333333" customWidth="1"/>
    <col min="5" max="6" width="39.1416666666667" customWidth="1"/>
    <col min="7" max="7" width="17.2833333333333" customWidth="1"/>
  </cols>
  <sheetData>
    <row r="1" spans="1:7">
      <c r="A1" s="54" t="s">
        <v>225</v>
      </c>
      <c r="B1" s="54" t="s">
        <v>226</v>
      </c>
      <c r="C1" s="54" t="s">
        <v>525</v>
      </c>
      <c r="D1" s="24" t="s">
        <v>228</v>
      </c>
      <c r="E1" s="28" t="s">
        <v>229</v>
      </c>
      <c r="F1" s="28"/>
      <c r="G1" s="57"/>
    </row>
    <row r="2" spans="1:7">
      <c r="A2" s="55"/>
      <c r="B2" s="55"/>
      <c r="C2" s="55"/>
      <c r="D2" s="55"/>
      <c r="E2" s="24" t="s">
        <v>233</v>
      </c>
      <c r="F2" s="24" t="s">
        <v>234</v>
      </c>
      <c r="G2" s="57" t="s">
        <v>235</v>
      </c>
    </row>
    <row r="3" spans="1:7">
      <c r="A3" s="56" t="s">
        <v>2109</v>
      </c>
      <c r="B3" s="55" t="s">
        <v>886</v>
      </c>
      <c r="C3" s="25" t="str">
        <f>_xlfn.CONCAT("on",REPLACE(A3,1,1,UPPER(LEFT(A3,1))),REPLACE(B3,1,1,UPPER(LEFT(B3,1))))</f>
        <v>onMessagePush</v>
      </c>
      <c r="D3" s="55" t="s">
        <v>2110</v>
      </c>
      <c r="E3" s="58"/>
      <c r="F3" s="58"/>
      <c r="G3" s="58"/>
    </row>
    <row r="4" spans="1:7">
      <c r="A4" s="56"/>
      <c r="B4" s="55"/>
      <c r="C4" s="25"/>
      <c r="D4" s="55"/>
      <c r="E4" s="59" t="s">
        <v>1031</v>
      </c>
      <c r="F4" s="59" t="s">
        <v>332</v>
      </c>
      <c r="G4" s="59"/>
    </row>
    <row r="5" spans="1:7">
      <c r="A5" s="56"/>
      <c r="B5" s="55"/>
      <c r="C5" s="25"/>
      <c r="D5" s="55"/>
      <c r="E5" s="58" t="s">
        <v>2111</v>
      </c>
      <c r="F5" s="58" t="s">
        <v>2112</v>
      </c>
      <c r="G5" s="60" t="s">
        <v>2113</v>
      </c>
    </row>
    <row r="6" spans="1:7">
      <c r="A6" s="56"/>
      <c r="B6" s="55"/>
      <c r="C6" s="25"/>
      <c r="D6" s="55"/>
      <c r="E6" s="59" t="s">
        <v>815</v>
      </c>
      <c r="F6" s="59" t="s">
        <v>332</v>
      </c>
      <c r="G6" s="61" t="s">
        <v>2114</v>
      </c>
    </row>
    <row r="7" spans="1:7">
      <c r="A7" s="56" t="s">
        <v>2109</v>
      </c>
      <c r="B7" s="55" t="s">
        <v>2115</v>
      </c>
      <c r="C7" s="25" t="str">
        <f>_xlfn.CONCAT("on",REPLACE(A7,1,1,UPPER(LEFT(A7,1))),REPLACE(B7,1,1,UPPER(LEFT(B7,1))))</f>
        <v>onMessageAllocated</v>
      </c>
      <c r="D7" s="55" t="s">
        <v>2116</v>
      </c>
      <c r="E7" s="58"/>
      <c r="F7" s="58"/>
      <c r="G7" s="58"/>
    </row>
    <row r="8" spans="1:7">
      <c r="A8" s="56"/>
      <c r="B8" s="55"/>
      <c r="C8" s="25"/>
      <c r="D8" s="55"/>
      <c r="E8" s="62" t="s">
        <v>395</v>
      </c>
      <c r="F8" s="58" t="s">
        <v>2117</v>
      </c>
      <c r="G8" s="58"/>
    </row>
    <row r="9" spans="1:7">
      <c r="A9" s="56" t="s">
        <v>2109</v>
      </c>
      <c r="B9" s="55" t="s">
        <v>339</v>
      </c>
      <c r="C9" s="25" t="str">
        <f>_xlfn.CONCAT("on",REPLACE(A9,1,1,UPPER(LEFT(A9,1))),REPLACE(B9,1,1,UPPER(LEFT(B9,1))))</f>
        <v>onMessageClicked</v>
      </c>
      <c r="D9" s="55" t="s">
        <v>2118</v>
      </c>
      <c r="E9" s="58"/>
      <c r="F9" s="58"/>
      <c r="G9" s="58"/>
    </row>
    <row r="10" spans="1:7">
      <c r="A10" s="56"/>
      <c r="B10" s="55"/>
      <c r="C10" s="25"/>
      <c r="D10" s="55"/>
      <c r="E10" s="63" t="s">
        <v>342</v>
      </c>
      <c r="F10" s="58"/>
      <c r="G10" s="58"/>
    </row>
    <row r="11" spans="1:7">
      <c r="A11" s="56"/>
      <c r="B11" s="55"/>
      <c r="C11" s="25"/>
      <c r="D11" s="55"/>
      <c r="E11" s="60" t="s">
        <v>2119</v>
      </c>
      <c r="F11" s="58" t="s">
        <v>339</v>
      </c>
      <c r="G11" s="58"/>
    </row>
    <row r="12" spans="1:7">
      <c r="A12" s="56"/>
      <c r="B12" s="55"/>
      <c r="C12" s="25"/>
      <c r="D12" s="55"/>
      <c r="E12" s="60" t="s">
        <v>2120</v>
      </c>
      <c r="F12" s="58" t="s">
        <v>339</v>
      </c>
      <c r="G12" s="64" t="s">
        <v>162</v>
      </c>
    </row>
    <row r="13" spans="1:7">
      <c r="A13" s="56"/>
      <c r="B13" s="55"/>
      <c r="C13" s="25"/>
      <c r="D13" s="55"/>
      <c r="E13" s="60" t="s">
        <v>2121</v>
      </c>
      <c r="F13" s="58" t="s">
        <v>339</v>
      </c>
      <c r="G13" s="64"/>
    </row>
    <row r="14" spans="1:7">
      <c r="A14" s="56"/>
      <c r="B14" s="55"/>
      <c r="C14" s="25"/>
      <c r="D14" s="55"/>
      <c r="E14" s="60" t="s">
        <v>2122</v>
      </c>
      <c r="F14" s="58" t="s">
        <v>339</v>
      </c>
      <c r="G14" s="64" t="s">
        <v>162</v>
      </c>
    </row>
    <row r="15" spans="1:7">
      <c r="A15" s="56"/>
      <c r="B15" s="55"/>
      <c r="C15" s="25"/>
      <c r="D15" s="55"/>
      <c r="E15" s="60" t="s">
        <v>2123</v>
      </c>
      <c r="F15" s="58" t="s">
        <v>339</v>
      </c>
      <c r="G15" s="64" t="s">
        <v>162</v>
      </c>
    </row>
    <row r="16" spans="1:7">
      <c r="A16" s="56"/>
      <c r="B16" s="55"/>
      <c r="C16" s="25"/>
      <c r="D16" s="55"/>
      <c r="E16" s="60" t="s">
        <v>2124</v>
      </c>
      <c r="F16" s="58" t="s">
        <v>339</v>
      </c>
      <c r="G16" s="58"/>
    </row>
    <row r="17" spans="1:7">
      <c r="A17" s="56"/>
      <c r="B17" s="55"/>
      <c r="C17" s="55"/>
      <c r="D17" s="55"/>
      <c r="E17" s="65" t="s">
        <v>2125</v>
      </c>
      <c r="F17" s="62" t="s">
        <v>339</v>
      </c>
      <c r="G17" s="58"/>
    </row>
    <row r="18" spans="1:7">
      <c r="A18" s="56"/>
      <c r="B18" s="55"/>
      <c r="C18" s="55"/>
      <c r="D18" s="55"/>
      <c r="E18" s="65" t="s">
        <v>2126</v>
      </c>
      <c r="F18" s="62" t="s">
        <v>339</v>
      </c>
      <c r="G18" s="58"/>
    </row>
    <row r="19" spans="1:7">
      <c r="A19" s="56"/>
      <c r="B19" s="55"/>
      <c r="C19" s="55"/>
      <c r="D19" s="55"/>
      <c r="E19" s="62" t="s">
        <v>2127</v>
      </c>
      <c r="F19" s="62" t="s">
        <v>621</v>
      </c>
      <c r="G19" s="58" t="s">
        <v>2128</v>
      </c>
    </row>
    <row r="20" spans="1:7">
      <c r="A20" s="56"/>
      <c r="B20" s="55"/>
      <c r="C20" s="55"/>
      <c r="D20" s="55"/>
      <c r="E20" s="62" t="s">
        <v>2129</v>
      </c>
      <c r="F20" s="62" t="s">
        <v>2130</v>
      </c>
      <c r="G20" s="58" t="s">
        <v>2131</v>
      </c>
    </row>
    <row r="21" spans="1:7">
      <c r="A21" s="56"/>
      <c r="B21" s="55"/>
      <c r="C21" s="55"/>
      <c r="D21" s="55"/>
      <c r="E21" s="25"/>
      <c r="F21" s="25"/>
      <c r="G21" s="66"/>
    </row>
    <row r="103" ht="128.25" spans="1:5">
      <c r="A103" s="67" t="s">
        <v>2132</v>
      </c>
      <c r="B103" s="68"/>
      <c r="C103" s="69" t="s">
        <v>2133</v>
      </c>
      <c r="D103" s="68" t="s">
        <v>2134</v>
      </c>
      <c r="E103" s="84"/>
    </row>
    <row r="104" ht="99.75" spans="1:5">
      <c r="A104" s="67" t="s">
        <v>2135</v>
      </c>
      <c r="B104" s="68"/>
      <c r="C104" s="69" t="s">
        <v>2136</v>
      </c>
      <c r="D104" s="68" t="s">
        <v>2134</v>
      </c>
      <c r="E104" s="84"/>
    </row>
    <row r="105" ht="99.75" spans="1:5">
      <c r="A105" s="70" t="s">
        <v>2137</v>
      </c>
      <c r="B105" s="68"/>
      <c r="C105" s="69" t="s">
        <v>2136</v>
      </c>
      <c r="D105" s="68" t="s">
        <v>2134</v>
      </c>
      <c r="E105" s="84"/>
    </row>
    <row r="106" ht="85.5" spans="1:5">
      <c r="A106" s="67" t="s">
        <v>2138</v>
      </c>
      <c r="B106" s="69" t="s">
        <v>2139</v>
      </c>
      <c r="C106" s="69" t="s">
        <v>2140</v>
      </c>
      <c r="D106" s="71" t="s">
        <v>2141</v>
      </c>
      <c r="E106" s="84"/>
    </row>
    <row r="107" ht="57" spans="1:5">
      <c r="A107" s="72" t="s">
        <v>2142</v>
      </c>
      <c r="B107" s="69" t="s">
        <v>2139</v>
      </c>
      <c r="C107" s="69" t="s">
        <v>2143</v>
      </c>
      <c r="D107" s="71" t="s">
        <v>2141</v>
      </c>
      <c r="E107" s="84"/>
    </row>
    <row r="108" ht="57" spans="1:5">
      <c r="A108" s="72" t="s">
        <v>2144</v>
      </c>
      <c r="B108" s="69"/>
      <c r="C108" s="69" t="s">
        <v>2145</v>
      </c>
      <c r="D108" s="71"/>
      <c r="E108" s="84"/>
    </row>
    <row r="109" ht="99.75" spans="1:5">
      <c r="A109" s="72" t="s">
        <v>2146</v>
      </c>
      <c r="B109" s="69"/>
      <c r="C109" s="69" t="s">
        <v>2147</v>
      </c>
      <c r="D109" s="71"/>
      <c r="E109" s="84"/>
    </row>
    <row r="110" ht="85.5" spans="1:5">
      <c r="A110" s="67" t="s">
        <v>2148</v>
      </c>
      <c r="B110" s="69" t="s">
        <v>2139</v>
      </c>
      <c r="C110" s="69" t="s">
        <v>2140</v>
      </c>
      <c r="D110" s="68" t="s">
        <v>2141</v>
      </c>
      <c r="E110" s="84"/>
    </row>
    <row r="111" ht="85.5" spans="1:5">
      <c r="A111" s="72" t="s">
        <v>2149</v>
      </c>
      <c r="B111" s="69"/>
      <c r="C111" s="69" t="s">
        <v>2140</v>
      </c>
      <c r="D111" s="68" t="s">
        <v>2141</v>
      </c>
      <c r="E111" s="84"/>
    </row>
    <row r="112" ht="85.5" spans="1:5">
      <c r="A112" s="67" t="s">
        <v>2150</v>
      </c>
      <c r="B112" s="69" t="s">
        <v>2151</v>
      </c>
      <c r="C112" s="69" t="s">
        <v>2140</v>
      </c>
      <c r="D112" s="68" t="s">
        <v>2141</v>
      </c>
      <c r="E112" s="84"/>
    </row>
    <row r="113" ht="71.25" spans="1:5">
      <c r="A113" s="72" t="s">
        <v>2152</v>
      </c>
      <c r="B113" s="69" t="s">
        <v>2153</v>
      </c>
      <c r="C113" s="69" t="s">
        <v>2154</v>
      </c>
      <c r="D113" s="68" t="s">
        <v>2141</v>
      </c>
      <c r="E113" s="84"/>
    </row>
    <row r="114" ht="57" spans="1:5">
      <c r="A114" s="72" t="s">
        <v>2155</v>
      </c>
      <c r="B114" s="69"/>
      <c r="C114" s="69" t="s">
        <v>2145</v>
      </c>
      <c r="D114" s="68"/>
      <c r="E114" s="84"/>
    </row>
    <row r="115" ht="99.75" spans="1:5">
      <c r="A115" s="72" t="s">
        <v>2156</v>
      </c>
      <c r="B115" s="69"/>
      <c r="C115" s="69" t="s">
        <v>2147</v>
      </c>
      <c r="D115" s="68"/>
      <c r="E115" s="84"/>
    </row>
    <row r="116" spans="1:5">
      <c r="A116" s="73" t="s">
        <v>2157</v>
      </c>
      <c r="B116" s="69" t="s">
        <v>2158</v>
      </c>
      <c r="C116" s="74" t="s">
        <v>751</v>
      </c>
      <c r="D116" s="75" t="s">
        <v>2141</v>
      </c>
      <c r="E116" s="75"/>
    </row>
    <row r="117" ht="57" spans="1:5">
      <c r="A117" s="72" t="s">
        <v>2159</v>
      </c>
      <c r="B117" s="69"/>
      <c r="C117" s="69" t="s">
        <v>2145</v>
      </c>
      <c r="D117" s="68"/>
      <c r="E117" s="84"/>
    </row>
    <row r="118" ht="99.75" spans="1:5">
      <c r="A118" s="72" t="s">
        <v>2160</v>
      </c>
      <c r="B118" s="69"/>
      <c r="C118" s="69" t="s">
        <v>2147</v>
      </c>
      <c r="D118" s="68"/>
      <c r="E118" s="84"/>
    </row>
    <row r="119" ht="28.5" spans="1:5">
      <c r="A119" s="72" t="s">
        <v>2161</v>
      </c>
      <c r="B119" s="69"/>
      <c r="C119" s="76" t="s">
        <v>2162</v>
      </c>
      <c r="D119" s="75"/>
      <c r="E119" s="75"/>
    </row>
    <row r="120" ht="42.75" spans="1:5">
      <c r="A120" s="67" t="s">
        <v>2163</v>
      </c>
      <c r="B120" s="69" t="s">
        <v>2164</v>
      </c>
      <c r="C120" s="77" t="s">
        <v>751</v>
      </c>
      <c r="D120" s="71" t="s">
        <v>2141</v>
      </c>
      <c r="E120" s="85"/>
    </row>
    <row r="121" ht="28.5" spans="1:5">
      <c r="A121" s="78" t="s">
        <v>2165</v>
      </c>
      <c r="B121" s="69" t="s">
        <v>2166</v>
      </c>
      <c r="C121" s="69" t="s">
        <v>2167</v>
      </c>
      <c r="D121" s="79" t="s">
        <v>2141</v>
      </c>
      <c r="E121" s="75" t="s">
        <v>2168</v>
      </c>
    </row>
    <row r="122" ht="28.5" spans="1:5">
      <c r="A122" s="78" t="s">
        <v>2169</v>
      </c>
      <c r="B122" s="69" t="s">
        <v>2170</v>
      </c>
      <c r="C122" s="69" t="s">
        <v>2167</v>
      </c>
      <c r="D122" s="79" t="s">
        <v>2141</v>
      </c>
      <c r="E122" s="75"/>
    </row>
    <row r="123" spans="1:5">
      <c r="A123" s="73"/>
      <c r="B123" s="80"/>
      <c r="C123" s="81"/>
      <c r="D123" s="75"/>
      <c r="E123" s="75"/>
    </row>
    <row r="124" ht="28.5" spans="1:5">
      <c r="A124" s="78" t="s">
        <v>2171</v>
      </c>
      <c r="B124" s="69" t="s">
        <v>2172</v>
      </c>
      <c r="D124" s="82"/>
      <c r="E124" s="82"/>
    </row>
    <row r="125" ht="28.5" spans="1:2">
      <c r="A125" s="78" t="s">
        <v>2173</v>
      </c>
      <c r="B125" s="69" t="s">
        <v>2174</v>
      </c>
    </row>
    <row r="126" spans="1:2">
      <c r="A126" s="78"/>
      <c r="B126" s="69"/>
    </row>
    <row r="127" spans="1:2">
      <c r="A127" s="78" t="s">
        <v>2175</v>
      </c>
      <c r="B127" s="69"/>
    </row>
    <row r="128" spans="1:2">
      <c r="A128" s="78" t="s">
        <v>2176</v>
      </c>
      <c r="B128" s="83"/>
    </row>
    <row r="129" spans="1:2">
      <c r="A129" s="78" t="s">
        <v>2177</v>
      </c>
      <c r="B129" s="83"/>
    </row>
  </sheetData>
  <sheetProtection formatCells="0" insertHyperlinks="0" autoFilter="0"/>
  <mergeCells count="1">
    <mergeCell ref="B103:B104"/>
  </mergeCells>
  <pageMargins left="0.7" right="0.7" top="0.75" bottom="0.75" header="0.3" footer="0.3"/>
  <pageSetup paperSize="1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22" workbookViewId="0">
      <selection activeCell="D14" sqref="D14"/>
    </sheetView>
  </sheetViews>
  <sheetFormatPr defaultColWidth="9" defaultRowHeight="14.25" outlineLevelCol="6"/>
  <cols>
    <col min="1" max="1" width="16.1416666666667" customWidth="1"/>
    <col min="2" max="2" width="17.425" customWidth="1"/>
    <col min="3" max="3" width="24.7083333333333" customWidth="1"/>
    <col min="4" max="4" width="31.425" customWidth="1"/>
    <col min="5" max="5" width="21.425" customWidth="1"/>
    <col min="6" max="6" width="39.1416666666667" customWidth="1"/>
    <col min="7" max="7" width="24.425" customWidth="1"/>
  </cols>
  <sheetData>
    <row r="1" spans="1:7">
      <c r="A1" s="38" t="s">
        <v>225</v>
      </c>
      <c r="B1" s="38" t="s">
        <v>226</v>
      </c>
      <c r="C1" s="39" t="s">
        <v>227</v>
      </c>
      <c r="D1" s="39" t="s">
        <v>228</v>
      </c>
      <c r="E1" s="39" t="s">
        <v>229</v>
      </c>
      <c r="F1" s="39"/>
      <c r="G1" s="38"/>
    </row>
    <row r="2" spans="1:7">
      <c r="A2" s="38"/>
      <c r="B2" s="38"/>
      <c r="C2" s="39" t="s">
        <v>232</v>
      </c>
      <c r="D2" s="39"/>
      <c r="E2" s="38" t="s">
        <v>233</v>
      </c>
      <c r="F2" s="38" t="s">
        <v>234</v>
      </c>
      <c r="G2" s="39" t="s">
        <v>235</v>
      </c>
    </row>
    <row r="3" spans="1:7">
      <c r="A3" s="40" t="s">
        <v>2178</v>
      </c>
      <c r="B3" s="40" t="s">
        <v>328</v>
      </c>
      <c r="C3" s="25" t="str">
        <f>_xlfn.CONCAT("on",REPLACE(A3,1,1,UPPER(LEFT(A3,1))),REPLACE(B3,1,1,UPPER(LEFT(B3,1))))</f>
        <v>onAppstoreOpened</v>
      </c>
      <c r="D3" s="40" t="s">
        <v>2179</v>
      </c>
      <c r="E3" s="40"/>
      <c r="F3" s="40"/>
      <c r="G3" s="40"/>
    </row>
    <row r="4" spans="1:7">
      <c r="A4" s="40"/>
      <c r="B4" s="40"/>
      <c r="C4" s="40"/>
      <c r="D4" s="40"/>
      <c r="E4" s="40" t="s">
        <v>509</v>
      </c>
      <c r="F4" s="40" t="s">
        <v>510</v>
      </c>
      <c r="G4" s="40" t="s">
        <v>2180</v>
      </c>
    </row>
    <row r="5" spans="1:7">
      <c r="A5" s="40" t="s">
        <v>2178</v>
      </c>
      <c r="B5" s="40" t="s">
        <v>497</v>
      </c>
      <c r="C5" s="25" t="str">
        <f>_xlfn.CONCAT("on",REPLACE(A5,1,1,UPPER(LEFT(A5,1))),REPLACE(B5,1,1,UPPER(LEFT(B5,1))))</f>
        <v>onAppstoreClosed</v>
      </c>
      <c r="D5" s="40" t="s">
        <v>2181</v>
      </c>
      <c r="E5" s="40"/>
      <c r="F5" s="40"/>
      <c r="G5" s="40"/>
    </row>
    <row r="6" spans="1:7">
      <c r="A6" s="40"/>
      <c r="B6" s="40"/>
      <c r="C6" s="40"/>
      <c r="D6" s="40"/>
      <c r="E6" s="40" t="s">
        <v>509</v>
      </c>
      <c r="F6" s="40" t="s">
        <v>510</v>
      </c>
      <c r="G6" s="40" t="s">
        <v>2180</v>
      </c>
    </row>
    <row r="7" spans="1:7">
      <c r="A7" s="40" t="s">
        <v>2178</v>
      </c>
      <c r="B7" s="40" t="s">
        <v>339</v>
      </c>
      <c r="C7" s="25" t="str">
        <f>_xlfn.CONCAT("on",REPLACE(A7,1,1,UPPER(LEFT(A7,1))),REPLACE(B7,1,1,UPPER(LEFT(B7,1))))</f>
        <v>onAppstoreClicked</v>
      </c>
      <c r="D7" s="40" t="s">
        <v>2182</v>
      </c>
      <c r="E7" s="40"/>
      <c r="F7" s="40"/>
      <c r="G7" s="40"/>
    </row>
    <row r="8" spans="1:7">
      <c r="A8" s="40"/>
      <c r="B8" s="40"/>
      <c r="C8" s="40"/>
      <c r="D8" s="40"/>
      <c r="E8" s="48" t="s">
        <v>395</v>
      </c>
      <c r="F8" s="49" t="s">
        <v>342</v>
      </c>
      <c r="G8" s="50"/>
    </row>
    <row r="9" spans="1:7">
      <c r="A9" s="40"/>
      <c r="B9" s="40"/>
      <c r="C9" s="40"/>
      <c r="D9" s="40"/>
      <c r="E9" s="48"/>
      <c r="F9" s="51" t="s">
        <v>2183</v>
      </c>
      <c r="G9" s="50"/>
    </row>
    <row r="10" spans="1:7">
      <c r="A10" s="40"/>
      <c r="B10" s="40"/>
      <c r="C10" s="40"/>
      <c r="D10" s="40"/>
      <c r="E10" s="48"/>
      <c r="F10" s="51" t="s">
        <v>2184</v>
      </c>
      <c r="G10" s="50"/>
    </row>
    <row r="11" spans="1:7">
      <c r="A11" s="40"/>
      <c r="B11" s="40"/>
      <c r="C11" s="40"/>
      <c r="D11" s="40"/>
      <c r="E11" s="50"/>
      <c r="F11" s="51" t="s">
        <v>2185</v>
      </c>
      <c r="G11" s="50"/>
    </row>
    <row r="12" spans="1:7">
      <c r="A12" s="40"/>
      <c r="B12" s="40"/>
      <c r="C12" s="40"/>
      <c r="D12" s="40"/>
      <c r="E12" s="40"/>
      <c r="F12" s="51" t="s">
        <v>2186</v>
      </c>
      <c r="G12" s="40"/>
    </row>
    <row r="13" spans="1:7">
      <c r="A13" s="40"/>
      <c r="B13" s="40"/>
      <c r="C13" s="40"/>
      <c r="D13" s="40"/>
      <c r="E13" s="40"/>
      <c r="F13" s="51" t="s">
        <v>2187</v>
      </c>
      <c r="G13" s="40"/>
    </row>
    <row r="14" spans="1:7">
      <c r="A14" s="40"/>
      <c r="B14" s="40"/>
      <c r="C14" s="40"/>
      <c r="D14" s="40"/>
      <c r="E14" s="40"/>
      <c r="F14" s="51" t="s">
        <v>2188</v>
      </c>
      <c r="G14" s="40"/>
    </row>
    <row r="15" spans="1:7">
      <c r="A15" s="40"/>
      <c r="B15" s="40"/>
      <c r="C15" s="40"/>
      <c r="D15" s="41"/>
      <c r="E15" s="40"/>
      <c r="F15" s="51" t="s">
        <v>2189</v>
      </c>
      <c r="G15" s="40"/>
    </row>
    <row r="16" spans="1:7">
      <c r="A16" s="40"/>
      <c r="B16" s="40"/>
      <c r="C16" s="40"/>
      <c r="D16" s="40"/>
      <c r="E16" s="40"/>
      <c r="F16" s="51" t="s">
        <v>2190</v>
      </c>
      <c r="G16" s="25"/>
    </row>
    <row r="17" spans="1:7">
      <c r="A17" s="40"/>
      <c r="B17" s="40"/>
      <c r="C17" s="40"/>
      <c r="D17" s="40"/>
      <c r="E17" s="40"/>
      <c r="F17" s="51" t="s">
        <v>2191</v>
      </c>
      <c r="G17" s="25"/>
    </row>
    <row r="18" spans="1:7">
      <c r="A18" s="40"/>
      <c r="B18" s="40"/>
      <c r="C18" s="40"/>
      <c r="D18" s="40"/>
      <c r="E18" s="40"/>
      <c r="F18" s="51" t="s">
        <v>2192</v>
      </c>
      <c r="G18" s="25" t="s">
        <v>2193</v>
      </c>
    </row>
    <row r="19" spans="1:7">
      <c r="A19" s="40"/>
      <c r="B19" s="40"/>
      <c r="C19" s="40"/>
      <c r="D19" s="40"/>
      <c r="E19" s="40"/>
      <c r="F19" s="51" t="s">
        <v>2194</v>
      </c>
      <c r="G19" s="25"/>
    </row>
    <row r="20" spans="1:7">
      <c r="A20" s="40"/>
      <c r="B20" s="40"/>
      <c r="C20" s="40"/>
      <c r="D20" s="40"/>
      <c r="E20" s="40"/>
      <c r="F20" s="51" t="s">
        <v>2195</v>
      </c>
      <c r="G20" s="25"/>
    </row>
    <row r="21" spans="1:7">
      <c r="A21" s="40"/>
      <c r="B21" s="40"/>
      <c r="C21" s="40"/>
      <c r="D21" s="40"/>
      <c r="E21" s="40"/>
      <c r="F21" s="40" t="s">
        <v>2196</v>
      </c>
      <c r="G21" s="25"/>
    </row>
    <row r="22" spans="1:7">
      <c r="A22" s="40"/>
      <c r="B22" s="40"/>
      <c r="C22" s="40"/>
      <c r="D22" s="40"/>
      <c r="E22" s="40"/>
      <c r="F22" s="40" t="s">
        <v>2197</v>
      </c>
      <c r="G22" s="25"/>
    </row>
    <row r="23" spans="1:7">
      <c r="A23" s="40" t="s">
        <v>2178</v>
      </c>
      <c r="B23" s="40" t="s">
        <v>2198</v>
      </c>
      <c r="C23" s="25" t="str">
        <f>_xlfn.CONCAT("on",REPLACE(A23,1,1,UPPER(LEFT(A23,1))),REPLACE(B23,1,1,UPPER(LEFT(B23,1))))</f>
        <v>onAppstoreDownload</v>
      </c>
      <c r="D23" s="40" t="s">
        <v>2199</v>
      </c>
      <c r="E23" s="40"/>
      <c r="F23" s="40"/>
      <c r="G23" s="25"/>
    </row>
    <row r="24" spans="1:7">
      <c r="A24" s="40"/>
      <c r="B24" s="40"/>
      <c r="C24" s="40"/>
      <c r="D24" s="40"/>
      <c r="E24" s="40" t="s">
        <v>2200</v>
      </c>
      <c r="F24" s="40" t="s">
        <v>2201</v>
      </c>
      <c r="G24" s="25"/>
    </row>
    <row r="25" spans="1:7">
      <c r="A25" s="40" t="s">
        <v>2178</v>
      </c>
      <c r="B25" s="40" t="s">
        <v>2202</v>
      </c>
      <c r="C25" s="25" t="str">
        <f>_xlfn.CONCAT("on",REPLACE(A25,1,1,UPPER(LEFT(A25,1))),REPLACE(B25,1,1,UPPER(LEFT(B25,1))))</f>
        <v>onAppstoreUninstall</v>
      </c>
      <c r="D25" s="40" t="s">
        <v>2203</v>
      </c>
      <c r="E25" s="40"/>
      <c r="F25" s="40"/>
      <c r="G25" s="25"/>
    </row>
    <row r="26" spans="1:7">
      <c r="A26" s="40"/>
      <c r="B26" s="40"/>
      <c r="C26" s="40"/>
      <c r="D26" s="40"/>
      <c r="E26" s="40" t="s">
        <v>2200</v>
      </c>
      <c r="F26" s="40" t="s">
        <v>2201</v>
      </c>
      <c r="G26" s="25"/>
    </row>
    <row r="27" spans="1:7">
      <c r="A27" s="40" t="s">
        <v>2178</v>
      </c>
      <c r="B27" s="40" t="s">
        <v>2204</v>
      </c>
      <c r="C27" s="25" t="str">
        <f>_xlfn.CONCAT("on",REPLACE(A27,1,1,UPPER(LEFT(A27,1))),REPLACE(B27,1,1,UPPER(LEFT(B27,1))))</f>
        <v>onAppstoreUpdate</v>
      </c>
      <c r="D27" s="40" t="s">
        <v>2205</v>
      </c>
      <c r="E27" s="40"/>
      <c r="F27" s="40"/>
      <c r="G27" s="25"/>
    </row>
    <row r="28" spans="1:7">
      <c r="A28" s="40"/>
      <c r="B28" s="40"/>
      <c r="C28" s="40"/>
      <c r="D28" s="40"/>
      <c r="E28" s="40" t="s">
        <v>2200</v>
      </c>
      <c r="F28" s="40" t="s">
        <v>2201</v>
      </c>
      <c r="G28" s="25"/>
    </row>
    <row r="29" spans="1:7">
      <c r="A29" s="40" t="s">
        <v>2178</v>
      </c>
      <c r="B29" s="40" t="s">
        <v>528</v>
      </c>
      <c r="C29" s="25" t="str">
        <f>_xlfn.CONCAT("on",REPLACE(A29,1,1,UPPER(LEFT(A29,1))),REPLACE(B29,1,1,UPPER(LEFT(B29,1))))</f>
        <v>onAppstoreVoice</v>
      </c>
      <c r="D29" s="40" t="s">
        <v>2206</v>
      </c>
      <c r="E29" s="40"/>
      <c r="F29" s="40"/>
      <c r="G29" s="25"/>
    </row>
    <row r="30" spans="1:7">
      <c r="A30" s="40"/>
      <c r="B30" s="42"/>
      <c r="C30" s="40"/>
      <c r="D30" s="40"/>
      <c r="E30" s="40" t="s">
        <v>395</v>
      </c>
      <c r="F30" s="52" t="s">
        <v>342</v>
      </c>
      <c r="G30" s="25"/>
    </row>
    <row r="31" spans="1:7">
      <c r="A31" s="40"/>
      <c r="B31" s="42"/>
      <c r="C31" s="40"/>
      <c r="D31" s="40"/>
      <c r="E31" s="40"/>
      <c r="F31" s="51" t="s">
        <v>2207</v>
      </c>
      <c r="G31" s="53"/>
    </row>
    <row r="32" spans="1:7">
      <c r="A32" s="40"/>
      <c r="B32" s="42"/>
      <c r="C32" s="40"/>
      <c r="D32" s="40"/>
      <c r="E32" s="40"/>
      <c r="F32" s="51" t="s">
        <v>2208</v>
      </c>
      <c r="G32" s="53"/>
    </row>
    <row r="33" spans="1:7">
      <c r="A33" s="40"/>
      <c r="B33" s="42"/>
      <c r="C33" s="40"/>
      <c r="D33" s="40"/>
      <c r="E33" s="40"/>
      <c r="F33" s="51" t="s">
        <v>2209</v>
      </c>
      <c r="G33" s="53"/>
    </row>
    <row r="34" spans="1:7">
      <c r="A34" s="40"/>
      <c r="B34" s="42"/>
      <c r="C34" s="40"/>
      <c r="D34" s="40"/>
      <c r="E34" s="40"/>
      <c r="F34" s="51" t="s">
        <v>2186</v>
      </c>
      <c r="G34" s="53"/>
    </row>
    <row r="35" spans="1:7">
      <c r="A35" s="40"/>
      <c r="B35" s="42"/>
      <c r="C35" s="40"/>
      <c r="D35" s="40"/>
      <c r="E35" s="40"/>
      <c r="F35" s="51" t="s">
        <v>2187</v>
      </c>
      <c r="G35" s="53"/>
    </row>
    <row r="36" spans="1:7">
      <c r="A36" s="40"/>
      <c r="B36" s="42"/>
      <c r="C36" s="40"/>
      <c r="D36" s="40"/>
      <c r="E36" s="40"/>
      <c r="F36" s="51" t="s">
        <v>2188</v>
      </c>
      <c r="G36" s="53"/>
    </row>
    <row r="37" spans="1:7">
      <c r="A37" s="40"/>
      <c r="B37" s="42"/>
      <c r="C37" s="40"/>
      <c r="D37" s="40"/>
      <c r="E37" s="40"/>
      <c r="F37" s="51" t="s">
        <v>2189</v>
      </c>
      <c r="G37" s="53"/>
    </row>
    <row r="38" spans="1:7">
      <c r="A38" s="40"/>
      <c r="B38" s="42"/>
      <c r="C38" s="40"/>
      <c r="D38" s="40"/>
      <c r="E38" s="40"/>
      <c r="F38" s="51" t="s">
        <v>2190</v>
      </c>
      <c r="G38" s="53"/>
    </row>
    <row r="39" spans="1:7">
      <c r="A39" s="40"/>
      <c r="B39" s="42"/>
      <c r="C39" s="40"/>
      <c r="D39" s="40"/>
      <c r="E39" s="40"/>
      <c r="F39" s="51" t="s">
        <v>2210</v>
      </c>
      <c r="G39" s="53"/>
    </row>
    <row r="40" spans="1:7">
      <c r="A40" s="40"/>
      <c r="B40" s="42"/>
      <c r="C40" s="40"/>
      <c r="D40" s="40"/>
      <c r="E40" s="40"/>
      <c r="F40" s="51" t="s">
        <v>2192</v>
      </c>
      <c r="G40" s="53"/>
    </row>
    <row r="41" spans="1:7">
      <c r="A41" s="40"/>
      <c r="B41" s="42"/>
      <c r="C41" s="40"/>
      <c r="D41" s="40"/>
      <c r="E41" s="40"/>
      <c r="F41" s="51" t="s">
        <v>2194</v>
      </c>
      <c r="G41" s="53"/>
    </row>
    <row r="42" spans="1:7">
      <c r="A42" s="40"/>
      <c r="B42" s="42"/>
      <c r="C42" s="40"/>
      <c r="D42" s="40"/>
      <c r="E42" s="40"/>
      <c r="F42" s="51" t="s">
        <v>2211</v>
      </c>
      <c r="G42" s="53"/>
    </row>
    <row r="43" spans="1:7">
      <c r="A43" s="40"/>
      <c r="B43" s="42"/>
      <c r="C43" s="40"/>
      <c r="D43" s="40"/>
      <c r="E43" s="40"/>
      <c r="F43" s="40" t="s">
        <v>2212</v>
      </c>
      <c r="G43" s="53"/>
    </row>
    <row r="44" spans="1:7">
      <c r="A44" s="40"/>
      <c r="B44" s="42"/>
      <c r="C44" s="40"/>
      <c r="D44" s="40"/>
      <c r="E44" s="40"/>
      <c r="F44" s="40" t="s">
        <v>2213</v>
      </c>
      <c r="G44" s="53"/>
    </row>
    <row r="45" spans="1:7">
      <c r="A45" s="40"/>
      <c r="B45" s="42"/>
      <c r="C45" s="40"/>
      <c r="D45" s="40"/>
      <c r="E45" s="40"/>
      <c r="F45" s="40" t="s">
        <v>2196</v>
      </c>
      <c r="G45" s="53"/>
    </row>
    <row r="46" spans="1:7">
      <c r="A46" s="43"/>
      <c r="B46" s="44"/>
      <c r="C46" s="25"/>
      <c r="D46" s="25"/>
      <c r="E46" s="25"/>
      <c r="F46" s="40" t="s">
        <v>2197</v>
      </c>
      <c r="G46" s="25"/>
    </row>
    <row r="47" spans="1:2">
      <c r="A47" s="45"/>
      <c r="B47" s="46"/>
    </row>
    <row r="48" spans="1:2">
      <c r="A48" s="45"/>
      <c r="B48" s="46"/>
    </row>
    <row r="49" spans="1:2">
      <c r="A49" s="45"/>
      <c r="B49" s="46"/>
    </row>
    <row r="50" spans="1:2">
      <c r="A50" s="45"/>
      <c r="B50" s="46"/>
    </row>
    <row r="51" spans="1:2">
      <c r="A51" s="45"/>
      <c r="B51" s="46"/>
    </row>
    <row r="52" spans="1:2">
      <c r="A52" s="45"/>
      <c r="B52" s="46"/>
    </row>
    <row r="53" spans="1:2">
      <c r="A53" s="45"/>
      <c r="B53" s="46"/>
    </row>
    <row r="54" spans="1:2">
      <c r="A54" s="45"/>
      <c r="B54" s="46"/>
    </row>
    <row r="55" spans="1:2">
      <c r="A55" s="45"/>
      <c r="B55" s="46"/>
    </row>
    <row r="56" spans="1:2">
      <c r="A56" s="45"/>
      <c r="B56" s="46"/>
    </row>
    <row r="57" spans="1:2">
      <c r="A57" s="45"/>
      <c r="B57" s="46"/>
    </row>
    <row r="58" spans="1:2">
      <c r="A58" s="45"/>
      <c r="B58" s="45"/>
    </row>
    <row r="59" spans="1:2">
      <c r="A59" s="45"/>
      <c r="B59" s="45"/>
    </row>
    <row r="60" spans="1:2">
      <c r="A60" s="45"/>
      <c r="B60" s="47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  <row r="64" spans="1:2">
      <c r="A64" s="45"/>
      <c r="B64" s="45"/>
    </row>
    <row r="65" spans="1:2">
      <c r="A65" s="45"/>
      <c r="B65" s="45"/>
    </row>
    <row r="66" spans="1:2">
      <c r="A66" s="45"/>
      <c r="B66" s="45"/>
    </row>
    <row r="67" spans="1:2">
      <c r="A67" s="45"/>
      <c r="B67" s="45"/>
    </row>
    <row r="68" spans="1:2">
      <c r="A68" s="45"/>
      <c r="B68" s="45"/>
    </row>
    <row r="69" spans="1:2">
      <c r="A69" s="45"/>
      <c r="B69" s="45"/>
    </row>
    <row r="70" spans="1:2">
      <c r="A70" s="45"/>
      <c r="B70" s="45"/>
    </row>
  </sheetData>
  <sheetProtection formatCells="0" insertHyperlinks="0" autoFilter="0"/>
  <mergeCells count="2">
    <mergeCell ref="A47:A54"/>
    <mergeCell ref="A58:A70"/>
  </mergeCells>
  <pageMargins left="0.7" right="0.7" top="0.75" bottom="0.75" header="0.3" footer="0.3"/>
  <pageSetup paperSize="1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A1" sqref="$A1:$XFD3"/>
    </sheetView>
  </sheetViews>
  <sheetFormatPr defaultColWidth="9" defaultRowHeight="14.25" outlineLevelCol="6"/>
  <cols>
    <col min="1" max="1" width="29.425" customWidth="1"/>
    <col min="2" max="2" width="17" customWidth="1"/>
    <col min="3" max="4" width="29.425" customWidth="1"/>
    <col min="5" max="5" width="23.8583333333333" customWidth="1"/>
    <col min="6" max="6" width="30.2833333333333" customWidth="1"/>
    <col min="7" max="7" width="31.425" customWidth="1"/>
  </cols>
  <sheetData>
    <row r="1" spans="1:7">
      <c r="A1" s="35" t="s">
        <v>225</v>
      </c>
      <c r="B1" s="35" t="s">
        <v>226</v>
      </c>
      <c r="C1" s="35" t="s">
        <v>525</v>
      </c>
      <c r="D1" s="24" t="s">
        <v>228</v>
      </c>
      <c r="E1" s="28" t="s">
        <v>229</v>
      </c>
      <c r="F1" s="28"/>
      <c r="G1" s="28"/>
    </row>
    <row r="2" spans="5:7">
      <c r="E2" s="37" t="s">
        <v>233</v>
      </c>
      <c r="F2" s="37" t="s">
        <v>234</v>
      </c>
      <c r="G2" s="37" t="s">
        <v>235</v>
      </c>
    </row>
    <row r="3" spans="1:4">
      <c r="A3" t="s">
        <v>2214</v>
      </c>
      <c r="B3" t="s">
        <v>328</v>
      </c>
      <c r="C3" t="str">
        <f>_xlfn.CONCAT("on",REPLACE(A3,1,1,UPPER(LEFT(A3,1))),REPLACE(B3,1,1,UPPER(LEFT(B3,1))))</f>
        <v>onMarketplaceOpened</v>
      </c>
      <c r="D3" t="s">
        <v>2215</v>
      </c>
    </row>
    <row r="16" spans="1:1">
      <c r="A16" s="36"/>
    </row>
    <row r="17" spans="1:1">
      <c r="A17" s="36"/>
    </row>
    <row r="18" spans="1:2">
      <c r="A18" s="36"/>
      <c r="B18" s="36"/>
    </row>
    <row r="19" spans="1:2">
      <c r="A19" s="36"/>
      <c r="B19" s="36"/>
    </row>
    <row r="20" spans="1:2">
      <c r="A20" s="36"/>
      <c r="B20" s="36"/>
    </row>
    <row r="21" spans="1:2">
      <c r="A21" s="36"/>
      <c r="B21" s="36"/>
    </row>
    <row r="22" spans="1:2">
      <c r="A22" s="36"/>
      <c r="B22" s="36"/>
    </row>
    <row r="23" spans="1:2">
      <c r="A23" s="36"/>
      <c r="B23" s="36"/>
    </row>
    <row r="24" spans="1:2">
      <c r="A24" s="36"/>
      <c r="B24" s="36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F19" sqref="F19"/>
    </sheetView>
  </sheetViews>
  <sheetFormatPr defaultColWidth="9" defaultRowHeight="14.25" outlineLevelCol="6"/>
  <cols>
    <col min="1" max="2" width="19" customWidth="1"/>
    <col min="3" max="3" width="27.7083333333333" customWidth="1"/>
    <col min="4" max="4" width="24.5666666666667" customWidth="1"/>
    <col min="5" max="6" width="19" customWidth="1"/>
    <col min="7" max="7" width="32.1416666666667" customWidth="1"/>
    <col min="8" max="11" width="19" customWidth="1"/>
  </cols>
  <sheetData>
    <row r="1" spans="1:7">
      <c r="A1" s="23" t="s">
        <v>225</v>
      </c>
      <c r="B1" s="23" t="s">
        <v>226</v>
      </c>
      <c r="C1" s="23" t="s">
        <v>525</v>
      </c>
      <c r="D1" s="24" t="s">
        <v>228</v>
      </c>
      <c r="E1" s="28" t="s">
        <v>229</v>
      </c>
      <c r="F1" s="28"/>
      <c r="G1" s="28"/>
    </row>
    <row r="2" spans="1:7">
      <c r="A2" s="25"/>
      <c r="B2" s="25"/>
      <c r="C2" s="25"/>
      <c r="D2" s="25"/>
      <c r="E2" s="29" t="s">
        <v>233</v>
      </c>
      <c r="F2" s="29" t="s">
        <v>234</v>
      </c>
      <c r="G2" s="29" t="s">
        <v>235</v>
      </c>
    </row>
    <row r="3" spans="1:7">
      <c r="A3" s="26" t="s">
        <v>2216</v>
      </c>
      <c r="B3" s="27" t="s">
        <v>339</v>
      </c>
      <c r="C3" s="26" t="str">
        <f>_xlfn.CONCAT("on",REPLACE(A3,1,1,UPPER(LEFT(A3,1))),REPLACE(B3,1,1,UPPER(LEFT(B3,1))))</f>
        <v>onAutoparkingClicked</v>
      </c>
      <c r="D3" s="26" t="s">
        <v>2217</v>
      </c>
      <c r="E3" s="25"/>
      <c r="F3" s="25"/>
      <c r="G3" s="26"/>
    </row>
    <row r="4" spans="1:7">
      <c r="A4" s="26"/>
      <c r="B4" s="27"/>
      <c r="C4" s="26"/>
      <c r="D4" s="26"/>
      <c r="E4" s="26" t="s">
        <v>2218</v>
      </c>
      <c r="F4" s="30" t="s">
        <v>339</v>
      </c>
      <c r="G4" s="26"/>
    </row>
    <row r="5" spans="1:7">
      <c r="A5" s="26"/>
      <c r="B5" s="26"/>
      <c r="C5" s="26"/>
      <c r="D5" s="26"/>
      <c r="E5" s="26" t="s">
        <v>2219</v>
      </c>
      <c r="F5" s="30" t="s">
        <v>339</v>
      </c>
      <c r="G5" s="26"/>
    </row>
    <row r="6" ht="15" spans="1:7">
      <c r="A6" s="26"/>
      <c r="B6" s="26"/>
      <c r="C6" s="26"/>
      <c r="D6" s="26"/>
      <c r="E6" s="26" t="s">
        <v>2220</v>
      </c>
      <c r="F6" s="31" t="s">
        <v>483</v>
      </c>
      <c r="G6" s="26"/>
    </row>
    <row r="7" spans="1:7">
      <c r="A7" s="25"/>
      <c r="B7" s="25"/>
      <c r="C7" s="25"/>
      <c r="D7" s="25"/>
      <c r="E7" s="32" t="s">
        <v>2221</v>
      </c>
      <c r="F7" s="30" t="s">
        <v>339</v>
      </c>
      <c r="G7" s="25"/>
    </row>
    <row r="8" spans="1:7">
      <c r="A8" s="26" t="s">
        <v>2216</v>
      </c>
      <c r="B8" s="26" t="s">
        <v>2222</v>
      </c>
      <c r="C8" s="26" t="str">
        <f>_xlfn.CONCAT("on",REPLACE(A8,1,1,UPPER(LEFT(A8,1))),REPLACE(B8,1,1,UPPER(LEFT(B8,1))))</f>
        <v>onAutoparkingStarted</v>
      </c>
      <c r="D8" s="26" t="s">
        <v>2223</v>
      </c>
      <c r="E8" s="25"/>
      <c r="F8" s="25"/>
      <c r="G8" s="25"/>
    </row>
    <row r="9" spans="1:7">
      <c r="A9" s="26"/>
      <c r="B9" s="26"/>
      <c r="C9" s="26"/>
      <c r="D9" s="26"/>
      <c r="E9" s="26" t="s">
        <v>815</v>
      </c>
      <c r="F9" s="26" t="s">
        <v>2224</v>
      </c>
      <c r="G9" s="26" t="s">
        <v>2225</v>
      </c>
    </row>
    <row r="10" spans="1:7">
      <c r="A10" s="26" t="s">
        <v>2216</v>
      </c>
      <c r="B10" s="26" t="s">
        <v>1476</v>
      </c>
      <c r="C10" s="26" t="str">
        <f>_xlfn.CONCAT("on",REPLACE(A10,1,1,UPPER(LEFT(A10,1))),REPLACE(B10,1,1,UPPER(LEFT(B10,1))))</f>
        <v>onAutoparkingFinished</v>
      </c>
      <c r="D10" s="26" t="s">
        <v>2226</v>
      </c>
      <c r="E10" s="25"/>
      <c r="F10" s="25"/>
      <c r="G10" s="25"/>
    </row>
    <row r="11" spans="1:7">
      <c r="A11" s="25"/>
      <c r="B11" s="25"/>
      <c r="C11" s="25"/>
      <c r="D11" s="25"/>
      <c r="E11" s="26" t="s">
        <v>688</v>
      </c>
      <c r="F11" s="26" t="s">
        <v>541</v>
      </c>
      <c r="G11" s="26" t="s">
        <v>2227</v>
      </c>
    </row>
    <row r="12" spans="1:7">
      <c r="A12" s="25"/>
      <c r="B12" s="25"/>
      <c r="C12" s="25"/>
      <c r="D12" s="25"/>
      <c r="E12" s="26" t="s">
        <v>468</v>
      </c>
      <c r="F12" s="33" t="s">
        <v>899</v>
      </c>
      <c r="G12" s="26"/>
    </row>
    <row r="13" spans="1:7">
      <c r="A13" s="25"/>
      <c r="B13" s="25"/>
      <c r="C13" s="25"/>
      <c r="D13" s="25"/>
      <c r="E13" s="26" t="s">
        <v>1708</v>
      </c>
      <c r="F13" s="33" t="s">
        <v>1695</v>
      </c>
      <c r="G13" s="26"/>
    </row>
    <row r="14" ht="28.5" spans="1:7">
      <c r="A14" s="25"/>
      <c r="B14" s="25"/>
      <c r="C14" s="25"/>
      <c r="D14" s="25"/>
      <c r="E14" s="26" t="s">
        <v>331</v>
      </c>
      <c r="F14" s="26" t="s">
        <v>332</v>
      </c>
      <c r="G14" s="34" t="s">
        <v>2228</v>
      </c>
    </row>
  </sheetData>
  <sheetProtection formatCells="0" insertHyperlinks="0" autoFilter="0"/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1" sqref="F21"/>
    </sheetView>
  </sheetViews>
  <sheetFormatPr defaultColWidth="9" defaultRowHeight="14.25"/>
  <sheetData/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selection activeCell="L11" sqref="L11"/>
    </sheetView>
  </sheetViews>
  <sheetFormatPr defaultColWidth="9" defaultRowHeight="14.25"/>
  <cols>
    <col min="12" max="12" width="9" style="1"/>
  </cols>
  <sheetData>
    <row r="1" spans="1:12">
      <c r="A1" s="2" t="s">
        <v>2229</v>
      </c>
      <c r="B1" s="2" t="s">
        <v>2230</v>
      </c>
      <c r="C1" s="2" t="s">
        <v>2231</v>
      </c>
      <c r="D1" s="3" t="s">
        <v>15</v>
      </c>
      <c r="E1" s="2" t="s">
        <v>2232</v>
      </c>
      <c r="F1" s="2" t="s">
        <v>2233</v>
      </c>
      <c r="G1" s="2" t="s">
        <v>2234</v>
      </c>
      <c r="H1" s="2" t="s">
        <v>2235</v>
      </c>
      <c r="I1" s="2" t="s">
        <v>2236</v>
      </c>
      <c r="J1" s="2" t="s">
        <v>2237</v>
      </c>
      <c r="K1" s="2" t="s">
        <v>2238</v>
      </c>
      <c r="L1" s="19" t="s">
        <v>2239</v>
      </c>
    </row>
    <row r="2" ht="148.5" spans="1:12">
      <c r="A2" s="4" t="s">
        <v>2240</v>
      </c>
      <c r="B2" s="5" t="s">
        <v>751</v>
      </c>
      <c r="C2" s="6"/>
      <c r="D2" s="4"/>
      <c r="E2" s="11" t="s">
        <v>2241</v>
      </c>
      <c r="F2" s="4"/>
      <c r="G2" s="4" t="s">
        <v>2242</v>
      </c>
      <c r="H2" s="12">
        <v>44652</v>
      </c>
      <c r="I2" s="4" t="s">
        <v>2243</v>
      </c>
      <c r="J2" s="4"/>
      <c r="K2" s="4"/>
      <c r="L2" s="20"/>
    </row>
    <row r="3" ht="342" spans="1:12">
      <c r="A3" s="7"/>
      <c r="B3" s="7"/>
      <c r="C3" s="8"/>
      <c r="D3" s="9" t="s">
        <v>28</v>
      </c>
      <c r="E3" s="13" t="s">
        <v>2244</v>
      </c>
      <c r="F3" s="9"/>
      <c r="G3" s="9" t="s">
        <v>2245</v>
      </c>
      <c r="H3" s="14">
        <v>44657</v>
      </c>
      <c r="I3" s="9" t="s">
        <v>2246</v>
      </c>
      <c r="J3" s="7"/>
      <c r="K3" s="7"/>
      <c r="L3" s="21" t="s">
        <v>2247</v>
      </c>
    </row>
    <row r="4" ht="33" customHeight="1" spans="1:12">
      <c r="A4" s="7"/>
      <c r="B4" s="7"/>
      <c r="C4" s="8"/>
      <c r="D4" s="9" t="s">
        <v>28</v>
      </c>
      <c r="E4" s="13" t="s">
        <v>2248</v>
      </c>
      <c r="F4" s="9"/>
      <c r="G4" s="9" t="s">
        <v>2245</v>
      </c>
      <c r="H4" s="14">
        <v>44677</v>
      </c>
      <c r="I4" s="9" t="s">
        <v>2249</v>
      </c>
      <c r="J4" s="7"/>
      <c r="K4" s="7"/>
      <c r="L4" s="21" t="s">
        <v>2250</v>
      </c>
    </row>
    <row r="5" ht="409.5" spans="1:12">
      <c r="A5" s="7"/>
      <c r="B5" s="7"/>
      <c r="C5" s="8"/>
      <c r="D5" s="9" t="s">
        <v>28</v>
      </c>
      <c r="E5" s="13" t="s">
        <v>2251</v>
      </c>
      <c r="F5" s="9"/>
      <c r="G5" s="9" t="s">
        <v>2245</v>
      </c>
      <c r="H5" s="14">
        <v>44677</v>
      </c>
      <c r="I5" s="9" t="s">
        <v>2249</v>
      </c>
      <c r="J5" s="7"/>
      <c r="K5" s="7"/>
      <c r="L5" s="21" t="s">
        <v>2252</v>
      </c>
    </row>
    <row r="6" ht="194.25" spans="1:12">
      <c r="A6" s="7"/>
      <c r="B6" s="7"/>
      <c r="C6" s="8"/>
      <c r="D6" s="9" t="s">
        <v>36</v>
      </c>
      <c r="E6" s="13" t="s">
        <v>2253</v>
      </c>
      <c r="F6" s="9"/>
      <c r="G6" s="9" t="s">
        <v>2254</v>
      </c>
      <c r="H6" s="14">
        <v>44657</v>
      </c>
      <c r="I6" s="9" t="s">
        <v>2249</v>
      </c>
      <c r="J6" s="7"/>
      <c r="K6" s="7"/>
      <c r="L6" s="21" t="s">
        <v>2255</v>
      </c>
    </row>
    <row r="7" ht="409.5" spans="1:13">
      <c r="A7" s="7"/>
      <c r="B7" s="7"/>
      <c r="C7" s="8"/>
      <c r="D7" s="9" t="s">
        <v>36</v>
      </c>
      <c r="E7" s="13" t="s">
        <v>2256</v>
      </c>
      <c r="F7" s="9"/>
      <c r="G7" s="9" t="s">
        <v>2254</v>
      </c>
      <c r="H7" s="14">
        <v>44657</v>
      </c>
      <c r="I7" s="9" t="s">
        <v>2249</v>
      </c>
      <c r="J7" s="7"/>
      <c r="K7" s="7"/>
      <c r="L7" s="21" t="s">
        <v>2257</v>
      </c>
      <c r="M7" s="22"/>
    </row>
    <row r="8" ht="327.75" spans="1:12">
      <c r="A8" s="7"/>
      <c r="B8" s="7"/>
      <c r="C8" s="8"/>
      <c r="D8" s="9" t="s">
        <v>36</v>
      </c>
      <c r="E8" s="13" t="s">
        <v>2258</v>
      </c>
      <c r="F8" s="9"/>
      <c r="G8" s="9" t="s">
        <v>2254</v>
      </c>
      <c r="H8" s="14">
        <v>44657</v>
      </c>
      <c r="I8" s="9" t="s">
        <v>2249</v>
      </c>
      <c r="J8" s="7"/>
      <c r="K8" s="7"/>
      <c r="L8" s="21" t="s">
        <v>2259</v>
      </c>
    </row>
    <row r="9" ht="409.5" spans="1:12">
      <c r="A9" s="9"/>
      <c r="B9" s="7"/>
      <c r="C9" s="10"/>
      <c r="D9" s="9" t="s">
        <v>36</v>
      </c>
      <c r="E9" s="13" t="s">
        <v>2260</v>
      </c>
      <c r="F9" s="9"/>
      <c r="G9" s="9" t="s">
        <v>2254</v>
      </c>
      <c r="H9" s="14">
        <v>44657</v>
      </c>
      <c r="I9" s="9" t="s">
        <v>2249</v>
      </c>
      <c r="J9" s="9"/>
      <c r="K9" s="9"/>
      <c r="L9" s="21" t="s">
        <v>2261</v>
      </c>
    </row>
    <row r="10" ht="409.5" spans="1:12">
      <c r="A10" s="9"/>
      <c r="B10" s="7"/>
      <c r="C10" s="10"/>
      <c r="D10" s="9" t="s">
        <v>25</v>
      </c>
      <c r="E10" s="13" t="s">
        <v>2262</v>
      </c>
      <c r="F10" s="9"/>
      <c r="G10" s="9" t="s">
        <v>2263</v>
      </c>
      <c r="H10" s="14">
        <v>44657</v>
      </c>
      <c r="I10" s="9" t="s">
        <v>2249</v>
      </c>
      <c r="J10" s="9"/>
      <c r="K10" s="9"/>
      <c r="L10" s="21" t="s">
        <v>2264</v>
      </c>
    </row>
    <row r="11" ht="80.1" customHeight="1" spans="1:13">
      <c r="A11" s="7"/>
      <c r="B11" s="7"/>
      <c r="C11" s="8"/>
      <c r="D11" s="9" t="s">
        <v>25</v>
      </c>
      <c r="E11" s="13" t="s">
        <v>2265</v>
      </c>
      <c r="F11" s="9"/>
      <c r="G11" s="9" t="s">
        <v>2263</v>
      </c>
      <c r="H11" s="14">
        <v>44657</v>
      </c>
      <c r="I11" s="9" t="s">
        <v>2249</v>
      </c>
      <c r="J11" s="7"/>
      <c r="K11" s="7"/>
      <c r="L11" s="21" t="s">
        <v>2266</v>
      </c>
      <c r="M11" s="22"/>
    </row>
    <row r="12" ht="409.5" spans="1:12">
      <c r="A12" s="7"/>
      <c r="B12" s="7"/>
      <c r="C12" s="8"/>
      <c r="D12" s="9" t="s">
        <v>29</v>
      </c>
      <c r="E12" s="13" t="s">
        <v>2267</v>
      </c>
      <c r="F12" s="9"/>
      <c r="G12" s="9" t="s">
        <v>2268</v>
      </c>
      <c r="H12" s="14">
        <v>44657</v>
      </c>
      <c r="I12" s="9" t="s">
        <v>2249</v>
      </c>
      <c r="J12" s="7"/>
      <c r="K12" s="7"/>
      <c r="L12" s="21" t="s">
        <v>2269</v>
      </c>
    </row>
    <row r="13" ht="47.1" customHeight="1" spans="1:12">
      <c r="A13" s="7"/>
      <c r="B13" s="7"/>
      <c r="C13" s="8"/>
      <c r="D13" s="9" t="s">
        <v>29</v>
      </c>
      <c r="E13" s="13" t="s">
        <v>2270</v>
      </c>
      <c r="F13" s="9"/>
      <c r="G13" s="15" t="s">
        <v>2268</v>
      </c>
      <c r="H13" s="14">
        <v>44671</v>
      </c>
      <c r="I13" s="9" t="s">
        <v>2249</v>
      </c>
      <c r="J13" s="7"/>
      <c r="K13" s="7"/>
      <c r="L13" s="21" t="s">
        <v>2271</v>
      </c>
    </row>
    <row r="14" ht="171" spans="1:12">
      <c r="A14" s="7"/>
      <c r="B14" s="7"/>
      <c r="C14" s="8"/>
      <c r="D14" s="9" t="s">
        <v>2272</v>
      </c>
      <c r="E14" s="13" t="s">
        <v>2273</v>
      </c>
      <c r="F14" s="16"/>
      <c r="G14" s="17" t="s">
        <v>2274</v>
      </c>
      <c r="H14" s="18">
        <v>44657</v>
      </c>
      <c r="I14" s="9" t="s">
        <v>2249</v>
      </c>
      <c r="J14" s="7"/>
      <c r="K14" s="7"/>
      <c r="L14" s="21" t="s">
        <v>2275</v>
      </c>
    </row>
    <row r="15" ht="409.5" spans="1:12">
      <c r="A15" s="7"/>
      <c r="B15" s="7"/>
      <c r="C15" s="8"/>
      <c r="D15" s="9" t="s">
        <v>2272</v>
      </c>
      <c r="E15" s="13" t="s">
        <v>2276</v>
      </c>
      <c r="F15" s="16"/>
      <c r="G15" s="17" t="s">
        <v>2274</v>
      </c>
      <c r="H15" s="18">
        <v>44657</v>
      </c>
      <c r="I15" s="9" t="s">
        <v>2249</v>
      </c>
      <c r="J15" s="7"/>
      <c r="K15" s="7"/>
      <c r="L15" s="21" t="s">
        <v>2277</v>
      </c>
    </row>
    <row r="16" ht="313.5" spans="1:12">
      <c r="A16" s="7"/>
      <c r="B16" s="7"/>
      <c r="C16" s="8"/>
      <c r="D16" s="9" t="s">
        <v>2272</v>
      </c>
      <c r="E16" s="13" t="s">
        <v>2278</v>
      </c>
      <c r="F16" s="16"/>
      <c r="G16" s="17" t="s">
        <v>2274</v>
      </c>
      <c r="H16" s="18">
        <v>44657</v>
      </c>
      <c r="I16" s="9" t="s">
        <v>2249</v>
      </c>
      <c r="J16" s="7"/>
      <c r="K16" s="7"/>
      <c r="L16" s="21" t="s">
        <v>2279</v>
      </c>
    </row>
    <row r="17" ht="142.5" spans="1:12">
      <c r="A17" s="7"/>
      <c r="B17" s="7"/>
      <c r="C17" s="8"/>
      <c r="D17" s="9" t="s">
        <v>31</v>
      </c>
      <c r="E17" s="13" t="s">
        <v>2280</v>
      </c>
      <c r="F17" s="16"/>
      <c r="G17" s="17" t="s">
        <v>2281</v>
      </c>
      <c r="H17" s="18">
        <v>44657</v>
      </c>
      <c r="I17" s="9" t="s">
        <v>2249</v>
      </c>
      <c r="J17" s="7"/>
      <c r="K17" s="7"/>
      <c r="L17" s="21" t="s">
        <v>2282</v>
      </c>
    </row>
  </sheetData>
  <sheetProtection formatCells="0" insertHyperlinks="0" autoFilter="0"/>
  <dataValidations count="1">
    <dataValidation type="list" allowBlank="1" showInputMessage="1" showErrorMessage="1" sqref="I1:I1048561">
      <formula1>"Open,InProgress,Closed"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A10" sqref="A10"/>
    </sheetView>
  </sheetViews>
  <sheetFormatPr defaultColWidth="9" defaultRowHeight="14.25" outlineLevelCol="1"/>
  <cols>
    <col min="1" max="2" width="15.5666666666667" customWidth="1"/>
  </cols>
  <sheetData>
    <row r="1" spans="1:2">
      <c r="A1" s="623" t="s">
        <v>212</v>
      </c>
      <c r="B1" s="623"/>
    </row>
    <row r="2" spans="1:2">
      <c r="A2" s="624" t="s">
        <v>213</v>
      </c>
      <c r="B2" s="625" t="s">
        <v>214</v>
      </c>
    </row>
    <row r="3" spans="1:2">
      <c r="A3" s="624" t="s">
        <v>215</v>
      </c>
      <c r="B3" s="625"/>
    </row>
    <row r="4" spans="1:2">
      <c r="A4" s="624" t="s">
        <v>216</v>
      </c>
      <c r="B4" s="625" t="s">
        <v>109</v>
      </c>
    </row>
    <row r="5" spans="1:2">
      <c r="A5" s="624" t="s">
        <v>28</v>
      </c>
      <c r="B5" s="625" t="s">
        <v>50</v>
      </c>
    </row>
    <row r="6" spans="1:2">
      <c r="A6" s="624" t="s">
        <v>29</v>
      </c>
      <c r="B6" s="625" t="s">
        <v>217</v>
      </c>
    </row>
    <row r="7" spans="1:2">
      <c r="A7" s="624" t="s">
        <v>218</v>
      </c>
      <c r="B7" s="625" t="s">
        <v>50</v>
      </c>
    </row>
    <row r="8" spans="1:2">
      <c r="A8" s="624" t="s">
        <v>34</v>
      </c>
      <c r="B8" s="625" t="s">
        <v>50</v>
      </c>
    </row>
    <row r="9" spans="1:2">
      <c r="A9" s="624" t="s">
        <v>219</v>
      </c>
      <c r="B9" s="625" t="s">
        <v>220</v>
      </c>
    </row>
    <row r="10" spans="1:2">
      <c r="A10" s="624" t="s">
        <v>221</v>
      </c>
      <c r="B10" s="625" t="s">
        <v>220</v>
      </c>
    </row>
    <row r="11" spans="1:2">
      <c r="A11" s="624" t="s">
        <v>222</v>
      </c>
      <c r="B11" s="625" t="s">
        <v>214</v>
      </c>
    </row>
    <row r="12" spans="1:2">
      <c r="A12" s="624" t="s">
        <v>223</v>
      </c>
      <c r="B12" s="625" t="s">
        <v>214</v>
      </c>
    </row>
    <row r="13" spans="1:2">
      <c r="A13" s="624" t="s">
        <v>213</v>
      </c>
      <c r="B13" s="625" t="s">
        <v>214</v>
      </c>
    </row>
    <row r="14" spans="1:2">
      <c r="A14" s="626" t="s">
        <v>224</v>
      </c>
      <c r="B14" s="625" t="s">
        <v>214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abSelected="1" topLeftCell="M4" workbookViewId="0">
      <selection activeCell="M4" sqref="M4"/>
    </sheetView>
  </sheetViews>
  <sheetFormatPr defaultColWidth="9" defaultRowHeight="14.25"/>
  <cols>
    <col min="1" max="1" width="12.25" customWidth="1"/>
    <col min="2" max="2" width="10.5" customWidth="1"/>
    <col min="3" max="3" width="12.125" customWidth="1"/>
    <col min="4" max="4" width="16.25" style="47" customWidth="1"/>
    <col min="5" max="5" width="9.75" customWidth="1"/>
    <col min="6" max="6" width="6.25" customWidth="1"/>
    <col min="7" max="7" width="19.875" style="47" customWidth="1"/>
    <col min="8" max="8" width="9.5" customWidth="1"/>
    <col min="9" max="9" width="12.5" customWidth="1"/>
    <col min="10" max="10" width="15.5" style="47" customWidth="1"/>
    <col min="11" max="11" width="7.75" customWidth="1"/>
    <col min="12" max="12" width="18.75" style="548" customWidth="1"/>
    <col min="13" max="13" width="18.375" style="47" customWidth="1"/>
    <col min="14" max="14" width="4.75" customWidth="1"/>
    <col min="15" max="15" width="4.5" customWidth="1"/>
    <col min="16" max="16" width="4.125" customWidth="1"/>
    <col min="17" max="17" width="5" customWidth="1"/>
    <col min="18" max="18" width="4.375" customWidth="1"/>
    <col min="19" max="19" width="12.875" customWidth="1"/>
    <col min="20" max="20" width="7.875" style="582" customWidth="1"/>
    <col min="21" max="21" width="7.875" customWidth="1"/>
    <col min="22" max="22" width="17.5" customWidth="1"/>
    <col min="23" max="40" width="7.875" customWidth="1"/>
  </cols>
  <sheetData>
    <row r="1" ht="33.75" customHeight="1" spans="1:22">
      <c r="A1" s="583" t="s">
        <v>225</v>
      </c>
      <c r="B1" s="584" t="s">
        <v>226</v>
      </c>
      <c r="C1" s="584" t="s">
        <v>227</v>
      </c>
      <c r="D1" s="585" t="s">
        <v>228</v>
      </c>
      <c r="E1" s="596" t="s">
        <v>229</v>
      </c>
      <c r="F1" s="596"/>
      <c r="G1" s="597"/>
      <c r="H1" s="598"/>
      <c r="I1" s="602" t="s">
        <v>230</v>
      </c>
      <c r="J1" s="603"/>
      <c r="K1" s="603"/>
      <c r="L1" s="604"/>
      <c r="M1" s="614"/>
      <c r="N1" s="615" t="s">
        <v>231</v>
      </c>
      <c r="O1" s="615"/>
      <c r="P1" s="615"/>
      <c r="Q1" s="615"/>
      <c r="R1" s="615"/>
      <c r="S1" s="618"/>
      <c r="T1" s="618"/>
      <c r="U1" s="618"/>
      <c r="V1" s="618"/>
    </row>
    <row r="2" ht="33.75" customHeight="1" spans="1:22">
      <c r="A2" s="586"/>
      <c r="B2" s="584"/>
      <c r="C2" s="584" t="s">
        <v>232</v>
      </c>
      <c r="D2" s="585"/>
      <c r="E2" s="596" t="s">
        <v>233</v>
      </c>
      <c r="F2" s="596" t="s">
        <v>234</v>
      </c>
      <c r="G2" s="597" t="s">
        <v>235</v>
      </c>
      <c r="H2" s="598" t="s">
        <v>236</v>
      </c>
      <c r="I2" s="598" t="s">
        <v>237</v>
      </c>
      <c r="J2" s="605" t="s">
        <v>238</v>
      </c>
      <c r="K2" s="606" t="s">
        <v>239</v>
      </c>
      <c r="L2" s="607" t="s">
        <v>240</v>
      </c>
      <c r="M2" s="616" t="s">
        <v>241</v>
      </c>
      <c r="N2" s="617" t="s">
        <v>237</v>
      </c>
      <c r="O2" s="617" t="s">
        <v>238</v>
      </c>
      <c r="P2" s="617" t="s">
        <v>239</v>
      </c>
      <c r="Q2" s="617" t="s">
        <v>240</v>
      </c>
      <c r="R2" s="617" t="s">
        <v>241</v>
      </c>
      <c r="S2" s="618" t="s">
        <v>242</v>
      </c>
      <c r="T2" s="619" t="s">
        <v>243</v>
      </c>
      <c r="U2" s="618" t="s">
        <v>244</v>
      </c>
      <c r="V2" s="618" t="s">
        <v>245</v>
      </c>
    </row>
    <row r="3" ht="47.25" customHeight="1" spans="1:22">
      <c r="A3" s="587" t="s">
        <v>246</v>
      </c>
      <c r="B3" s="588" t="s">
        <v>247</v>
      </c>
      <c r="C3" s="588" t="s">
        <v>248</v>
      </c>
      <c r="D3" s="589" t="s">
        <v>249</v>
      </c>
      <c r="E3" s="588"/>
      <c r="F3" s="588"/>
      <c r="G3" s="589" t="s">
        <v>250</v>
      </c>
      <c r="H3" s="594"/>
      <c r="I3" s="595" t="s">
        <v>251</v>
      </c>
      <c r="J3" s="595"/>
      <c r="K3" s="594"/>
      <c r="L3" s="608"/>
      <c r="M3" s="595"/>
      <c r="N3" s="594"/>
      <c r="O3" s="594"/>
      <c r="P3" s="594"/>
      <c r="Q3" s="594"/>
      <c r="R3" s="594"/>
      <c r="S3" s="594"/>
      <c r="T3" s="620"/>
      <c r="U3" s="103"/>
      <c r="V3" s="105"/>
    </row>
    <row r="4" ht="90" customHeight="1" spans="1:22">
      <c r="A4" s="587"/>
      <c r="B4" s="588"/>
      <c r="C4" s="588"/>
      <c r="D4" s="589"/>
      <c r="E4" s="588" t="s">
        <v>252</v>
      </c>
      <c r="F4" s="589" t="s">
        <v>253</v>
      </c>
      <c r="G4" s="599" t="s">
        <v>254</v>
      </c>
      <c r="H4" s="594"/>
      <c r="I4" s="595" t="s">
        <v>251</v>
      </c>
      <c r="J4" s="105" t="s">
        <v>255</v>
      </c>
      <c r="K4" s="103" t="s">
        <v>256</v>
      </c>
      <c r="L4" s="608">
        <v>45138.7825694444</v>
      </c>
      <c r="M4" s="595"/>
      <c r="N4" s="594"/>
      <c r="O4" s="594"/>
      <c r="P4" s="594"/>
      <c r="Q4" s="594"/>
      <c r="R4" s="594"/>
      <c r="S4" s="103" t="s">
        <v>257</v>
      </c>
      <c r="T4" s="620" t="s">
        <v>258</v>
      </c>
      <c r="U4" s="103" t="s">
        <v>259</v>
      </c>
      <c r="V4" s="105" t="s">
        <v>260</v>
      </c>
    </row>
    <row r="5" ht="90" customHeight="1" spans="1:22">
      <c r="A5" s="587"/>
      <c r="B5" s="588"/>
      <c r="C5" s="588"/>
      <c r="D5" s="589"/>
      <c r="E5" s="588"/>
      <c r="F5" s="589"/>
      <c r="G5" s="599"/>
      <c r="H5" s="594"/>
      <c r="I5" s="595" t="s">
        <v>251</v>
      </c>
      <c r="J5" s="105" t="s">
        <v>261</v>
      </c>
      <c r="K5" s="594" t="s">
        <v>262</v>
      </c>
      <c r="L5" s="608">
        <v>45138.7825694444</v>
      </c>
      <c r="M5" s="204"/>
      <c r="N5" s="594"/>
      <c r="O5" s="594"/>
      <c r="P5" s="594"/>
      <c r="Q5" s="594"/>
      <c r="R5" s="594"/>
      <c r="S5" s="103" t="s">
        <v>257</v>
      </c>
      <c r="T5" s="620" t="s">
        <v>258</v>
      </c>
      <c r="U5" s="103" t="s">
        <v>259</v>
      </c>
      <c r="V5" s="105" t="s">
        <v>260</v>
      </c>
    </row>
    <row r="6" ht="90" customHeight="1" spans="1:22">
      <c r="A6" s="587"/>
      <c r="B6" s="588"/>
      <c r="C6" s="588"/>
      <c r="D6" s="589"/>
      <c r="E6" s="588"/>
      <c r="F6" s="589"/>
      <c r="G6" s="599"/>
      <c r="H6" s="594"/>
      <c r="I6" s="595" t="s">
        <v>251</v>
      </c>
      <c r="J6" s="105" t="s">
        <v>263</v>
      </c>
      <c r="K6" s="103" t="s">
        <v>264</v>
      </c>
      <c r="L6" s="608">
        <v>45138.7825694444</v>
      </c>
      <c r="M6" s="204"/>
      <c r="N6" s="594"/>
      <c r="O6" s="594"/>
      <c r="P6" s="594"/>
      <c r="Q6" s="594"/>
      <c r="R6" s="594"/>
      <c r="S6" s="103" t="s">
        <v>257</v>
      </c>
      <c r="T6" s="620" t="s">
        <v>258</v>
      </c>
      <c r="U6" s="103" t="s">
        <v>259</v>
      </c>
      <c r="V6" s="105" t="s">
        <v>260</v>
      </c>
    </row>
    <row r="7" ht="90" customHeight="1" spans="1:22">
      <c r="A7" s="587"/>
      <c r="B7" s="588"/>
      <c r="C7" s="588"/>
      <c r="D7" s="589"/>
      <c r="E7" s="588"/>
      <c r="F7" s="589"/>
      <c r="G7" s="599"/>
      <c r="H7" s="594"/>
      <c r="I7" s="595" t="s">
        <v>251</v>
      </c>
      <c r="J7" s="105" t="s">
        <v>265</v>
      </c>
      <c r="K7" s="103" t="s">
        <v>266</v>
      </c>
      <c r="L7" s="608">
        <v>45138.7825694444</v>
      </c>
      <c r="M7" s="204"/>
      <c r="N7" s="594"/>
      <c r="O7" s="594"/>
      <c r="P7" s="594"/>
      <c r="Q7" s="594"/>
      <c r="R7" s="594"/>
      <c r="S7" s="103" t="s">
        <v>257</v>
      </c>
      <c r="T7" s="620" t="s">
        <v>258</v>
      </c>
      <c r="U7" s="103" t="s">
        <v>259</v>
      </c>
      <c r="V7" s="105" t="s">
        <v>260</v>
      </c>
    </row>
    <row r="8" ht="90" customHeight="1" spans="1:22">
      <c r="A8" s="587"/>
      <c r="B8" s="588"/>
      <c r="C8" s="588"/>
      <c r="D8" s="589"/>
      <c r="E8" s="588"/>
      <c r="F8" s="589"/>
      <c r="G8" s="599"/>
      <c r="H8" s="594"/>
      <c r="I8" s="595" t="s">
        <v>251</v>
      </c>
      <c r="J8" s="105" t="s">
        <v>267</v>
      </c>
      <c r="K8" s="103" t="s">
        <v>268</v>
      </c>
      <c r="L8" s="608">
        <v>45138.7825694444</v>
      </c>
      <c r="M8" s="204"/>
      <c r="N8" s="594"/>
      <c r="O8" s="594"/>
      <c r="P8" s="594"/>
      <c r="Q8" s="594"/>
      <c r="R8" s="594"/>
      <c r="S8" s="103" t="s">
        <v>257</v>
      </c>
      <c r="T8" s="620" t="s">
        <v>258</v>
      </c>
      <c r="U8" s="103" t="s">
        <v>259</v>
      </c>
      <c r="V8" s="105" t="s">
        <v>260</v>
      </c>
    </row>
    <row r="9" ht="90" customHeight="1" spans="1:22">
      <c r="A9" s="587"/>
      <c r="B9" s="588"/>
      <c r="C9" s="588"/>
      <c r="D9" s="589"/>
      <c r="E9" s="588"/>
      <c r="F9" s="589"/>
      <c r="G9" s="599"/>
      <c r="H9" s="594"/>
      <c r="I9" s="595" t="s">
        <v>251</v>
      </c>
      <c r="J9" s="105" t="s">
        <v>269</v>
      </c>
      <c r="K9" s="103" t="s">
        <v>270</v>
      </c>
      <c r="L9" s="608">
        <v>45138.7825694444</v>
      </c>
      <c r="M9" s="204"/>
      <c r="N9" s="594"/>
      <c r="O9" s="594"/>
      <c r="P9" s="594"/>
      <c r="Q9" s="594"/>
      <c r="R9" s="594"/>
      <c r="S9" s="103" t="s">
        <v>257</v>
      </c>
      <c r="T9" s="620" t="s">
        <v>258</v>
      </c>
      <c r="U9" s="103" t="s">
        <v>259</v>
      </c>
      <c r="V9" s="105" t="s">
        <v>260</v>
      </c>
    </row>
    <row r="10" ht="90" customHeight="1" spans="1:22">
      <c r="A10" s="587"/>
      <c r="B10" s="588"/>
      <c r="C10" s="588"/>
      <c r="D10" s="589"/>
      <c r="E10" s="588"/>
      <c r="F10" s="589"/>
      <c r="G10" s="599"/>
      <c r="H10" s="594"/>
      <c r="I10" s="595" t="s">
        <v>251</v>
      </c>
      <c r="J10" s="105" t="s">
        <v>271</v>
      </c>
      <c r="K10" s="103" t="s">
        <v>272</v>
      </c>
      <c r="L10" s="608">
        <v>45138.7825694444</v>
      </c>
      <c r="M10" s="204"/>
      <c r="N10" s="594"/>
      <c r="O10" s="594"/>
      <c r="P10" s="594"/>
      <c r="Q10" s="594"/>
      <c r="R10" s="594"/>
      <c r="S10" s="103" t="s">
        <v>257</v>
      </c>
      <c r="T10" s="620" t="s">
        <v>258</v>
      </c>
      <c r="U10" s="103" t="s">
        <v>259</v>
      </c>
      <c r="V10" s="105" t="s">
        <v>260</v>
      </c>
    </row>
    <row r="11" ht="90" customHeight="1" spans="1:22">
      <c r="A11" s="587"/>
      <c r="B11" s="588"/>
      <c r="C11" s="588"/>
      <c r="D11" s="589"/>
      <c r="E11" s="588"/>
      <c r="F11" s="589"/>
      <c r="G11" s="599"/>
      <c r="H11" s="594"/>
      <c r="I11" s="595" t="s">
        <v>251</v>
      </c>
      <c r="J11" s="595" t="s">
        <v>273</v>
      </c>
      <c r="K11" s="103" t="s">
        <v>274</v>
      </c>
      <c r="L11" s="608">
        <v>45138.7825694444</v>
      </c>
      <c r="M11" s="204"/>
      <c r="N11" s="594"/>
      <c r="O11" s="594"/>
      <c r="P11" s="594"/>
      <c r="Q11" s="594"/>
      <c r="R11" s="594"/>
      <c r="S11" s="103" t="s">
        <v>257</v>
      </c>
      <c r="T11" s="620" t="s">
        <v>258</v>
      </c>
      <c r="U11" s="103" t="s">
        <v>259</v>
      </c>
      <c r="V11" s="105" t="s">
        <v>260</v>
      </c>
    </row>
    <row r="12" ht="90" customHeight="1" spans="1:22">
      <c r="A12" s="587"/>
      <c r="B12" s="588"/>
      <c r="C12" s="588"/>
      <c r="D12" s="589"/>
      <c r="E12" s="588"/>
      <c r="F12" s="589"/>
      <c r="G12" s="599"/>
      <c r="H12" s="594"/>
      <c r="I12" s="595" t="s">
        <v>251</v>
      </c>
      <c r="J12" s="105" t="s">
        <v>275</v>
      </c>
      <c r="K12" s="103" t="s">
        <v>276</v>
      </c>
      <c r="L12" s="608">
        <v>45138.7825694444</v>
      </c>
      <c r="M12" s="204"/>
      <c r="N12" s="594"/>
      <c r="O12" s="594"/>
      <c r="P12" s="594"/>
      <c r="Q12" s="594"/>
      <c r="R12" s="594"/>
      <c r="S12" s="103" t="s">
        <v>257</v>
      </c>
      <c r="T12" s="620" t="s">
        <v>258</v>
      </c>
      <c r="U12" s="103" t="s">
        <v>259</v>
      </c>
      <c r="V12" s="105" t="s">
        <v>260</v>
      </c>
    </row>
    <row r="13" ht="90" customHeight="1" spans="1:22">
      <c r="A13" s="587"/>
      <c r="B13" s="588"/>
      <c r="C13" s="588"/>
      <c r="D13" s="589"/>
      <c r="E13" s="588"/>
      <c r="F13" s="589"/>
      <c r="G13" s="599"/>
      <c r="H13" s="594"/>
      <c r="I13" s="595" t="s">
        <v>251</v>
      </c>
      <c r="J13" s="105" t="s">
        <v>277</v>
      </c>
      <c r="K13" s="103" t="s">
        <v>278</v>
      </c>
      <c r="L13" s="608">
        <v>45138.7825694444</v>
      </c>
      <c r="M13" s="204"/>
      <c r="N13" s="594"/>
      <c r="O13" s="594"/>
      <c r="P13" s="594"/>
      <c r="Q13" s="594"/>
      <c r="R13" s="594"/>
      <c r="S13" s="103" t="s">
        <v>257</v>
      </c>
      <c r="T13" s="620" t="s">
        <v>258</v>
      </c>
      <c r="U13" s="103" t="s">
        <v>259</v>
      </c>
      <c r="V13" s="105" t="s">
        <v>260</v>
      </c>
    </row>
    <row r="14" ht="90" customHeight="1" spans="1:22">
      <c r="A14" s="587"/>
      <c r="B14" s="588"/>
      <c r="C14" s="588"/>
      <c r="D14" s="589"/>
      <c r="E14" s="588"/>
      <c r="F14" s="589"/>
      <c r="G14" s="599"/>
      <c r="H14" s="594"/>
      <c r="I14" s="595" t="s">
        <v>251</v>
      </c>
      <c r="J14" s="105" t="s">
        <v>279</v>
      </c>
      <c r="K14" s="103" t="s">
        <v>280</v>
      </c>
      <c r="L14" s="608">
        <v>45138.7825694444</v>
      </c>
      <c r="M14" s="204"/>
      <c r="N14" s="594"/>
      <c r="O14" s="594"/>
      <c r="P14" s="594"/>
      <c r="Q14" s="594"/>
      <c r="R14" s="594"/>
      <c r="S14" s="103" t="s">
        <v>257</v>
      </c>
      <c r="T14" s="620" t="s">
        <v>258</v>
      </c>
      <c r="U14" s="103" t="s">
        <v>259</v>
      </c>
      <c r="V14" s="105" t="s">
        <v>260</v>
      </c>
    </row>
    <row r="15" ht="90" customHeight="1" spans="1:22">
      <c r="A15" s="587"/>
      <c r="B15" s="588"/>
      <c r="C15" s="588"/>
      <c r="D15" s="589"/>
      <c r="E15" s="588"/>
      <c r="F15" s="589"/>
      <c r="G15" s="599"/>
      <c r="H15" s="594"/>
      <c r="I15" s="595" t="s">
        <v>251</v>
      </c>
      <c r="J15" s="105" t="s">
        <v>281</v>
      </c>
      <c r="K15" s="103" t="s">
        <v>282</v>
      </c>
      <c r="L15" s="608">
        <v>45138.7825694444</v>
      </c>
      <c r="M15" s="204"/>
      <c r="N15" s="594"/>
      <c r="O15" s="594"/>
      <c r="P15" s="594"/>
      <c r="Q15" s="594"/>
      <c r="R15" s="594"/>
      <c r="S15" s="103" t="s">
        <v>257</v>
      </c>
      <c r="T15" s="620" t="s">
        <v>258</v>
      </c>
      <c r="U15" s="103" t="s">
        <v>259</v>
      </c>
      <c r="V15" s="105" t="s">
        <v>260</v>
      </c>
    </row>
    <row r="16" s="581" customFormat="1" ht="90" customHeight="1" spans="1:22">
      <c r="A16" s="590"/>
      <c r="B16" s="591"/>
      <c r="C16" s="591"/>
      <c r="D16" s="592"/>
      <c r="E16" s="591" t="s">
        <v>283</v>
      </c>
      <c r="F16" s="592" t="s">
        <v>284</v>
      </c>
      <c r="G16" s="600" t="s">
        <v>285</v>
      </c>
      <c r="H16" s="601"/>
      <c r="I16" s="595" t="s">
        <v>251</v>
      </c>
      <c r="J16" s="609" t="s">
        <v>255</v>
      </c>
      <c r="K16" s="601" t="s">
        <v>286</v>
      </c>
      <c r="L16" s="608">
        <v>45138.7825694444</v>
      </c>
      <c r="M16" s="204"/>
      <c r="N16" s="601"/>
      <c r="O16" s="601"/>
      <c r="P16" s="601"/>
      <c r="Q16" s="601"/>
      <c r="R16" s="601"/>
      <c r="S16" s="103" t="s">
        <v>257</v>
      </c>
      <c r="T16" s="620" t="s">
        <v>258</v>
      </c>
      <c r="U16" s="103" t="s">
        <v>259</v>
      </c>
      <c r="V16" s="105" t="s">
        <v>260</v>
      </c>
    </row>
    <row r="17" ht="90" customHeight="1" spans="1:22">
      <c r="A17" s="587"/>
      <c r="B17" s="588"/>
      <c r="C17" s="588"/>
      <c r="D17" s="589"/>
      <c r="E17" s="588"/>
      <c r="F17" s="589"/>
      <c r="G17" s="599"/>
      <c r="H17" s="594"/>
      <c r="I17" s="595" t="s">
        <v>251</v>
      </c>
      <c r="J17" s="105" t="s">
        <v>261</v>
      </c>
      <c r="K17" s="594" t="s">
        <v>287</v>
      </c>
      <c r="L17" s="608">
        <v>45138.7825694444</v>
      </c>
      <c r="M17" s="204"/>
      <c r="N17" s="594"/>
      <c r="O17" s="594"/>
      <c r="P17" s="594"/>
      <c r="Q17" s="594"/>
      <c r="R17" s="594"/>
      <c r="S17" s="103" t="s">
        <v>257</v>
      </c>
      <c r="T17" s="620" t="s">
        <v>258</v>
      </c>
      <c r="U17" s="103" t="s">
        <v>259</v>
      </c>
      <c r="V17" s="105" t="s">
        <v>260</v>
      </c>
    </row>
    <row r="18" ht="90" customHeight="1" spans="1:22">
      <c r="A18" s="587"/>
      <c r="B18" s="588"/>
      <c r="C18" s="588"/>
      <c r="D18" s="589"/>
      <c r="E18" s="588"/>
      <c r="F18" s="589"/>
      <c r="G18" s="599"/>
      <c r="H18" s="594"/>
      <c r="I18" s="595" t="s">
        <v>251</v>
      </c>
      <c r="J18" s="105" t="s">
        <v>263</v>
      </c>
      <c r="K18" s="594" t="s">
        <v>288</v>
      </c>
      <c r="L18" s="608">
        <v>45138.7825694444</v>
      </c>
      <c r="M18" s="204"/>
      <c r="N18" s="594"/>
      <c r="O18" s="594"/>
      <c r="P18" s="594"/>
      <c r="Q18" s="594"/>
      <c r="R18" s="594"/>
      <c r="S18" s="103" t="s">
        <v>257</v>
      </c>
      <c r="T18" s="620" t="s">
        <v>258</v>
      </c>
      <c r="U18" s="103" t="s">
        <v>259</v>
      </c>
      <c r="V18" s="105" t="s">
        <v>260</v>
      </c>
    </row>
    <row r="19" ht="90" customHeight="1" spans="1:22">
      <c r="A19" s="587"/>
      <c r="B19" s="588"/>
      <c r="C19" s="588"/>
      <c r="D19" s="589"/>
      <c r="E19" s="588"/>
      <c r="F19" s="589"/>
      <c r="G19" s="599"/>
      <c r="H19" s="594"/>
      <c r="I19" s="595" t="s">
        <v>251</v>
      </c>
      <c r="J19" s="105" t="s">
        <v>265</v>
      </c>
      <c r="K19" s="594" t="s">
        <v>289</v>
      </c>
      <c r="L19" s="608">
        <v>45138.7825694444</v>
      </c>
      <c r="M19" s="204"/>
      <c r="N19" s="594"/>
      <c r="O19" s="594"/>
      <c r="P19" s="594"/>
      <c r="Q19" s="594"/>
      <c r="R19" s="594"/>
      <c r="S19" s="103" t="s">
        <v>257</v>
      </c>
      <c r="T19" s="620" t="s">
        <v>258</v>
      </c>
      <c r="U19" s="103" t="s">
        <v>259</v>
      </c>
      <c r="V19" s="105" t="s">
        <v>260</v>
      </c>
    </row>
    <row r="20" ht="90" customHeight="1" spans="1:22">
      <c r="A20" s="587"/>
      <c r="B20" s="588"/>
      <c r="C20" s="588"/>
      <c r="D20" s="589"/>
      <c r="E20" s="588"/>
      <c r="F20" s="589"/>
      <c r="G20" s="599"/>
      <c r="H20" s="594"/>
      <c r="I20" s="595" t="s">
        <v>251</v>
      </c>
      <c r="J20" s="105" t="s">
        <v>267</v>
      </c>
      <c r="K20" s="594" t="s">
        <v>290</v>
      </c>
      <c r="L20" s="608">
        <v>45138.7825694444</v>
      </c>
      <c r="M20" s="204"/>
      <c r="N20" s="594"/>
      <c r="O20" s="594"/>
      <c r="P20" s="594"/>
      <c r="Q20" s="594"/>
      <c r="R20" s="594"/>
      <c r="S20" s="103" t="s">
        <v>257</v>
      </c>
      <c r="T20" s="620" t="s">
        <v>258</v>
      </c>
      <c r="U20" s="103" t="s">
        <v>259</v>
      </c>
      <c r="V20" s="105" t="s">
        <v>260</v>
      </c>
    </row>
    <row r="21" ht="90" customHeight="1" spans="1:22">
      <c r="A21" s="587"/>
      <c r="B21" s="588"/>
      <c r="C21" s="588"/>
      <c r="D21" s="589"/>
      <c r="E21" s="588"/>
      <c r="F21" s="589"/>
      <c r="G21" s="599"/>
      <c r="H21" s="594"/>
      <c r="I21" s="595" t="s">
        <v>251</v>
      </c>
      <c r="J21" s="105" t="s">
        <v>269</v>
      </c>
      <c r="K21" s="595" t="s">
        <v>291</v>
      </c>
      <c r="L21" s="608">
        <v>45138.7825694444</v>
      </c>
      <c r="M21" s="204"/>
      <c r="N21" s="594"/>
      <c r="O21" s="594"/>
      <c r="P21" s="594"/>
      <c r="Q21" s="594"/>
      <c r="R21" s="594"/>
      <c r="S21" s="103" t="s">
        <v>257</v>
      </c>
      <c r="T21" s="620" t="s">
        <v>258</v>
      </c>
      <c r="U21" s="103" t="s">
        <v>259</v>
      </c>
      <c r="V21" s="105" t="s">
        <v>260</v>
      </c>
    </row>
    <row r="22" ht="90" customHeight="1" spans="1:22">
      <c r="A22" s="587"/>
      <c r="B22" s="588"/>
      <c r="C22" s="588"/>
      <c r="D22" s="589"/>
      <c r="E22" s="588"/>
      <c r="F22" s="589"/>
      <c r="G22" s="599"/>
      <c r="H22" s="594"/>
      <c r="I22" s="595" t="s">
        <v>251</v>
      </c>
      <c r="J22" s="105" t="s">
        <v>271</v>
      </c>
      <c r="K22" s="610" t="s">
        <v>272</v>
      </c>
      <c r="L22" s="608">
        <v>45138.7825694444</v>
      </c>
      <c r="M22" s="204"/>
      <c r="N22" s="594"/>
      <c r="O22" s="594"/>
      <c r="P22" s="594"/>
      <c r="Q22" s="594"/>
      <c r="R22" s="594"/>
      <c r="S22" s="103" t="s">
        <v>257</v>
      </c>
      <c r="T22" s="620" t="s">
        <v>258</v>
      </c>
      <c r="U22" s="103" t="s">
        <v>259</v>
      </c>
      <c r="V22" s="105" t="s">
        <v>260</v>
      </c>
    </row>
    <row r="23" ht="90" customHeight="1" spans="1:22">
      <c r="A23" s="587"/>
      <c r="B23" s="588"/>
      <c r="C23" s="588"/>
      <c r="D23" s="589"/>
      <c r="E23" s="588"/>
      <c r="F23" s="589"/>
      <c r="G23" s="599"/>
      <c r="H23" s="594"/>
      <c r="I23" s="595" t="s">
        <v>251</v>
      </c>
      <c r="J23" s="595" t="s">
        <v>273</v>
      </c>
      <c r="K23" s="594" t="s">
        <v>292</v>
      </c>
      <c r="L23" s="608">
        <v>45138.7825694444</v>
      </c>
      <c r="M23" s="204"/>
      <c r="N23" s="594"/>
      <c r="O23" s="594"/>
      <c r="P23" s="594"/>
      <c r="Q23" s="594"/>
      <c r="R23" s="594"/>
      <c r="S23" s="103" t="s">
        <v>257</v>
      </c>
      <c r="T23" s="620" t="s">
        <v>258</v>
      </c>
      <c r="U23" s="103" t="s">
        <v>259</v>
      </c>
      <c r="V23" s="105" t="s">
        <v>260</v>
      </c>
    </row>
    <row r="24" ht="90" customHeight="1" spans="1:22">
      <c r="A24" s="587"/>
      <c r="B24" s="588"/>
      <c r="C24" s="588"/>
      <c r="D24" s="589"/>
      <c r="E24" s="588"/>
      <c r="F24" s="589"/>
      <c r="G24" s="599"/>
      <c r="H24" s="594"/>
      <c r="I24" s="595" t="s">
        <v>251</v>
      </c>
      <c r="J24" s="105" t="s">
        <v>275</v>
      </c>
      <c r="K24" s="594" t="s">
        <v>293</v>
      </c>
      <c r="L24" s="608">
        <v>45138.7825694444</v>
      </c>
      <c r="M24" s="204"/>
      <c r="N24" s="594"/>
      <c r="O24" s="594"/>
      <c r="P24" s="594"/>
      <c r="Q24" s="594"/>
      <c r="R24" s="594"/>
      <c r="S24" s="103" t="s">
        <v>257</v>
      </c>
      <c r="T24" s="620" t="s">
        <v>258</v>
      </c>
      <c r="U24" s="103" t="s">
        <v>259</v>
      </c>
      <c r="V24" s="105" t="s">
        <v>260</v>
      </c>
    </row>
    <row r="25" ht="90" customHeight="1" spans="1:22">
      <c r="A25" s="587"/>
      <c r="B25" s="588"/>
      <c r="C25" s="588"/>
      <c r="D25" s="589"/>
      <c r="E25" s="588"/>
      <c r="F25" s="589"/>
      <c r="G25" s="599"/>
      <c r="H25" s="594"/>
      <c r="I25" s="595" t="s">
        <v>251</v>
      </c>
      <c r="J25" s="105" t="s">
        <v>277</v>
      </c>
      <c r="K25" s="594" t="s">
        <v>294</v>
      </c>
      <c r="L25" s="608">
        <v>45138.7825694444</v>
      </c>
      <c r="M25" s="204"/>
      <c r="N25" s="594"/>
      <c r="O25" s="594"/>
      <c r="P25" s="594"/>
      <c r="Q25" s="594"/>
      <c r="R25" s="594"/>
      <c r="S25" s="103" t="s">
        <v>257</v>
      </c>
      <c r="T25" s="620" t="s">
        <v>258</v>
      </c>
      <c r="U25" s="103" t="s">
        <v>259</v>
      </c>
      <c r="V25" s="105" t="s">
        <v>260</v>
      </c>
    </row>
    <row r="26" ht="90" customHeight="1" spans="1:22">
      <c r="A26" s="587"/>
      <c r="B26" s="588"/>
      <c r="C26" s="588"/>
      <c r="D26" s="589"/>
      <c r="E26" s="588"/>
      <c r="F26" s="589"/>
      <c r="G26" s="599"/>
      <c r="H26" s="594"/>
      <c r="I26" s="595" t="s">
        <v>251</v>
      </c>
      <c r="J26" s="105" t="s">
        <v>279</v>
      </c>
      <c r="K26" s="594" t="s">
        <v>295</v>
      </c>
      <c r="L26" s="608">
        <v>45138.7825694444</v>
      </c>
      <c r="M26" s="204"/>
      <c r="N26" s="594"/>
      <c r="O26" s="594"/>
      <c r="P26" s="594"/>
      <c r="Q26" s="594"/>
      <c r="R26" s="594"/>
      <c r="S26" s="103" t="s">
        <v>257</v>
      </c>
      <c r="T26" s="620" t="s">
        <v>258</v>
      </c>
      <c r="U26" s="103" t="s">
        <v>259</v>
      </c>
      <c r="V26" s="105" t="s">
        <v>260</v>
      </c>
    </row>
    <row r="27" ht="90" customHeight="1" spans="1:22">
      <c r="A27" s="587"/>
      <c r="B27" s="588"/>
      <c r="C27" s="588"/>
      <c r="D27" s="589"/>
      <c r="E27" s="588"/>
      <c r="F27" s="589"/>
      <c r="G27" s="599"/>
      <c r="H27" s="594"/>
      <c r="I27" s="595" t="s">
        <v>251</v>
      </c>
      <c r="J27" s="105" t="s">
        <v>281</v>
      </c>
      <c r="K27" s="594" t="s">
        <v>296</v>
      </c>
      <c r="L27" s="608">
        <v>45138.7825694444</v>
      </c>
      <c r="M27" s="204"/>
      <c r="N27" s="594"/>
      <c r="O27" s="594"/>
      <c r="P27" s="594"/>
      <c r="Q27" s="594"/>
      <c r="R27" s="594"/>
      <c r="S27" s="103" t="s">
        <v>257</v>
      </c>
      <c r="T27" s="620" t="s">
        <v>258</v>
      </c>
      <c r="U27" s="103" t="s">
        <v>259</v>
      </c>
      <c r="V27" s="105" t="s">
        <v>260</v>
      </c>
    </row>
    <row r="28" s="581" customFormat="1" ht="90" customHeight="1" spans="1:22">
      <c r="A28" s="590"/>
      <c r="B28" s="591"/>
      <c r="C28" s="591"/>
      <c r="D28" s="592"/>
      <c r="E28" s="591" t="s">
        <v>297</v>
      </c>
      <c r="F28" s="592" t="s">
        <v>284</v>
      </c>
      <c r="G28" s="600" t="s">
        <v>298</v>
      </c>
      <c r="H28" s="601"/>
      <c r="I28" s="595" t="s">
        <v>251</v>
      </c>
      <c r="J28" s="611" t="s">
        <v>255</v>
      </c>
      <c r="K28" s="601" t="s">
        <v>299</v>
      </c>
      <c r="L28" s="612">
        <v>45153.5712152778</v>
      </c>
      <c r="M28" s="204"/>
      <c r="N28" s="601"/>
      <c r="O28" s="601"/>
      <c r="P28" s="601"/>
      <c r="Q28" s="601"/>
      <c r="R28" s="601"/>
      <c r="S28" s="103" t="s">
        <v>300</v>
      </c>
      <c r="T28" s="620" t="s">
        <v>258</v>
      </c>
      <c r="U28" s="103" t="s">
        <v>259</v>
      </c>
      <c r="V28" s="105" t="s">
        <v>260</v>
      </c>
    </row>
    <row r="29" ht="90" customHeight="1" spans="1:22">
      <c r="A29" s="587"/>
      <c r="B29" s="588"/>
      <c r="C29" s="588"/>
      <c r="D29" s="589"/>
      <c r="E29" s="588"/>
      <c r="F29" s="589"/>
      <c r="G29" s="599"/>
      <c r="H29" s="594"/>
      <c r="I29" s="595" t="s">
        <v>251</v>
      </c>
      <c r="J29" s="595" t="s">
        <v>261</v>
      </c>
      <c r="K29" s="103" t="s">
        <v>301</v>
      </c>
      <c r="L29" s="613">
        <v>45153.5712152778</v>
      </c>
      <c r="M29" s="204"/>
      <c r="N29" s="594"/>
      <c r="O29" s="594"/>
      <c r="P29" s="594"/>
      <c r="Q29" s="594"/>
      <c r="R29" s="594"/>
      <c r="S29" s="103" t="s">
        <v>300</v>
      </c>
      <c r="T29" s="620" t="s">
        <v>258</v>
      </c>
      <c r="U29" s="103" t="s">
        <v>259</v>
      </c>
      <c r="V29" s="105" t="s">
        <v>260</v>
      </c>
    </row>
    <row r="30" ht="90" customHeight="1" spans="1:22">
      <c r="A30" s="587"/>
      <c r="B30" s="588"/>
      <c r="C30" s="588"/>
      <c r="D30" s="589"/>
      <c r="E30" s="588"/>
      <c r="F30" s="589"/>
      <c r="G30" s="599"/>
      <c r="H30" s="594"/>
      <c r="I30" s="595" t="s">
        <v>251</v>
      </c>
      <c r="J30" s="595" t="s">
        <v>263</v>
      </c>
      <c r="K30" s="594" t="s">
        <v>302</v>
      </c>
      <c r="L30" s="613">
        <v>45153.5712152778</v>
      </c>
      <c r="M30" s="204"/>
      <c r="N30" s="594"/>
      <c r="O30" s="594"/>
      <c r="P30" s="594"/>
      <c r="Q30" s="594"/>
      <c r="R30" s="594"/>
      <c r="S30" s="103" t="s">
        <v>300</v>
      </c>
      <c r="T30" s="620" t="s">
        <v>258</v>
      </c>
      <c r="U30" s="103" t="s">
        <v>259</v>
      </c>
      <c r="V30" s="105" t="s">
        <v>260</v>
      </c>
    </row>
    <row r="31" ht="90" customHeight="1" spans="1:22">
      <c r="A31" s="587"/>
      <c r="B31" s="588"/>
      <c r="C31" s="588"/>
      <c r="D31" s="589"/>
      <c r="E31" s="588"/>
      <c r="F31" s="589"/>
      <c r="G31" s="599"/>
      <c r="H31" s="594"/>
      <c r="I31" s="595" t="s">
        <v>251</v>
      </c>
      <c r="J31" s="595" t="s">
        <v>265</v>
      </c>
      <c r="K31" s="594" t="s">
        <v>303</v>
      </c>
      <c r="L31" s="613">
        <v>45153.5712152778</v>
      </c>
      <c r="M31" s="204"/>
      <c r="N31" s="594"/>
      <c r="O31" s="594"/>
      <c r="P31" s="594"/>
      <c r="Q31" s="594"/>
      <c r="R31" s="594"/>
      <c r="S31" s="103" t="s">
        <v>300</v>
      </c>
      <c r="T31" s="620" t="s">
        <v>258</v>
      </c>
      <c r="U31" s="103" t="s">
        <v>259</v>
      </c>
      <c r="V31" s="105" t="s">
        <v>260</v>
      </c>
    </row>
    <row r="32" ht="90" customHeight="1" spans="1:22">
      <c r="A32" s="587"/>
      <c r="B32" s="588"/>
      <c r="C32" s="588"/>
      <c r="D32" s="589"/>
      <c r="E32" s="588"/>
      <c r="F32" s="589"/>
      <c r="G32" s="599"/>
      <c r="H32" s="594"/>
      <c r="I32" s="595" t="s">
        <v>251</v>
      </c>
      <c r="J32" s="595" t="s">
        <v>267</v>
      </c>
      <c r="K32" s="594" t="s">
        <v>304</v>
      </c>
      <c r="L32" s="613">
        <v>45153.5712152778</v>
      </c>
      <c r="M32" s="204"/>
      <c r="N32" s="594"/>
      <c r="O32" s="594"/>
      <c r="P32" s="594"/>
      <c r="Q32" s="594"/>
      <c r="R32" s="594"/>
      <c r="S32" s="103" t="s">
        <v>300</v>
      </c>
      <c r="T32" s="620" t="s">
        <v>258</v>
      </c>
      <c r="U32" s="103" t="s">
        <v>259</v>
      </c>
      <c r="V32" s="105" t="s">
        <v>260</v>
      </c>
    </row>
    <row r="33" ht="90" customHeight="1" spans="1:22">
      <c r="A33" s="587"/>
      <c r="B33" s="588"/>
      <c r="C33" s="588"/>
      <c r="D33" s="589"/>
      <c r="E33" s="588"/>
      <c r="F33" s="589"/>
      <c r="G33" s="599"/>
      <c r="H33" s="594"/>
      <c r="I33" s="595" t="s">
        <v>251</v>
      </c>
      <c r="J33" s="595" t="s">
        <v>269</v>
      </c>
      <c r="K33" s="103" t="s">
        <v>272</v>
      </c>
      <c r="L33" s="613">
        <v>45153.5712152778</v>
      </c>
      <c r="M33" s="204"/>
      <c r="N33" s="594"/>
      <c r="O33" s="594"/>
      <c r="P33" s="594"/>
      <c r="Q33" s="594"/>
      <c r="R33" s="594"/>
      <c r="S33" s="103" t="s">
        <v>300</v>
      </c>
      <c r="T33" s="620" t="s">
        <v>258</v>
      </c>
      <c r="U33" s="103" t="s">
        <v>259</v>
      </c>
      <c r="V33" s="105" t="s">
        <v>260</v>
      </c>
    </row>
    <row r="34" ht="90" customHeight="1" spans="1:22">
      <c r="A34" s="587"/>
      <c r="B34" s="588"/>
      <c r="C34" s="588"/>
      <c r="D34" s="589"/>
      <c r="E34" s="588"/>
      <c r="F34" s="589"/>
      <c r="G34" s="599"/>
      <c r="H34" s="594"/>
      <c r="I34" s="595" t="s">
        <v>251</v>
      </c>
      <c r="J34" s="595" t="s">
        <v>271</v>
      </c>
      <c r="K34" s="103" t="s">
        <v>305</v>
      </c>
      <c r="L34" s="613">
        <v>45153.5712152778</v>
      </c>
      <c r="M34" s="204"/>
      <c r="N34" s="594"/>
      <c r="O34" s="594"/>
      <c r="P34" s="594"/>
      <c r="Q34" s="594"/>
      <c r="R34" s="594"/>
      <c r="S34" s="103" t="s">
        <v>300</v>
      </c>
      <c r="T34" s="620" t="s">
        <v>258</v>
      </c>
      <c r="U34" s="103" t="s">
        <v>259</v>
      </c>
      <c r="V34" s="105" t="s">
        <v>260</v>
      </c>
    </row>
    <row r="35" ht="90" customHeight="1" spans="1:22">
      <c r="A35" s="587"/>
      <c r="B35" s="588"/>
      <c r="C35" s="588"/>
      <c r="D35" s="589"/>
      <c r="E35" s="588"/>
      <c r="F35" s="589"/>
      <c r="G35" s="599"/>
      <c r="H35" s="594"/>
      <c r="I35" s="595" t="s">
        <v>251</v>
      </c>
      <c r="J35" s="595" t="s">
        <v>273</v>
      </c>
      <c r="K35" s="594" t="s">
        <v>306</v>
      </c>
      <c r="L35" s="613">
        <v>45153.5712152778</v>
      </c>
      <c r="M35" s="204"/>
      <c r="N35" s="594"/>
      <c r="O35" s="594"/>
      <c r="P35" s="594"/>
      <c r="Q35" s="594"/>
      <c r="R35" s="594"/>
      <c r="S35" s="103" t="s">
        <v>300</v>
      </c>
      <c r="T35" s="620" t="s">
        <v>258</v>
      </c>
      <c r="U35" s="103" t="s">
        <v>259</v>
      </c>
      <c r="V35" s="105" t="s">
        <v>260</v>
      </c>
    </row>
    <row r="36" ht="90" customHeight="1" spans="1:22">
      <c r="A36" s="587"/>
      <c r="B36" s="588"/>
      <c r="C36" s="588"/>
      <c r="D36" s="589"/>
      <c r="E36" s="588"/>
      <c r="F36" s="589"/>
      <c r="G36" s="599"/>
      <c r="H36" s="594"/>
      <c r="I36" s="595" t="s">
        <v>251</v>
      </c>
      <c r="J36" s="595" t="s">
        <v>275</v>
      </c>
      <c r="K36" s="610" t="s">
        <v>307</v>
      </c>
      <c r="L36" s="613">
        <v>45153.5712152778</v>
      </c>
      <c r="M36" s="204"/>
      <c r="N36" s="594"/>
      <c r="O36" s="594"/>
      <c r="P36" s="594"/>
      <c r="Q36" s="594"/>
      <c r="R36" s="594"/>
      <c r="S36" s="103" t="s">
        <v>300</v>
      </c>
      <c r="T36" s="620" t="s">
        <v>258</v>
      </c>
      <c r="U36" s="103" t="s">
        <v>259</v>
      </c>
      <c r="V36" s="105" t="s">
        <v>260</v>
      </c>
    </row>
    <row r="37" ht="90" customHeight="1" spans="1:22">
      <c r="A37" s="587"/>
      <c r="B37" s="588"/>
      <c r="C37" s="588"/>
      <c r="D37" s="589"/>
      <c r="E37" s="588"/>
      <c r="F37" s="589"/>
      <c r="G37" s="599"/>
      <c r="H37" s="594"/>
      <c r="I37" s="595" t="s">
        <v>251</v>
      </c>
      <c r="J37" s="595" t="s">
        <v>277</v>
      </c>
      <c r="K37" s="594" t="s">
        <v>308</v>
      </c>
      <c r="L37" s="613">
        <v>45153.5712152778</v>
      </c>
      <c r="M37" s="204"/>
      <c r="N37" s="594"/>
      <c r="O37" s="594"/>
      <c r="P37" s="594"/>
      <c r="Q37" s="594"/>
      <c r="R37" s="594"/>
      <c r="S37" s="103" t="s">
        <v>300</v>
      </c>
      <c r="T37" s="620" t="s">
        <v>258</v>
      </c>
      <c r="U37" s="103" t="s">
        <v>259</v>
      </c>
      <c r="V37" s="105" t="s">
        <v>260</v>
      </c>
    </row>
    <row r="38" ht="90" customHeight="1" spans="1:22">
      <c r="A38" s="587"/>
      <c r="B38" s="588"/>
      <c r="C38" s="588"/>
      <c r="D38" s="589"/>
      <c r="E38" s="588"/>
      <c r="F38" s="589"/>
      <c r="G38" s="599"/>
      <c r="H38" s="594"/>
      <c r="I38" s="595" t="s">
        <v>251</v>
      </c>
      <c r="J38" s="595" t="s">
        <v>279</v>
      </c>
      <c r="K38" s="610" t="s">
        <v>309</v>
      </c>
      <c r="L38" s="608">
        <v>45153.5712152778</v>
      </c>
      <c r="M38" s="204"/>
      <c r="N38" s="594"/>
      <c r="O38" s="594"/>
      <c r="P38" s="594"/>
      <c r="Q38" s="594"/>
      <c r="R38" s="594"/>
      <c r="S38" s="103" t="s">
        <v>300</v>
      </c>
      <c r="T38" s="620" t="s">
        <v>258</v>
      </c>
      <c r="U38" s="103" t="s">
        <v>259</v>
      </c>
      <c r="V38" s="105" t="s">
        <v>260</v>
      </c>
    </row>
    <row r="39" ht="90" customHeight="1" spans="1:22">
      <c r="A39" s="587"/>
      <c r="B39" s="588"/>
      <c r="C39" s="588"/>
      <c r="D39" s="589"/>
      <c r="E39" s="588"/>
      <c r="F39" s="589"/>
      <c r="G39" s="599"/>
      <c r="H39" s="594"/>
      <c r="I39" s="595" t="s">
        <v>251</v>
      </c>
      <c r="J39" s="595" t="s">
        <v>281</v>
      </c>
      <c r="K39" s="594" t="s">
        <v>310</v>
      </c>
      <c r="L39" s="608">
        <v>45153.5712152778</v>
      </c>
      <c r="M39" s="204"/>
      <c r="N39" s="594"/>
      <c r="O39" s="594"/>
      <c r="P39" s="594"/>
      <c r="Q39" s="594"/>
      <c r="R39" s="594"/>
      <c r="S39" s="103" t="s">
        <v>300</v>
      </c>
      <c r="T39" s="620" t="s">
        <v>258</v>
      </c>
      <c r="U39" s="103" t="s">
        <v>259</v>
      </c>
      <c r="V39" s="105" t="s">
        <v>260</v>
      </c>
    </row>
    <row r="40" s="581" customFormat="1" ht="90" customHeight="1" spans="1:22">
      <c r="A40" s="590"/>
      <c r="B40" s="591"/>
      <c r="C40" s="591"/>
      <c r="D40" s="592"/>
      <c r="E40" s="591" t="s">
        <v>311</v>
      </c>
      <c r="F40" s="592" t="s">
        <v>284</v>
      </c>
      <c r="G40" s="600" t="s">
        <v>285</v>
      </c>
      <c r="H40" s="601"/>
      <c r="I40" s="595" t="s">
        <v>251</v>
      </c>
      <c r="J40" s="611" t="s">
        <v>255</v>
      </c>
      <c r="K40" s="601" t="s">
        <v>312</v>
      </c>
      <c r="L40" s="608">
        <v>45153.5712152778</v>
      </c>
      <c r="M40" s="204"/>
      <c r="N40" s="601"/>
      <c r="O40" s="601"/>
      <c r="P40" s="601"/>
      <c r="Q40" s="601"/>
      <c r="R40" s="601"/>
      <c r="S40" s="103" t="s">
        <v>300</v>
      </c>
      <c r="T40" s="620" t="s">
        <v>258</v>
      </c>
      <c r="U40" s="103" t="s">
        <v>259</v>
      </c>
      <c r="V40" s="105" t="s">
        <v>260</v>
      </c>
    </row>
    <row r="41" ht="90" customHeight="1" spans="1:22">
      <c r="A41" s="593"/>
      <c r="B41" s="594"/>
      <c r="C41" s="594"/>
      <c r="D41" s="595"/>
      <c r="E41" s="594"/>
      <c r="F41" s="594"/>
      <c r="G41" s="595"/>
      <c r="H41" s="594"/>
      <c r="I41" s="595" t="s">
        <v>251</v>
      </c>
      <c r="J41" s="595" t="s">
        <v>261</v>
      </c>
      <c r="K41" s="610" t="s">
        <v>313</v>
      </c>
      <c r="L41" s="608">
        <v>45153.5712152778</v>
      </c>
      <c r="M41" s="204"/>
      <c r="N41" s="594"/>
      <c r="O41" s="594"/>
      <c r="P41" s="594"/>
      <c r="Q41" s="594"/>
      <c r="R41" s="594"/>
      <c r="S41" s="103" t="s">
        <v>300</v>
      </c>
      <c r="T41" s="620" t="s">
        <v>258</v>
      </c>
      <c r="U41" s="103" t="s">
        <v>259</v>
      </c>
      <c r="V41" s="105" t="s">
        <v>260</v>
      </c>
    </row>
    <row r="42" ht="90" customHeight="1" spans="1:22">
      <c r="A42" s="593"/>
      <c r="B42" s="594"/>
      <c r="C42" s="594"/>
      <c r="D42" s="595"/>
      <c r="E42" s="594"/>
      <c r="F42" s="594"/>
      <c r="G42" s="595"/>
      <c r="H42" s="594"/>
      <c r="I42" s="595" t="s">
        <v>251</v>
      </c>
      <c r="J42" s="595" t="s">
        <v>263</v>
      </c>
      <c r="K42" s="594" t="s">
        <v>314</v>
      </c>
      <c r="L42" s="608">
        <v>45153.5712152778</v>
      </c>
      <c r="M42" s="204"/>
      <c r="N42" s="594"/>
      <c r="O42" s="594"/>
      <c r="P42" s="594"/>
      <c r="Q42" s="594"/>
      <c r="R42" s="594"/>
      <c r="S42" s="103" t="s">
        <v>300</v>
      </c>
      <c r="T42" s="620" t="s">
        <v>258</v>
      </c>
      <c r="U42" s="103" t="s">
        <v>259</v>
      </c>
      <c r="V42" s="105" t="s">
        <v>260</v>
      </c>
    </row>
    <row r="43" ht="90" customHeight="1" spans="1:22">
      <c r="A43" s="593"/>
      <c r="B43" s="594"/>
      <c r="C43" s="594"/>
      <c r="D43" s="595"/>
      <c r="E43" s="594"/>
      <c r="F43" s="594"/>
      <c r="G43" s="595"/>
      <c r="H43" s="594"/>
      <c r="I43" s="595" t="s">
        <v>251</v>
      </c>
      <c r="J43" s="595" t="s">
        <v>265</v>
      </c>
      <c r="K43" s="610" t="s">
        <v>266</v>
      </c>
      <c r="L43" s="608">
        <v>45153.5712152778</v>
      </c>
      <c r="M43" s="204"/>
      <c r="N43" s="594"/>
      <c r="O43" s="594"/>
      <c r="P43" s="594"/>
      <c r="Q43" s="594"/>
      <c r="R43" s="594"/>
      <c r="S43" s="103" t="s">
        <v>300</v>
      </c>
      <c r="T43" s="620" t="s">
        <v>258</v>
      </c>
      <c r="U43" s="103" t="s">
        <v>259</v>
      </c>
      <c r="V43" s="105" t="s">
        <v>260</v>
      </c>
    </row>
    <row r="44" ht="90" customHeight="1" spans="1:22">
      <c r="A44" s="593"/>
      <c r="B44" s="594"/>
      <c r="C44" s="594"/>
      <c r="D44" s="595"/>
      <c r="E44" s="594"/>
      <c r="F44" s="594"/>
      <c r="G44" s="595"/>
      <c r="H44" s="594"/>
      <c r="I44" s="595" t="s">
        <v>251</v>
      </c>
      <c r="J44" s="595" t="s">
        <v>267</v>
      </c>
      <c r="K44" s="594" t="s">
        <v>315</v>
      </c>
      <c r="L44" s="608">
        <v>45153.5712152778</v>
      </c>
      <c r="M44" s="204"/>
      <c r="N44" s="594"/>
      <c r="O44" s="594"/>
      <c r="P44" s="594"/>
      <c r="Q44" s="594"/>
      <c r="R44" s="594"/>
      <c r="S44" s="103" t="s">
        <v>300</v>
      </c>
      <c r="T44" s="620" t="s">
        <v>258</v>
      </c>
      <c r="U44" s="103" t="s">
        <v>259</v>
      </c>
      <c r="V44" s="105" t="s">
        <v>260</v>
      </c>
    </row>
    <row r="45" ht="90" customHeight="1" spans="1:22">
      <c r="A45" s="593"/>
      <c r="B45" s="594"/>
      <c r="C45" s="594"/>
      <c r="D45" s="595"/>
      <c r="E45" s="594"/>
      <c r="F45" s="594"/>
      <c r="G45" s="595"/>
      <c r="H45" s="594"/>
      <c r="I45" s="595" t="s">
        <v>251</v>
      </c>
      <c r="J45" s="595" t="s">
        <v>269</v>
      </c>
      <c r="K45" s="103" t="s">
        <v>272</v>
      </c>
      <c r="L45" s="608">
        <v>45153.5712152778</v>
      </c>
      <c r="M45" s="204"/>
      <c r="N45" s="594"/>
      <c r="O45" s="594"/>
      <c r="P45" s="594"/>
      <c r="Q45" s="594"/>
      <c r="R45" s="594"/>
      <c r="S45" s="103" t="s">
        <v>300</v>
      </c>
      <c r="T45" s="620" t="s">
        <v>258</v>
      </c>
      <c r="U45" s="103" t="s">
        <v>259</v>
      </c>
      <c r="V45" s="105" t="s">
        <v>260</v>
      </c>
    </row>
    <row r="46" ht="90" customHeight="1" spans="1:22">
      <c r="A46" s="593"/>
      <c r="B46" s="594"/>
      <c r="C46" s="594"/>
      <c r="D46" s="595"/>
      <c r="E46" s="594"/>
      <c r="F46" s="594"/>
      <c r="G46" s="595"/>
      <c r="H46" s="594"/>
      <c r="I46" s="595" t="s">
        <v>251</v>
      </c>
      <c r="J46" s="595" t="s">
        <v>271</v>
      </c>
      <c r="K46" s="103" t="s">
        <v>316</v>
      </c>
      <c r="L46" s="608">
        <v>45153.5712152778</v>
      </c>
      <c r="M46" s="204"/>
      <c r="N46" s="594"/>
      <c r="O46" s="594"/>
      <c r="P46" s="594"/>
      <c r="Q46" s="594"/>
      <c r="R46" s="594"/>
      <c r="S46" s="103" t="s">
        <v>300</v>
      </c>
      <c r="T46" s="620" t="s">
        <v>258</v>
      </c>
      <c r="U46" s="103" t="s">
        <v>259</v>
      </c>
      <c r="V46" s="105" t="s">
        <v>260</v>
      </c>
    </row>
    <row r="47" ht="90" customHeight="1" spans="1:22">
      <c r="A47" s="593"/>
      <c r="B47" s="594"/>
      <c r="C47" s="594"/>
      <c r="D47" s="595"/>
      <c r="E47" s="594"/>
      <c r="F47" s="594"/>
      <c r="G47" s="595"/>
      <c r="H47" s="594"/>
      <c r="I47" s="595" t="s">
        <v>251</v>
      </c>
      <c r="J47" s="595" t="s">
        <v>273</v>
      </c>
      <c r="K47" s="610" t="s">
        <v>317</v>
      </c>
      <c r="L47" s="608">
        <v>45153.5712152778</v>
      </c>
      <c r="M47" s="204"/>
      <c r="N47" s="594"/>
      <c r="O47" s="594"/>
      <c r="P47" s="594"/>
      <c r="Q47" s="594"/>
      <c r="R47" s="594"/>
      <c r="S47" s="103" t="s">
        <v>300</v>
      </c>
      <c r="T47" s="620" t="s">
        <v>258</v>
      </c>
      <c r="U47" s="103" t="s">
        <v>259</v>
      </c>
      <c r="V47" s="105" t="s">
        <v>260</v>
      </c>
    </row>
    <row r="48" ht="90" customHeight="1" spans="2:22">
      <c r="B48" s="594"/>
      <c r="C48" s="594"/>
      <c r="D48" s="595"/>
      <c r="E48" s="594"/>
      <c r="F48" s="594"/>
      <c r="G48" s="595"/>
      <c r="H48" s="594"/>
      <c r="I48" s="595" t="s">
        <v>251</v>
      </c>
      <c r="J48" s="595" t="s">
        <v>275</v>
      </c>
      <c r="K48" s="594" t="s">
        <v>318</v>
      </c>
      <c r="L48" s="608">
        <v>45153.5712152778</v>
      </c>
      <c r="M48" s="204"/>
      <c r="N48" s="594"/>
      <c r="O48" s="594"/>
      <c r="P48" s="594"/>
      <c r="Q48" s="594"/>
      <c r="R48" s="594"/>
      <c r="S48" s="103" t="s">
        <v>300</v>
      </c>
      <c r="T48" s="620" t="s">
        <v>258</v>
      </c>
      <c r="U48" s="103" t="s">
        <v>259</v>
      </c>
      <c r="V48" s="105" t="s">
        <v>260</v>
      </c>
    </row>
    <row r="49" ht="90" customHeight="1" spans="2:22">
      <c r="B49" s="594"/>
      <c r="C49" s="594"/>
      <c r="D49" s="595"/>
      <c r="E49" s="594"/>
      <c r="F49" s="594"/>
      <c r="G49" s="595"/>
      <c r="H49" s="594"/>
      <c r="I49" s="595" t="s">
        <v>251</v>
      </c>
      <c r="J49" s="595" t="s">
        <v>277</v>
      </c>
      <c r="K49" s="610" t="s">
        <v>319</v>
      </c>
      <c r="L49" s="608">
        <v>45153.5712152778</v>
      </c>
      <c r="M49" s="204"/>
      <c r="N49" s="594"/>
      <c r="O49" s="594"/>
      <c r="P49" s="594"/>
      <c r="Q49" s="594"/>
      <c r="R49" s="594"/>
      <c r="S49" s="103" t="s">
        <v>300</v>
      </c>
      <c r="T49" s="620" t="s">
        <v>258</v>
      </c>
      <c r="U49" s="103" t="s">
        <v>259</v>
      </c>
      <c r="V49" s="105" t="s">
        <v>260</v>
      </c>
    </row>
    <row r="50" ht="90" customHeight="1" spans="2:22">
      <c r="B50" s="594"/>
      <c r="C50" s="594"/>
      <c r="D50" s="595"/>
      <c r="E50" s="594"/>
      <c r="F50" s="594"/>
      <c r="G50" s="595"/>
      <c r="H50" s="594"/>
      <c r="I50" s="595" t="s">
        <v>251</v>
      </c>
      <c r="J50" s="595" t="s">
        <v>279</v>
      </c>
      <c r="K50" s="594" t="s">
        <v>320</v>
      </c>
      <c r="L50" s="608">
        <v>45153.5712152778</v>
      </c>
      <c r="M50" s="204"/>
      <c r="N50" s="594"/>
      <c r="O50" s="594"/>
      <c r="P50" s="594"/>
      <c r="Q50" s="594"/>
      <c r="R50" s="594"/>
      <c r="S50" s="103" t="s">
        <v>300</v>
      </c>
      <c r="T50" s="621" t="s">
        <v>258</v>
      </c>
      <c r="U50" s="103" t="s">
        <v>259</v>
      </c>
      <c r="V50" s="105" t="s">
        <v>260</v>
      </c>
    </row>
    <row r="51" ht="90" customHeight="1" spans="2:22">
      <c r="B51" s="594"/>
      <c r="C51" s="594"/>
      <c r="D51" s="595"/>
      <c r="E51" s="594"/>
      <c r="F51" s="594"/>
      <c r="G51" s="595"/>
      <c r="H51" s="594"/>
      <c r="I51" s="595" t="s">
        <v>251</v>
      </c>
      <c r="J51" s="595" t="s">
        <v>281</v>
      </c>
      <c r="K51" s="610" t="s">
        <v>321</v>
      </c>
      <c r="L51" s="608">
        <v>45153.5712152778</v>
      </c>
      <c r="M51" s="204"/>
      <c r="N51" s="594"/>
      <c r="O51" s="594"/>
      <c r="P51" s="594"/>
      <c r="Q51" s="594"/>
      <c r="R51" s="594"/>
      <c r="S51" s="103" t="s">
        <v>300</v>
      </c>
      <c r="T51" s="620" t="s">
        <v>258</v>
      </c>
      <c r="U51" s="103" t="s">
        <v>259</v>
      </c>
      <c r="V51" s="105" t="s">
        <v>260</v>
      </c>
    </row>
    <row r="52" ht="90" customHeight="1" spans="4:20">
      <c r="D52"/>
      <c r="G52"/>
      <c r="J52"/>
      <c r="M52"/>
      <c r="T52" s="622"/>
    </row>
  </sheetData>
  <sheetProtection formatCells="0" insertHyperlinks="0" autoFilter="0"/>
  <autoFilter ref="T1:T52"/>
  <mergeCells count="2">
    <mergeCell ref="I1:L1"/>
    <mergeCell ref="N1:R1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90" zoomScaleNormal="90" workbookViewId="0">
      <selection activeCell="E4" sqref="E4:G6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24.425" customWidth="1"/>
    <col min="5" max="5" width="37.425" customWidth="1"/>
    <col min="6" max="6" width="28.2833333333333" customWidth="1"/>
    <col min="7" max="7" width="43.5666666666667" customWidth="1"/>
    <col min="8" max="8" width="43.2833333333333" customWidth="1"/>
    <col min="13" max="13" width="19.25" customWidth="1"/>
    <col min="14" max="14" width="13.125" customWidth="1"/>
  </cols>
  <sheetData>
    <row r="1" ht="15.75" customHeight="1" spans="1:20">
      <c r="A1" s="87" t="s">
        <v>225</v>
      </c>
      <c r="B1" s="549" t="s">
        <v>226</v>
      </c>
      <c r="C1" s="88" t="s">
        <v>322</v>
      </c>
      <c r="D1" s="88" t="s">
        <v>228</v>
      </c>
      <c r="E1" s="94" t="s">
        <v>229</v>
      </c>
      <c r="F1" s="94"/>
      <c r="G1" s="94"/>
      <c r="H1" s="554"/>
      <c r="I1" s="568" t="s">
        <v>323</v>
      </c>
      <c r="J1" s="568"/>
      <c r="K1" s="568"/>
      <c r="L1" s="568"/>
      <c r="M1" s="568"/>
      <c r="N1" s="568"/>
      <c r="O1" s="104"/>
      <c r="P1" s="104"/>
      <c r="Q1" s="104"/>
      <c r="R1" s="576"/>
      <c r="S1" s="104"/>
      <c r="T1" s="577"/>
    </row>
    <row r="2" ht="15" spans="1:20">
      <c r="A2" s="550"/>
      <c r="B2" s="551"/>
      <c r="C2" s="88" t="s">
        <v>232</v>
      </c>
      <c r="D2" s="88"/>
      <c r="E2" s="94" t="s">
        <v>233</v>
      </c>
      <c r="F2" s="94" t="s">
        <v>234</v>
      </c>
      <c r="G2" s="94" t="s">
        <v>235</v>
      </c>
      <c r="H2" s="554" t="s">
        <v>324</v>
      </c>
      <c r="I2" s="104" t="s">
        <v>68</v>
      </c>
      <c r="J2" s="104" t="s">
        <v>72</v>
      </c>
      <c r="K2" s="104" t="s">
        <v>325</v>
      </c>
      <c r="L2" s="104" t="s">
        <v>238</v>
      </c>
      <c r="M2" s="104" t="s">
        <v>239</v>
      </c>
      <c r="N2" s="104" t="s">
        <v>83</v>
      </c>
      <c r="O2" s="104" t="s">
        <v>11</v>
      </c>
      <c r="P2" s="104" t="s">
        <v>243</v>
      </c>
      <c r="Q2" s="104" t="s">
        <v>244</v>
      </c>
      <c r="R2" s="576" t="s">
        <v>245</v>
      </c>
      <c r="S2" s="104" t="s">
        <v>326</v>
      </c>
      <c r="T2" s="577"/>
    </row>
    <row r="3" ht="15" spans="1:20">
      <c r="A3" s="552" t="s">
        <v>327</v>
      </c>
      <c r="B3" s="552" t="s">
        <v>328</v>
      </c>
      <c r="C3" s="552" t="s">
        <v>329</v>
      </c>
      <c r="D3" s="552" t="s">
        <v>330</v>
      </c>
      <c r="E3" s="553"/>
      <c r="F3" s="553"/>
      <c r="G3" s="553"/>
      <c r="H3" s="555"/>
      <c r="I3" s="104"/>
      <c r="J3" s="569"/>
      <c r="K3" s="104"/>
      <c r="L3" s="104"/>
      <c r="M3" s="104"/>
      <c r="N3" s="104"/>
      <c r="O3" s="104"/>
      <c r="P3" s="104"/>
      <c r="Q3" s="104"/>
      <c r="R3" s="101"/>
      <c r="S3" s="104"/>
      <c r="T3" s="577"/>
    </row>
    <row r="4" ht="15.75" customHeight="1" spans="1:20">
      <c r="A4" s="552"/>
      <c r="B4" s="552"/>
      <c r="C4" s="552"/>
      <c r="D4" s="553"/>
      <c r="E4" s="556" t="s">
        <v>331</v>
      </c>
      <c r="F4" s="556" t="s">
        <v>332</v>
      </c>
      <c r="G4" s="557" t="s">
        <v>333</v>
      </c>
      <c r="H4" s="558" t="s">
        <v>334</v>
      </c>
      <c r="I4" s="104"/>
      <c r="J4" s="104"/>
      <c r="K4" s="104" t="s">
        <v>329</v>
      </c>
      <c r="L4" s="104" t="s">
        <v>331</v>
      </c>
      <c r="M4" s="104" t="s">
        <v>334</v>
      </c>
      <c r="N4" s="570">
        <v>45153.5693518519</v>
      </c>
      <c r="O4" s="104" t="s">
        <v>300</v>
      </c>
      <c r="P4" s="571" t="s">
        <v>258</v>
      </c>
      <c r="Q4" s="578" t="s">
        <v>335</v>
      </c>
      <c r="R4" s="579" t="s">
        <v>336</v>
      </c>
      <c r="S4" s="104"/>
      <c r="T4" s="577"/>
    </row>
    <row r="5" ht="15" spans="1:20">
      <c r="A5" s="552"/>
      <c r="B5" s="552"/>
      <c r="C5" s="552"/>
      <c r="D5" s="553"/>
      <c r="E5" s="556"/>
      <c r="F5" s="556"/>
      <c r="G5" s="557"/>
      <c r="H5" s="558" t="s">
        <v>337</v>
      </c>
      <c r="I5" s="104"/>
      <c r="J5" s="104"/>
      <c r="K5" s="104" t="s">
        <v>329</v>
      </c>
      <c r="L5" s="104" t="s">
        <v>331</v>
      </c>
      <c r="M5" s="104" t="s">
        <v>337</v>
      </c>
      <c r="N5" s="570">
        <v>45153.5659837963</v>
      </c>
      <c r="O5" s="104" t="s">
        <v>300</v>
      </c>
      <c r="P5" s="571" t="s">
        <v>258</v>
      </c>
      <c r="Q5" s="578" t="s">
        <v>335</v>
      </c>
      <c r="R5" s="579" t="s">
        <v>336</v>
      </c>
      <c r="S5" s="104"/>
      <c r="T5" s="577"/>
    </row>
    <row r="6" ht="15" spans="1:20">
      <c r="A6" s="552"/>
      <c r="B6" s="552"/>
      <c r="C6" s="552"/>
      <c r="D6" s="553"/>
      <c r="E6" s="556"/>
      <c r="F6" s="556"/>
      <c r="G6" s="557"/>
      <c r="H6" s="558" t="s">
        <v>338</v>
      </c>
      <c r="I6" s="104"/>
      <c r="J6" s="104"/>
      <c r="K6" s="104" t="s">
        <v>329</v>
      </c>
      <c r="L6" s="104" t="s">
        <v>331</v>
      </c>
      <c r="M6" s="104" t="s">
        <v>338</v>
      </c>
      <c r="N6" s="570">
        <v>45153.5663888889</v>
      </c>
      <c r="O6" s="104" t="s">
        <v>300</v>
      </c>
      <c r="P6" s="571" t="s">
        <v>258</v>
      </c>
      <c r="Q6" s="578" t="s">
        <v>335</v>
      </c>
      <c r="R6" s="579" t="s">
        <v>336</v>
      </c>
      <c r="S6" s="104"/>
      <c r="T6" s="577"/>
    </row>
    <row r="7" ht="15" spans="1:20">
      <c r="A7" s="552" t="s">
        <v>327</v>
      </c>
      <c r="B7" s="552" t="s">
        <v>339</v>
      </c>
      <c r="C7" s="552" t="s">
        <v>340</v>
      </c>
      <c r="D7" s="552" t="s">
        <v>341</v>
      </c>
      <c r="E7" s="553"/>
      <c r="F7" s="553"/>
      <c r="G7" s="553"/>
      <c r="H7" s="555"/>
      <c r="I7" s="104"/>
      <c r="J7" s="104"/>
      <c r="K7" s="104"/>
      <c r="L7" s="104"/>
      <c r="M7" s="104"/>
      <c r="N7" s="104"/>
      <c r="O7" s="104"/>
      <c r="P7" s="104"/>
      <c r="Q7" s="576"/>
      <c r="R7" s="580"/>
      <c r="S7" s="104"/>
      <c r="T7" s="577"/>
    </row>
    <row r="8" ht="15" spans="1:20">
      <c r="A8" s="552"/>
      <c r="B8" s="552"/>
      <c r="C8" s="552"/>
      <c r="D8" s="552"/>
      <c r="E8" s="559" t="s">
        <v>342</v>
      </c>
      <c r="F8" s="552"/>
      <c r="G8" s="560"/>
      <c r="H8" s="561"/>
      <c r="I8" s="104"/>
      <c r="J8" s="104"/>
      <c r="K8" s="104"/>
      <c r="L8" s="104"/>
      <c r="M8" s="104"/>
      <c r="N8" s="104"/>
      <c r="O8" s="104"/>
      <c r="P8" s="104"/>
      <c r="Q8" s="576"/>
      <c r="R8" s="576"/>
      <c r="S8" s="104"/>
      <c r="T8" s="577"/>
    </row>
    <row r="9" ht="15.75" customHeight="1" spans="1:20">
      <c r="A9" s="552"/>
      <c r="B9" s="552"/>
      <c r="C9" s="552"/>
      <c r="D9" s="552"/>
      <c r="E9" s="562" t="s">
        <v>343</v>
      </c>
      <c r="F9" s="562" t="s">
        <v>344</v>
      </c>
      <c r="G9" s="563" t="s">
        <v>345</v>
      </c>
      <c r="H9" s="564" t="s">
        <v>346</v>
      </c>
      <c r="I9" s="569"/>
      <c r="J9" s="104"/>
      <c r="K9" s="104" t="s">
        <v>340</v>
      </c>
      <c r="L9" s="104" t="s">
        <v>343</v>
      </c>
      <c r="M9" s="104" t="s">
        <v>346</v>
      </c>
      <c r="N9" s="570">
        <v>45153.8152199074</v>
      </c>
      <c r="O9" s="104" t="s">
        <v>300</v>
      </c>
      <c r="P9" s="571" t="s">
        <v>258</v>
      </c>
      <c r="Q9" s="578" t="s">
        <v>335</v>
      </c>
      <c r="R9" s="101" t="s">
        <v>336</v>
      </c>
      <c r="S9" s="104"/>
      <c r="T9" s="577"/>
    </row>
    <row r="10" ht="15" spans="1:20">
      <c r="A10" s="552"/>
      <c r="B10" s="552"/>
      <c r="C10" s="552"/>
      <c r="D10" s="552"/>
      <c r="E10" s="562"/>
      <c r="F10" s="562"/>
      <c r="G10" s="563"/>
      <c r="H10" s="564" t="s">
        <v>347</v>
      </c>
      <c r="I10" s="569"/>
      <c r="J10" s="104"/>
      <c r="K10" s="104" t="s">
        <v>340</v>
      </c>
      <c r="L10" s="104" t="s">
        <v>343</v>
      </c>
      <c r="M10" s="104" t="s">
        <v>347</v>
      </c>
      <c r="N10" s="570">
        <v>45153.5628356481</v>
      </c>
      <c r="O10" s="104" t="s">
        <v>300</v>
      </c>
      <c r="P10" s="571" t="s">
        <v>258</v>
      </c>
      <c r="Q10" s="578" t="s">
        <v>335</v>
      </c>
      <c r="R10" s="101" t="s">
        <v>336</v>
      </c>
      <c r="S10" s="104"/>
      <c r="T10" s="577"/>
    </row>
    <row r="11" ht="15" spans="1:20">
      <c r="A11" s="552"/>
      <c r="B11" s="552"/>
      <c r="C11" s="552"/>
      <c r="D11" s="552"/>
      <c r="E11" s="562"/>
      <c r="F11" s="562"/>
      <c r="G11" s="563"/>
      <c r="H11" s="564" t="s">
        <v>348</v>
      </c>
      <c r="I11" s="569"/>
      <c r="J11" s="104"/>
      <c r="K11" s="104" t="s">
        <v>340</v>
      </c>
      <c r="L11" s="104" t="s">
        <v>343</v>
      </c>
      <c r="M11" s="104" t="s">
        <v>348</v>
      </c>
      <c r="N11" s="570">
        <v>45153.8153472222</v>
      </c>
      <c r="O11" s="104" t="s">
        <v>300</v>
      </c>
      <c r="P11" s="571" t="s">
        <v>258</v>
      </c>
      <c r="Q11" s="578" t="s">
        <v>335</v>
      </c>
      <c r="R11" s="101" t="s">
        <v>336</v>
      </c>
      <c r="S11" s="104"/>
      <c r="T11" s="577"/>
    </row>
    <row r="12" ht="15" spans="1:20">
      <c r="A12" s="552"/>
      <c r="B12" s="552"/>
      <c r="C12" s="552"/>
      <c r="D12" s="552"/>
      <c r="E12" s="562"/>
      <c r="F12" s="562"/>
      <c r="G12" s="563"/>
      <c r="H12" s="564" t="s">
        <v>349</v>
      </c>
      <c r="I12" s="569"/>
      <c r="J12" s="104"/>
      <c r="K12" s="104" t="s">
        <v>340</v>
      </c>
      <c r="L12" s="104" t="s">
        <v>343</v>
      </c>
      <c r="M12" s="104" t="s">
        <v>349</v>
      </c>
      <c r="N12" s="570">
        <v>45153.8154166667</v>
      </c>
      <c r="O12" s="104" t="s">
        <v>300</v>
      </c>
      <c r="P12" s="571" t="s">
        <v>258</v>
      </c>
      <c r="Q12" s="578" t="s">
        <v>335</v>
      </c>
      <c r="R12" s="101" t="s">
        <v>336</v>
      </c>
      <c r="S12" s="104"/>
      <c r="T12" s="577"/>
    </row>
    <row r="13" ht="164.25" customHeight="1" spans="1:20">
      <c r="A13" s="552"/>
      <c r="B13" s="552"/>
      <c r="C13" s="552"/>
      <c r="D13" s="552"/>
      <c r="E13" s="562"/>
      <c r="F13" s="562"/>
      <c r="G13" s="563"/>
      <c r="H13" s="564" t="s">
        <v>350</v>
      </c>
      <c r="I13" s="569"/>
      <c r="J13" s="104"/>
      <c r="K13" s="104" t="s">
        <v>340</v>
      </c>
      <c r="L13" s="104" t="s">
        <v>343</v>
      </c>
      <c r="M13" s="104" t="s">
        <v>350</v>
      </c>
      <c r="N13" s="570">
        <v>45153.8157291667</v>
      </c>
      <c r="O13" s="104" t="s">
        <v>300</v>
      </c>
      <c r="P13" s="571" t="s">
        <v>258</v>
      </c>
      <c r="Q13" s="578" t="s">
        <v>335</v>
      </c>
      <c r="R13" s="101" t="s">
        <v>336</v>
      </c>
      <c r="S13" s="104"/>
      <c r="T13" s="577"/>
    </row>
    <row r="14" ht="15" spans="1:20">
      <c r="A14" s="552"/>
      <c r="B14" s="552"/>
      <c r="C14" s="552"/>
      <c r="D14" s="552"/>
      <c r="E14" s="562"/>
      <c r="F14" s="562"/>
      <c r="G14" s="563"/>
      <c r="H14" s="564" t="s">
        <v>351</v>
      </c>
      <c r="I14" s="569"/>
      <c r="J14" s="104"/>
      <c r="K14" s="104" t="s">
        <v>340</v>
      </c>
      <c r="L14" s="104" t="s">
        <v>343</v>
      </c>
      <c r="M14" s="104" t="s">
        <v>351</v>
      </c>
      <c r="N14" s="570">
        <v>45153.815787037</v>
      </c>
      <c r="O14" s="104" t="s">
        <v>300</v>
      </c>
      <c r="P14" s="571" t="s">
        <v>258</v>
      </c>
      <c r="Q14" s="578" t="s">
        <v>335</v>
      </c>
      <c r="R14" s="101" t="s">
        <v>336</v>
      </c>
      <c r="S14" s="104"/>
      <c r="T14" s="577"/>
    </row>
    <row r="15" ht="15" spans="1:20">
      <c r="A15" s="552"/>
      <c r="B15" s="552"/>
      <c r="C15" s="552"/>
      <c r="D15" s="552"/>
      <c r="E15" s="562"/>
      <c r="F15" s="562"/>
      <c r="G15" s="563"/>
      <c r="H15" s="564" t="s">
        <v>352</v>
      </c>
      <c r="I15" s="104"/>
      <c r="J15" s="104"/>
      <c r="K15" s="104" t="s">
        <v>340</v>
      </c>
      <c r="L15" s="104" t="s">
        <v>343</v>
      </c>
      <c r="M15" s="104" t="s">
        <v>352</v>
      </c>
      <c r="N15" s="570">
        <v>45153.8159375</v>
      </c>
      <c r="O15" s="104" t="s">
        <v>300</v>
      </c>
      <c r="P15" s="571" t="s">
        <v>258</v>
      </c>
      <c r="Q15" s="578" t="s">
        <v>335</v>
      </c>
      <c r="R15" s="101" t="s">
        <v>336</v>
      </c>
      <c r="S15" s="104"/>
      <c r="T15" s="577"/>
    </row>
    <row r="16" ht="15" spans="1:20">
      <c r="A16" s="552"/>
      <c r="B16" s="552"/>
      <c r="C16" s="552"/>
      <c r="D16" s="552"/>
      <c r="E16" s="562"/>
      <c r="F16" s="562"/>
      <c r="G16" s="563"/>
      <c r="H16" s="564" t="s">
        <v>353</v>
      </c>
      <c r="I16" s="104"/>
      <c r="J16" s="104"/>
      <c r="K16" s="104" t="s">
        <v>340</v>
      </c>
      <c r="L16" s="104" t="s">
        <v>343</v>
      </c>
      <c r="M16" s="104" t="s">
        <v>353</v>
      </c>
      <c r="N16" s="570">
        <v>45153.8159837963</v>
      </c>
      <c r="O16" s="104" t="s">
        <v>300</v>
      </c>
      <c r="P16" s="571" t="s">
        <v>258</v>
      </c>
      <c r="Q16" s="578" t="s">
        <v>335</v>
      </c>
      <c r="R16" s="101" t="s">
        <v>336</v>
      </c>
      <c r="S16" s="104"/>
      <c r="T16" s="577"/>
    </row>
    <row r="17" ht="15" spans="1:20">
      <c r="A17" s="552"/>
      <c r="B17" s="552"/>
      <c r="C17" s="552"/>
      <c r="D17" s="552"/>
      <c r="E17" s="562"/>
      <c r="F17" s="562"/>
      <c r="G17" s="563"/>
      <c r="H17" s="564" t="s">
        <v>354</v>
      </c>
      <c r="I17" s="104"/>
      <c r="J17" s="104"/>
      <c r="K17" s="104" t="s">
        <v>340</v>
      </c>
      <c r="L17" s="104" t="s">
        <v>343</v>
      </c>
      <c r="M17" s="104" t="s">
        <v>354</v>
      </c>
      <c r="N17" s="570">
        <v>45153.815474537</v>
      </c>
      <c r="O17" s="104" t="s">
        <v>300</v>
      </c>
      <c r="P17" s="571" t="s">
        <v>258</v>
      </c>
      <c r="Q17" s="578" t="s">
        <v>335</v>
      </c>
      <c r="R17" s="101" t="s">
        <v>336</v>
      </c>
      <c r="S17" s="104"/>
      <c r="T17" s="577"/>
    </row>
    <row r="18" ht="15" spans="1:20">
      <c r="A18" s="552"/>
      <c r="B18" s="552"/>
      <c r="C18" s="552"/>
      <c r="D18" s="552"/>
      <c r="E18" s="552" t="s">
        <v>355</v>
      </c>
      <c r="F18" s="552" t="s">
        <v>356</v>
      </c>
      <c r="G18" s="552" t="s">
        <v>357</v>
      </c>
      <c r="H18" s="558"/>
      <c r="I18" s="104"/>
      <c r="J18" s="104"/>
      <c r="K18" s="104" t="s">
        <v>340</v>
      </c>
      <c r="L18" s="104" t="s">
        <v>355</v>
      </c>
      <c r="M18" s="572">
        <v>1</v>
      </c>
      <c r="N18" s="570">
        <v>45138.7810532407</v>
      </c>
      <c r="O18" s="104" t="s">
        <v>300</v>
      </c>
      <c r="P18" s="571" t="s">
        <v>258</v>
      </c>
      <c r="Q18" s="578" t="s">
        <v>335</v>
      </c>
      <c r="R18" s="101" t="s">
        <v>336</v>
      </c>
      <c r="S18" s="104"/>
      <c r="T18" s="577"/>
    </row>
    <row r="19" ht="15.75" customHeight="1" spans="1:20">
      <c r="A19" s="552"/>
      <c r="B19" s="552"/>
      <c r="C19" s="552"/>
      <c r="D19" s="552"/>
      <c r="E19" s="552" t="s">
        <v>358</v>
      </c>
      <c r="F19" s="556" t="s">
        <v>359</v>
      </c>
      <c r="G19" s="565"/>
      <c r="H19" s="564" t="s">
        <v>360</v>
      </c>
      <c r="I19" s="104"/>
      <c r="J19" s="104"/>
      <c r="K19" s="104" t="s">
        <v>340</v>
      </c>
      <c r="L19" s="104" t="s">
        <v>358</v>
      </c>
      <c r="M19" s="104" t="s">
        <v>361</v>
      </c>
      <c r="N19" s="570">
        <v>45138.7832986111</v>
      </c>
      <c r="O19" s="104" t="s">
        <v>300</v>
      </c>
      <c r="P19" s="571" t="s">
        <v>258</v>
      </c>
      <c r="Q19" s="578" t="s">
        <v>335</v>
      </c>
      <c r="R19" s="101" t="s">
        <v>336</v>
      </c>
      <c r="S19" s="104"/>
      <c r="T19" s="577"/>
    </row>
    <row r="20" ht="15" spans="1:20">
      <c r="A20" s="552"/>
      <c r="B20" s="552"/>
      <c r="C20" s="552"/>
      <c r="D20" s="552"/>
      <c r="E20" s="552"/>
      <c r="F20" s="556"/>
      <c r="G20" s="565"/>
      <c r="H20" s="564" t="s">
        <v>362</v>
      </c>
      <c r="I20" s="104"/>
      <c r="J20" s="104"/>
      <c r="K20" s="104" t="s">
        <v>340</v>
      </c>
      <c r="L20" s="104" t="s">
        <v>358</v>
      </c>
      <c r="M20" s="104" t="s">
        <v>363</v>
      </c>
      <c r="N20" s="573">
        <v>45153.5628356481</v>
      </c>
      <c r="O20" s="104" t="s">
        <v>300</v>
      </c>
      <c r="P20" s="571" t="s">
        <v>258</v>
      </c>
      <c r="Q20" s="578" t="s">
        <v>335</v>
      </c>
      <c r="R20" s="101" t="s">
        <v>336</v>
      </c>
      <c r="S20" s="104"/>
      <c r="T20" s="577"/>
    </row>
    <row r="21" ht="15" spans="1:20">
      <c r="A21" s="552"/>
      <c r="B21" s="552"/>
      <c r="C21" s="552"/>
      <c r="D21" s="552"/>
      <c r="E21" s="552"/>
      <c r="F21" s="556"/>
      <c r="G21" s="566"/>
      <c r="H21" s="564" t="s">
        <v>364</v>
      </c>
      <c r="I21" s="104"/>
      <c r="J21" s="104"/>
      <c r="K21" s="104" t="s">
        <v>340</v>
      </c>
      <c r="L21" s="104" t="s">
        <v>358</v>
      </c>
      <c r="M21" s="104" t="s">
        <v>365</v>
      </c>
      <c r="N21" s="570">
        <v>45138.7810532407</v>
      </c>
      <c r="O21" s="104" t="s">
        <v>300</v>
      </c>
      <c r="P21" s="571" t="s">
        <v>258</v>
      </c>
      <c r="Q21" s="578" t="s">
        <v>335</v>
      </c>
      <c r="R21" s="101" t="s">
        <v>336</v>
      </c>
      <c r="S21" s="104"/>
      <c r="T21" s="577"/>
    </row>
    <row r="22" ht="15" spans="1:20">
      <c r="A22" s="552"/>
      <c r="B22" s="552"/>
      <c r="C22" s="552"/>
      <c r="D22" s="552"/>
      <c r="E22" s="552" t="s">
        <v>366</v>
      </c>
      <c r="F22" s="552" t="s">
        <v>339</v>
      </c>
      <c r="G22" s="552"/>
      <c r="H22" s="558"/>
      <c r="I22" s="104"/>
      <c r="J22" s="104"/>
      <c r="K22" s="104" t="s">
        <v>340</v>
      </c>
      <c r="L22" s="104" t="s">
        <v>366</v>
      </c>
      <c r="M22" s="104" t="s">
        <v>339</v>
      </c>
      <c r="N22" s="570">
        <v>45138.7813078704</v>
      </c>
      <c r="O22" s="104" t="s">
        <v>300</v>
      </c>
      <c r="P22" s="571" t="s">
        <v>258</v>
      </c>
      <c r="Q22" s="578" t="s">
        <v>335</v>
      </c>
      <c r="R22" s="101" t="s">
        <v>336</v>
      </c>
      <c r="S22" s="104"/>
      <c r="T22" s="577"/>
    </row>
    <row r="23" ht="15" spans="1:20">
      <c r="A23" s="552"/>
      <c r="B23" s="552"/>
      <c r="C23" s="552"/>
      <c r="D23" s="552"/>
      <c r="E23" s="552" t="s">
        <v>367</v>
      </c>
      <c r="F23" s="552" t="s">
        <v>344</v>
      </c>
      <c r="G23" s="552" t="s">
        <v>368</v>
      </c>
      <c r="H23" s="558"/>
      <c r="I23" s="104"/>
      <c r="J23" s="104"/>
      <c r="K23" s="104" t="s">
        <v>340</v>
      </c>
      <c r="L23" s="104" t="s">
        <v>367</v>
      </c>
      <c r="M23" s="574" t="s">
        <v>369</v>
      </c>
      <c r="N23" s="570">
        <v>45153.5628356481</v>
      </c>
      <c r="O23" s="104" t="s">
        <v>300</v>
      </c>
      <c r="P23" s="571" t="s">
        <v>258</v>
      </c>
      <c r="Q23" s="578" t="s">
        <v>335</v>
      </c>
      <c r="R23" s="101" t="s">
        <v>336</v>
      </c>
      <c r="S23" s="104"/>
      <c r="T23" s="577"/>
    </row>
    <row r="24" ht="15" spans="1:20">
      <c r="A24" s="552"/>
      <c r="B24" s="552"/>
      <c r="C24" s="552"/>
      <c r="D24" s="552"/>
      <c r="E24" s="552" t="s">
        <v>370</v>
      </c>
      <c r="F24" s="552" t="s">
        <v>339</v>
      </c>
      <c r="G24" s="552"/>
      <c r="H24" s="558"/>
      <c r="I24" s="104"/>
      <c r="J24" s="104"/>
      <c r="K24" s="104" t="s">
        <v>340</v>
      </c>
      <c r="L24" s="104" t="s">
        <v>370</v>
      </c>
      <c r="M24" s="104" t="s">
        <v>339</v>
      </c>
      <c r="N24" s="570">
        <v>45138.7823148148</v>
      </c>
      <c r="O24" s="104" t="s">
        <v>300</v>
      </c>
      <c r="P24" s="571" t="s">
        <v>258</v>
      </c>
      <c r="Q24" s="578" t="s">
        <v>335</v>
      </c>
      <c r="R24" s="101" t="s">
        <v>336</v>
      </c>
      <c r="S24" s="104"/>
      <c r="T24" s="577"/>
    </row>
    <row r="25" ht="15" spans="1:20">
      <c r="A25" s="552"/>
      <c r="B25" s="552"/>
      <c r="C25" s="552"/>
      <c r="D25" s="552"/>
      <c r="E25" s="552" t="s">
        <v>371</v>
      </c>
      <c r="F25" s="552" t="s">
        <v>339</v>
      </c>
      <c r="G25" s="552"/>
      <c r="H25" s="558"/>
      <c r="I25" s="104"/>
      <c r="J25" s="104"/>
      <c r="K25" s="104" t="s">
        <v>340</v>
      </c>
      <c r="L25" s="104" t="s">
        <v>371</v>
      </c>
      <c r="M25" s="104" t="s">
        <v>339</v>
      </c>
      <c r="N25" s="570">
        <v>45138.782349537</v>
      </c>
      <c r="O25" s="104" t="s">
        <v>300</v>
      </c>
      <c r="P25" s="571" t="s">
        <v>258</v>
      </c>
      <c r="Q25" s="578" t="s">
        <v>335</v>
      </c>
      <c r="R25" s="101" t="s">
        <v>336</v>
      </c>
      <c r="S25" s="104"/>
      <c r="T25" s="577"/>
    </row>
    <row r="26" ht="15" spans="1:20">
      <c r="A26" s="552"/>
      <c r="B26" s="552"/>
      <c r="C26" s="552"/>
      <c r="D26" s="552"/>
      <c r="E26" s="552" t="s">
        <v>372</v>
      </c>
      <c r="F26" s="552" t="s">
        <v>373</v>
      </c>
      <c r="G26" s="552"/>
      <c r="H26" s="564" t="s">
        <v>374</v>
      </c>
      <c r="I26" s="104"/>
      <c r="J26" s="104"/>
      <c r="K26" s="104" t="s">
        <v>340</v>
      </c>
      <c r="L26" s="104" t="s">
        <v>372</v>
      </c>
      <c r="M26" s="104" t="s">
        <v>375</v>
      </c>
      <c r="N26" s="575">
        <v>45138.7824074074</v>
      </c>
      <c r="O26" s="104" t="s">
        <v>300</v>
      </c>
      <c r="P26" s="571" t="s">
        <v>258</v>
      </c>
      <c r="Q26" s="578" t="s">
        <v>335</v>
      </c>
      <c r="R26" s="101" t="s">
        <v>336</v>
      </c>
      <c r="S26" s="104"/>
      <c r="T26" s="577"/>
    </row>
    <row r="27" ht="15" spans="1:20">
      <c r="A27" s="552"/>
      <c r="B27" s="552"/>
      <c r="C27" s="552"/>
      <c r="D27" s="552"/>
      <c r="E27" s="552"/>
      <c r="F27" s="552"/>
      <c r="G27" s="552"/>
      <c r="H27" s="564" t="s">
        <v>376</v>
      </c>
      <c r="I27" s="104"/>
      <c r="J27" s="104"/>
      <c r="K27" s="104" t="s">
        <v>340</v>
      </c>
      <c r="L27" s="104" t="s">
        <v>372</v>
      </c>
      <c r="M27" s="104" t="s">
        <v>377</v>
      </c>
      <c r="N27" s="570">
        <v>45138.7823726852</v>
      </c>
      <c r="O27" s="104" t="s">
        <v>300</v>
      </c>
      <c r="P27" s="571" t="s">
        <v>258</v>
      </c>
      <c r="Q27" s="578" t="s">
        <v>335</v>
      </c>
      <c r="R27" s="101" t="s">
        <v>336</v>
      </c>
      <c r="S27" s="104"/>
      <c r="T27" s="577"/>
    </row>
    <row r="28" ht="15" spans="1:20">
      <c r="A28" s="552"/>
      <c r="B28" s="552"/>
      <c r="C28" s="552"/>
      <c r="D28" s="552"/>
      <c r="E28" s="552" t="s">
        <v>378</v>
      </c>
      <c r="F28" s="552" t="s">
        <v>373</v>
      </c>
      <c r="G28" s="552"/>
      <c r="H28" s="564" t="s">
        <v>379</v>
      </c>
      <c r="I28" s="104"/>
      <c r="J28" s="104"/>
      <c r="K28" s="104" t="s">
        <v>340</v>
      </c>
      <c r="L28" s="104" t="s">
        <v>378</v>
      </c>
      <c r="M28" s="104" t="s">
        <v>375</v>
      </c>
      <c r="N28" s="570">
        <v>45138.7823726852</v>
      </c>
      <c r="O28" s="104" t="s">
        <v>300</v>
      </c>
      <c r="P28" s="571" t="s">
        <v>258</v>
      </c>
      <c r="Q28" s="578" t="s">
        <v>335</v>
      </c>
      <c r="R28" s="101" t="s">
        <v>336</v>
      </c>
      <c r="S28" s="104"/>
      <c r="T28" s="577"/>
    </row>
    <row r="29" ht="15" spans="1:20">
      <c r="A29" s="552"/>
      <c r="B29" s="552"/>
      <c r="C29" s="552"/>
      <c r="D29" s="552"/>
      <c r="E29" s="552"/>
      <c r="F29" s="552"/>
      <c r="G29" s="552"/>
      <c r="H29" s="564" t="s">
        <v>380</v>
      </c>
      <c r="I29" s="104"/>
      <c r="J29" s="104"/>
      <c r="K29" s="104" t="s">
        <v>340</v>
      </c>
      <c r="L29" s="104" t="s">
        <v>378</v>
      </c>
      <c r="M29" s="104" t="s">
        <v>377</v>
      </c>
      <c r="N29" s="570">
        <v>45138.7823842593</v>
      </c>
      <c r="O29" s="104" t="s">
        <v>300</v>
      </c>
      <c r="P29" s="571" t="s">
        <v>258</v>
      </c>
      <c r="Q29" s="578" t="s">
        <v>335</v>
      </c>
      <c r="R29" s="101" t="s">
        <v>336</v>
      </c>
      <c r="S29" s="104"/>
      <c r="T29" s="577"/>
    </row>
    <row r="30" ht="15" spans="1:20">
      <c r="A30" s="552"/>
      <c r="B30" s="552"/>
      <c r="C30" s="552"/>
      <c r="D30" s="552"/>
      <c r="E30" s="552" t="s">
        <v>381</v>
      </c>
      <c r="F30" s="552" t="s">
        <v>373</v>
      </c>
      <c r="G30" s="552"/>
      <c r="H30" s="564" t="s">
        <v>382</v>
      </c>
      <c r="I30" s="104"/>
      <c r="J30" s="104"/>
      <c r="K30" s="104" t="s">
        <v>340</v>
      </c>
      <c r="L30" s="104" t="s">
        <v>381</v>
      </c>
      <c r="M30" s="104" t="s">
        <v>375</v>
      </c>
      <c r="N30" s="570">
        <v>45138.7823842593</v>
      </c>
      <c r="O30" s="104" t="s">
        <v>300</v>
      </c>
      <c r="P30" s="571" t="s">
        <v>258</v>
      </c>
      <c r="Q30" s="578" t="s">
        <v>335</v>
      </c>
      <c r="R30" s="101" t="s">
        <v>336</v>
      </c>
      <c r="S30" s="104"/>
      <c r="T30" s="577"/>
    </row>
    <row r="31" ht="15" spans="1:20">
      <c r="A31" s="552"/>
      <c r="B31" s="552"/>
      <c r="C31" s="552"/>
      <c r="D31" s="552"/>
      <c r="E31" s="552"/>
      <c r="F31" s="552"/>
      <c r="G31" s="552"/>
      <c r="H31" s="564" t="s">
        <v>383</v>
      </c>
      <c r="I31" s="104"/>
      <c r="J31" s="104"/>
      <c r="K31" s="104" t="s">
        <v>340</v>
      </c>
      <c r="L31" s="104" t="s">
        <v>381</v>
      </c>
      <c r="M31" s="104" t="s">
        <v>377</v>
      </c>
      <c r="N31" s="570">
        <v>45138.7824074074</v>
      </c>
      <c r="O31" s="104" t="s">
        <v>300</v>
      </c>
      <c r="P31" s="571" t="s">
        <v>258</v>
      </c>
      <c r="Q31" s="578" t="s">
        <v>335</v>
      </c>
      <c r="R31" s="101" t="s">
        <v>336</v>
      </c>
      <c r="S31" s="104"/>
      <c r="T31" s="577"/>
    </row>
    <row r="32" ht="15" spans="1:20">
      <c r="A32" s="552"/>
      <c r="B32" s="552"/>
      <c r="C32" s="552"/>
      <c r="D32" s="552"/>
      <c r="E32" s="552" t="s">
        <v>384</v>
      </c>
      <c r="F32" s="552" t="s">
        <v>385</v>
      </c>
      <c r="G32" s="552"/>
      <c r="H32" s="564" t="s">
        <v>386</v>
      </c>
      <c r="I32" s="104"/>
      <c r="J32" s="104"/>
      <c r="K32" s="104" t="s">
        <v>340</v>
      </c>
      <c r="L32" s="104" t="s">
        <v>384</v>
      </c>
      <c r="M32" s="104" t="s">
        <v>387</v>
      </c>
      <c r="N32" s="570">
        <v>45138.7824305556</v>
      </c>
      <c r="O32" s="104" t="s">
        <v>300</v>
      </c>
      <c r="P32" s="571" t="s">
        <v>258</v>
      </c>
      <c r="Q32" s="578" t="s">
        <v>335</v>
      </c>
      <c r="R32" s="101" t="s">
        <v>336</v>
      </c>
      <c r="S32" s="104"/>
      <c r="T32" s="577"/>
    </row>
    <row r="33" ht="15" spans="1:20">
      <c r="A33" s="552"/>
      <c r="B33" s="552"/>
      <c r="C33" s="552"/>
      <c r="D33" s="552"/>
      <c r="E33" s="552"/>
      <c r="F33" s="552"/>
      <c r="G33" s="552"/>
      <c r="H33" s="564" t="s">
        <v>388</v>
      </c>
      <c r="I33" s="104"/>
      <c r="J33" s="104"/>
      <c r="K33" s="104" t="s">
        <v>340</v>
      </c>
      <c r="L33" s="104" t="s">
        <v>384</v>
      </c>
      <c r="M33" s="104" t="s">
        <v>389</v>
      </c>
      <c r="N33" s="570">
        <v>45138.7823726852</v>
      </c>
      <c r="O33" s="104" t="s">
        <v>300</v>
      </c>
      <c r="P33" s="571" t="s">
        <v>258</v>
      </c>
      <c r="Q33" s="578" t="s">
        <v>335</v>
      </c>
      <c r="R33" s="101" t="s">
        <v>336</v>
      </c>
      <c r="S33" s="104"/>
      <c r="T33" s="577"/>
    </row>
    <row r="34" ht="15" spans="1:20">
      <c r="A34" s="552"/>
      <c r="B34" s="552"/>
      <c r="C34" s="552"/>
      <c r="D34" s="552"/>
      <c r="E34" s="552" t="s">
        <v>390</v>
      </c>
      <c r="F34" s="552" t="s">
        <v>391</v>
      </c>
      <c r="G34" s="552"/>
      <c r="H34" s="567"/>
      <c r="I34" s="104"/>
      <c r="J34" s="104"/>
      <c r="K34" s="104" t="s">
        <v>340</v>
      </c>
      <c r="L34" s="104" t="s">
        <v>390</v>
      </c>
      <c r="M34" s="104" t="s">
        <v>391</v>
      </c>
      <c r="N34" s="570">
        <v>45153.5800231481</v>
      </c>
      <c r="O34" s="104" t="s">
        <v>300</v>
      </c>
      <c r="P34" s="571" t="s">
        <v>258</v>
      </c>
      <c r="Q34" s="578" t="s">
        <v>335</v>
      </c>
      <c r="R34" s="101" t="s">
        <v>336</v>
      </c>
      <c r="S34" s="104"/>
      <c r="T34" s="577"/>
    </row>
  </sheetData>
  <sheetProtection formatCells="0" insertHyperlinks="0" autoFilter="0"/>
  <mergeCells count="8">
    <mergeCell ref="I1:N1"/>
    <mergeCell ref="E4:E6"/>
    <mergeCell ref="E9:E17"/>
    <mergeCell ref="F4:F6"/>
    <mergeCell ref="F9:F17"/>
    <mergeCell ref="F19:F21"/>
    <mergeCell ref="G4:G6"/>
    <mergeCell ref="G9:G17"/>
  </mergeCell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"/>
  <sheetViews>
    <sheetView topLeftCell="B13" workbookViewId="0">
      <selection activeCell="F31" sqref="F31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14.5666666666667" customWidth="1"/>
    <col min="5" max="5" width="16.7083333333333" customWidth="1"/>
    <col min="6" max="6" width="41.7083333333333" customWidth="1"/>
    <col min="7" max="7" width="27.5666666666667" customWidth="1"/>
    <col min="8" max="8" width="18.2833333333333" customWidth="1"/>
    <col min="9" max="9" width="13.1416666666667" customWidth="1"/>
    <col min="10" max="10" width="33.7083333333333" customWidth="1"/>
    <col min="15" max="15" width="15.125" customWidth="1"/>
    <col min="16" max="16" width="20.125" customWidth="1"/>
  </cols>
  <sheetData>
    <row r="1" spans="1:7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</row>
    <row r="2" spans="1:7">
      <c r="A2" s="35"/>
      <c r="B2" s="35"/>
      <c r="C2" s="141" t="s">
        <v>232</v>
      </c>
      <c r="D2" s="141"/>
      <c r="E2" s="144" t="s">
        <v>392</v>
      </c>
      <c r="F2" s="144" t="s">
        <v>234</v>
      </c>
      <c r="G2" s="151" t="s">
        <v>235</v>
      </c>
    </row>
    <row r="3" spans="1:7">
      <c r="A3" s="25" t="s">
        <v>393</v>
      </c>
      <c r="B3" s="25" t="s">
        <v>339</v>
      </c>
      <c r="C3" s="25" t="str">
        <f>_xlfn.CONCAT("on",REPLACE(A3,1,1,UPPER(LEFT(A3,1))),REPLACE(B3,1,1,UPPER(LEFT(B3,1))))</f>
        <v>onHardbuttonClicked</v>
      </c>
      <c r="D3" s="25" t="s">
        <v>394</v>
      </c>
      <c r="E3" s="25"/>
      <c r="F3" s="25"/>
      <c r="G3" s="25"/>
    </row>
    <row r="4" ht="71.25" spans="1:7">
      <c r="A4" s="25"/>
      <c r="B4" s="25"/>
      <c r="C4" s="25"/>
      <c r="D4" s="25"/>
      <c r="E4" s="152" t="s">
        <v>395</v>
      </c>
      <c r="F4" s="152" t="s">
        <v>396</v>
      </c>
      <c r="G4" s="55" t="s">
        <v>397</v>
      </c>
    </row>
    <row r="12" spans="1:26">
      <c r="A12" s="535" t="s">
        <v>398</v>
      </c>
      <c r="B12" s="535"/>
      <c r="C12" s="536" t="s">
        <v>225</v>
      </c>
      <c r="D12" s="536" t="s">
        <v>226</v>
      </c>
      <c r="E12" s="536" t="s">
        <v>227</v>
      </c>
      <c r="F12" s="536" t="s">
        <v>228</v>
      </c>
      <c r="G12" s="540" t="s">
        <v>229</v>
      </c>
      <c r="H12" s="540"/>
      <c r="I12" s="540"/>
      <c r="J12" s="540"/>
      <c r="K12" s="542" t="s">
        <v>323</v>
      </c>
      <c r="L12" s="542"/>
      <c r="M12" s="542"/>
      <c r="N12" s="542"/>
      <c r="O12" s="542"/>
      <c r="P12" s="542"/>
      <c r="Q12" s="542" t="s">
        <v>399</v>
      </c>
      <c r="R12" s="542"/>
      <c r="S12" s="542"/>
      <c r="T12" s="542"/>
      <c r="U12" s="542"/>
      <c r="V12" s="543"/>
      <c r="W12" s="543"/>
      <c r="X12" s="543"/>
      <c r="Y12" s="543"/>
      <c r="Z12" s="543"/>
    </row>
    <row r="13" spans="1:26">
      <c r="A13" s="535"/>
      <c r="B13" s="535" t="s">
        <v>400</v>
      </c>
      <c r="C13" s="536"/>
      <c r="D13" s="536"/>
      <c r="E13" s="536" t="s">
        <v>232</v>
      </c>
      <c r="F13" s="536"/>
      <c r="G13" s="541" t="s">
        <v>392</v>
      </c>
      <c r="H13" s="540" t="s">
        <v>234</v>
      </c>
      <c r="I13" s="540" t="s">
        <v>235</v>
      </c>
      <c r="J13" s="540" t="s">
        <v>9</v>
      </c>
      <c r="K13" s="543" t="s">
        <v>68</v>
      </c>
      <c r="L13" s="543" t="s">
        <v>72</v>
      </c>
      <c r="M13" s="543" t="s">
        <v>325</v>
      </c>
      <c r="N13" s="543" t="s">
        <v>238</v>
      </c>
      <c r="O13" s="543" t="s">
        <v>239</v>
      </c>
      <c r="P13" s="543" t="s">
        <v>83</v>
      </c>
      <c r="Q13" s="543" t="s">
        <v>225</v>
      </c>
      <c r="R13" s="543" t="s">
        <v>226</v>
      </c>
      <c r="S13" s="543" t="s">
        <v>238</v>
      </c>
      <c r="T13" s="543" t="s">
        <v>239</v>
      </c>
      <c r="U13" s="543" t="s">
        <v>83</v>
      </c>
      <c r="V13" s="543" t="s">
        <v>11</v>
      </c>
      <c r="W13" s="543" t="s">
        <v>243</v>
      </c>
      <c r="X13" s="543" t="s">
        <v>244</v>
      </c>
      <c r="Y13" s="543" t="s">
        <v>245</v>
      </c>
      <c r="Z13" s="543" t="s">
        <v>326</v>
      </c>
    </row>
    <row r="14" spans="1:26">
      <c r="A14" s="537" t="s">
        <v>401</v>
      </c>
      <c r="B14" s="537" t="s">
        <v>402</v>
      </c>
      <c r="C14" s="537" t="s">
        <v>393</v>
      </c>
      <c r="D14" s="537" t="s">
        <v>339</v>
      </c>
      <c r="E14" s="537" t="str">
        <f t="shared" ref="E14:E24" si="0">_xlfn.CONCAT("on",REPLACE(C14,1,1,UPPER(LEFT(C14,1))),REPLACE(D14,1,1,UPPER(LEFT(D14,1))))</f>
        <v>onHardbuttonClicked</v>
      </c>
      <c r="F14" s="537" t="s">
        <v>394</v>
      </c>
      <c r="G14" s="537"/>
      <c r="H14" s="537"/>
      <c r="I14" s="537"/>
      <c r="J14" s="53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08" spans="1:26">
      <c r="A15" s="537" t="s">
        <v>401</v>
      </c>
      <c r="B15" s="537" t="s">
        <v>402</v>
      </c>
      <c r="C15" s="537" t="s">
        <v>393</v>
      </c>
      <c r="D15" s="537" t="s">
        <v>339</v>
      </c>
      <c r="E15" s="537" t="str">
        <f t="shared" si="0"/>
        <v>onHardbuttonClicked</v>
      </c>
      <c r="F15" s="537"/>
      <c r="G15" s="537" t="s">
        <v>395</v>
      </c>
      <c r="H15" s="537" t="s">
        <v>396</v>
      </c>
      <c r="I15" s="544" t="s">
        <v>403</v>
      </c>
      <c r="J15" s="53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85.5" spans="1:26">
      <c r="A16" s="537" t="s">
        <v>401</v>
      </c>
      <c r="B16" s="537" t="s">
        <v>402</v>
      </c>
      <c r="C16" s="537" t="s">
        <v>393</v>
      </c>
      <c r="D16" s="537" t="s">
        <v>339</v>
      </c>
      <c r="E16" s="537" t="str">
        <f t="shared" si="0"/>
        <v>onHardbuttonClicked</v>
      </c>
      <c r="F16" s="537" t="s">
        <v>404</v>
      </c>
      <c r="G16" s="537" t="s">
        <v>405</v>
      </c>
      <c r="H16" s="537" t="s">
        <v>406</v>
      </c>
      <c r="I16" s="396"/>
      <c r="J16" s="537" t="s">
        <v>407</v>
      </c>
      <c r="K16" s="86"/>
      <c r="L16" s="86"/>
      <c r="M16" s="547" t="s">
        <v>408</v>
      </c>
      <c r="N16" s="86" t="s">
        <v>405</v>
      </c>
      <c r="O16" s="203" t="s">
        <v>406</v>
      </c>
      <c r="P16" s="548">
        <v>45153.6053935185</v>
      </c>
      <c r="Q16" s="86"/>
      <c r="R16" s="86"/>
      <c r="S16" s="86"/>
      <c r="T16" s="86"/>
      <c r="U16" s="86"/>
      <c r="V16" s="86"/>
      <c r="W16" s="203" t="s">
        <v>258</v>
      </c>
      <c r="X16" s="203" t="s">
        <v>409</v>
      </c>
      <c r="Y16" s="207" t="s">
        <v>410</v>
      </c>
      <c r="Z16" s="86"/>
    </row>
    <row r="17" ht="85.5" spans="1:26">
      <c r="A17" s="537" t="s">
        <v>401</v>
      </c>
      <c r="B17" s="537" t="s">
        <v>402</v>
      </c>
      <c r="C17" s="537" t="s">
        <v>393</v>
      </c>
      <c r="D17" s="537" t="s">
        <v>339</v>
      </c>
      <c r="E17" s="537" t="str">
        <f t="shared" si="0"/>
        <v>onHardbuttonClicked</v>
      </c>
      <c r="F17" s="537" t="s">
        <v>404</v>
      </c>
      <c r="G17" s="537" t="s">
        <v>405</v>
      </c>
      <c r="H17" s="537" t="s">
        <v>411</v>
      </c>
      <c r="I17" s="396"/>
      <c r="J17" s="537" t="s">
        <v>412</v>
      </c>
      <c r="K17" s="86"/>
      <c r="L17" s="86"/>
      <c r="M17" s="547" t="s">
        <v>408</v>
      </c>
      <c r="N17" s="86" t="s">
        <v>405</v>
      </c>
      <c r="O17" s="203" t="s">
        <v>411</v>
      </c>
      <c r="P17" s="205">
        <v>45153.5692013889</v>
      </c>
      <c r="Q17" s="86"/>
      <c r="R17" s="86"/>
      <c r="S17" s="86"/>
      <c r="T17" s="86"/>
      <c r="U17" s="86"/>
      <c r="V17" s="86"/>
      <c r="W17" s="203" t="s">
        <v>258</v>
      </c>
      <c r="X17" s="203" t="s">
        <v>409</v>
      </c>
      <c r="Y17" s="207" t="s">
        <v>410</v>
      </c>
      <c r="Z17" s="86"/>
    </row>
    <row r="18" ht="85.5" spans="1:26">
      <c r="A18" s="537" t="s">
        <v>401</v>
      </c>
      <c r="B18" s="537" t="s">
        <v>402</v>
      </c>
      <c r="C18" s="537" t="s">
        <v>393</v>
      </c>
      <c r="D18" s="537" t="s">
        <v>339</v>
      </c>
      <c r="E18" s="537" t="str">
        <f t="shared" si="0"/>
        <v>onHardbuttonClicked</v>
      </c>
      <c r="F18" s="537" t="s">
        <v>404</v>
      </c>
      <c r="G18" s="537" t="s">
        <v>405</v>
      </c>
      <c r="H18" s="537" t="s">
        <v>413</v>
      </c>
      <c r="I18" s="396"/>
      <c r="J18" s="537" t="s">
        <v>414</v>
      </c>
      <c r="K18" s="86"/>
      <c r="L18" s="86"/>
      <c r="M18" s="547" t="s">
        <v>408</v>
      </c>
      <c r="N18" s="86" t="s">
        <v>405</v>
      </c>
      <c r="O18" s="203" t="s">
        <v>413</v>
      </c>
      <c r="P18" s="205">
        <v>45153.5691319444</v>
      </c>
      <c r="Q18" s="86"/>
      <c r="R18" s="86"/>
      <c r="S18" s="86"/>
      <c r="T18" s="86"/>
      <c r="U18" s="86"/>
      <c r="V18" s="86"/>
      <c r="W18" s="203" t="s">
        <v>258</v>
      </c>
      <c r="X18" s="203" t="s">
        <v>409</v>
      </c>
      <c r="Y18" s="207" t="s">
        <v>410</v>
      </c>
      <c r="Z18" s="86"/>
    </row>
    <row r="19" ht="85.5" spans="1:26">
      <c r="A19" s="537" t="s">
        <v>401</v>
      </c>
      <c r="B19" s="537" t="s">
        <v>402</v>
      </c>
      <c r="C19" s="537" t="s">
        <v>393</v>
      </c>
      <c r="D19" s="537" t="s">
        <v>339</v>
      </c>
      <c r="E19" s="537" t="str">
        <f t="shared" si="0"/>
        <v>onHardbuttonClicked</v>
      </c>
      <c r="F19" s="537" t="s">
        <v>404</v>
      </c>
      <c r="G19" s="537" t="s">
        <v>405</v>
      </c>
      <c r="H19" s="537" t="s">
        <v>415</v>
      </c>
      <c r="I19" s="396"/>
      <c r="J19" s="537" t="s">
        <v>416</v>
      </c>
      <c r="K19" s="86"/>
      <c r="L19" s="86"/>
      <c r="M19" s="547" t="s">
        <v>408</v>
      </c>
      <c r="N19" s="86" t="s">
        <v>405</v>
      </c>
      <c r="O19" s="203" t="s">
        <v>415</v>
      </c>
      <c r="P19" s="205">
        <v>45153.5691782407</v>
      </c>
      <c r="Q19" s="86"/>
      <c r="R19" s="86"/>
      <c r="S19" s="86"/>
      <c r="T19" s="86"/>
      <c r="U19" s="86"/>
      <c r="V19" s="86"/>
      <c r="W19" s="203" t="s">
        <v>258</v>
      </c>
      <c r="X19" s="203" t="s">
        <v>409</v>
      </c>
      <c r="Y19" s="207" t="s">
        <v>410</v>
      </c>
      <c r="Z19" s="86"/>
    </row>
    <row r="20" ht="85.5" spans="1:26">
      <c r="A20" s="537" t="s">
        <v>401</v>
      </c>
      <c r="B20" s="537" t="s">
        <v>402</v>
      </c>
      <c r="C20" s="537" t="s">
        <v>393</v>
      </c>
      <c r="D20" s="537" t="s">
        <v>339</v>
      </c>
      <c r="E20" s="537" t="str">
        <f t="shared" si="0"/>
        <v>onHardbuttonClicked</v>
      </c>
      <c r="F20" s="537" t="s">
        <v>417</v>
      </c>
      <c r="G20" s="537" t="s">
        <v>405</v>
      </c>
      <c r="H20" s="537" t="s">
        <v>418</v>
      </c>
      <c r="I20" s="396"/>
      <c r="J20" s="537" t="s">
        <v>419</v>
      </c>
      <c r="K20" s="86"/>
      <c r="L20" s="86"/>
      <c r="M20" s="547" t="s">
        <v>408</v>
      </c>
      <c r="N20" s="86" t="s">
        <v>405</v>
      </c>
      <c r="O20" s="203" t="s">
        <v>420</v>
      </c>
      <c r="P20" s="205">
        <v>45153.5735763889</v>
      </c>
      <c r="Q20" s="86"/>
      <c r="R20" s="86"/>
      <c r="S20" s="86"/>
      <c r="T20" s="86"/>
      <c r="U20" s="86"/>
      <c r="V20" s="86"/>
      <c r="W20" s="203" t="s">
        <v>258</v>
      </c>
      <c r="X20" s="203" t="s">
        <v>409</v>
      </c>
      <c r="Y20" s="207" t="s">
        <v>410</v>
      </c>
      <c r="Z20" s="86"/>
    </row>
    <row r="21" ht="85.5" spans="1:26">
      <c r="A21" s="537" t="s">
        <v>401</v>
      </c>
      <c r="B21" s="537" t="s">
        <v>402</v>
      </c>
      <c r="C21" s="537" t="s">
        <v>393</v>
      </c>
      <c r="D21" s="537" t="s">
        <v>339</v>
      </c>
      <c r="E21" s="537" t="str">
        <f t="shared" si="0"/>
        <v>onHardbuttonClicked</v>
      </c>
      <c r="F21" s="537" t="s">
        <v>417</v>
      </c>
      <c r="G21" s="537" t="s">
        <v>405</v>
      </c>
      <c r="H21" s="537" t="s">
        <v>421</v>
      </c>
      <c r="I21" s="396"/>
      <c r="J21" s="537" t="s">
        <v>422</v>
      </c>
      <c r="K21" s="86"/>
      <c r="L21" s="86"/>
      <c r="M21" s="547" t="s">
        <v>408</v>
      </c>
      <c r="N21" s="86" t="s">
        <v>405</v>
      </c>
      <c r="O21" s="203" t="s">
        <v>423</v>
      </c>
      <c r="P21" s="205">
        <v>45153.5710532407</v>
      </c>
      <c r="Q21" s="86"/>
      <c r="R21" s="86"/>
      <c r="S21" s="86"/>
      <c r="T21" s="86"/>
      <c r="U21" s="86"/>
      <c r="V21" s="86"/>
      <c r="W21" s="203" t="s">
        <v>258</v>
      </c>
      <c r="X21" s="203" t="s">
        <v>409</v>
      </c>
      <c r="Y21" s="207" t="s">
        <v>410</v>
      </c>
      <c r="Z21" s="86"/>
    </row>
    <row r="22" ht="85.5" spans="1:26">
      <c r="A22" s="537" t="s">
        <v>401</v>
      </c>
      <c r="B22" s="537" t="s">
        <v>402</v>
      </c>
      <c r="C22" s="537" t="s">
        <v>393</v>
      </c>
      <c r="D22" s="537" t="s">
        <v>339</v>
      </c>
      <c r="E22" s="537" t="str">
        <f t="shared" si="0"/>
        <v>onHardbuttonClicked</v>
      </c>
      <c r="F22" s="537" t="s">
        <v>417</v>
      </c>
      <c r="G22" s="537" t="s">
        <v>405</v>
      </c>
      <c r="H22" s="537" t="s">
        <v>424</v>
      </c>
      <c r="I22" s="396"/>
      <c r="J22" s="537" t="s">
        <v>425</v>
      </c>
      <c r="K22" s="86"/>
      <c r="L22" s="86"/>
      <c r="M22" s="547" t="s">
        <v>408</v>
      </c>
      <c r="N22" s="86" t="s">
        <v>405</v>
      </c>
      <c r="O22" s="203" t="s">
        <v>426</v>
      </c>
      <c r="P22" s="205">
        <v>45153.573900463</v>
      </c>
      <c r="Q22" s="86"/>
      <c r="R22" s="86"/>
      <c r="S22" s="86"/>
      <c r="T22" s="86"/>
      <c r="U22" s="86"/>
      <c r="V22" s="86"/>
      <c r="W22" s="203" t="s">
        <v>258</v>
      </c>
      <c r="X22" s="203" t="s">
        <v>409</v>
      </c>
      <c r="Y22" s="207" t="s">
        <v>410</v>
      </c>
      <c r="Z22" s="86"/>
    </row>
    <row r="23" ht="85.5" spans="1:26">
      <c r="A23" s="537" t="s">
        <v>401</v>
      </c>
      <c r="B23" s="537" t="s">
        <v>402</v>
      </c>
      <c r="C23" s="537" t="s">
        <v>393</v>
      </c>
      <c r="D23" s="537" t="s">
        <v>339</v>
      </c>
      <c r="E23" s="537" t="str">
        <f t="shared" si="0"/>
        <v>onHardbuttonClicked</v>
      </c>
      <c r="F23" s="537" t="s">
        <v>417</v>
      </c>
      <c r="G23" s="537" t="s">
        <v>405</v>
      </c>
      <c r="H23" s="537" t="s">
        <v>427</v>
      </c>
      <c r="I23" s="396"/>
      <c r="J23" s="537" t="s">
        <v>428</v>
      </c>
      <c r="K23" s="86"/>
      <c r="L23" s="86"/>
      <c r="M23" s="547" t="s">
        <v>408</v>
      </c>
      <c r="N23" s="86" t="s">
        <v>405</v>
      </c>
      <c r="O23" s="203" t="s">
        <v>429</v>
      </c>
      <c r="P23" s="205">
        <v>45153.5713541667</v>
      </c>
      <c r="Q23" s="86"/>
      <c r="R23" s="86"/>
      <c r="S23" s="86"/>
      <c r="T23" s="86"/>
      <c r="U23" s="86"/>
      <c r="V23" s="86"/>
      <c r="W23" s="203" t="s">
        <v>258</v>
      </c>
      <c r="X23" s="203" t="s">
        <v>409</v>
      </c>
      <c r="Y23" s="207" t="s">
        <v>410</v>
      </c>
      <c r="Z23" s="86"/>
    </row>
    <row r="24" ht="85.5" spans="1:26">
      <c r="A24" s="537" t="s">
        <v>401</v>
      </c>
      <c r="B24" s="537" t="s">
        <v>402</v>
      </c>
      <c r="C24" s="537" t="s">
        <v>393</v>
      </c>
      <c r="D24" s="537" t="s">
        <v>339</v>
      </c>
      <c r="E24" s="537" t="str">
        <f t="shared" si="0"/>
        <v>onHardbuttonClicked</v>
      </c>
      <c r="F24" s="537" t="s">
        <v>417</v>
      </c>
      <c r="G24" s="537" t="s">
        <v>405</v>
      </c>
      <c r="H24" s="537" t="s">
        <v>430</v>
      </c>
      <c r="I24" s="396"/>
      <c r="J24" s="537" t="s">
        <v>431</v>
      </c>
      <c r="K24" s="86"/>
      <c r="L24" s="86"/>
      <c r="M24" s="547" t="s">
        <v>408</v>
      </c>
      <c r="N24" s="86" t="s">
        <v>405</v>
      </c>
      <c r="O24" s="203" t="s">
        <v>432</v>
      </c>
      <c r="P24" s="205">
        <v>45153.5884375</v>
      </c>
      <c r="Q24" s="86"/>
      <c r="R24" s="86"/>
      <c r="S24" s="86"/>
      <c r="T24" s="86"/>
      <c r="U24" s="86"/>
      <c r="V24" s="86"/>
      <c r="W24" s="203" t="s">
        <v>258</v>
      </c>
      <c r="X24" s="203" t="s">
        <v>409</v>
      </c>
      <c r="Y24" s="207" t="s">
        <v>410</v>
      </c>
      <c r="Z24" s="86"/>
    </row>
    <row r="25" ht="85.5" spans="1:26">
      <c r="A25" s="537"/>
      <c r="B25" s="537"/>
      <c r="C25" s="537"/>
      <c r="D25" s="537"/>
      <c r="E25" s="537"/>
      <c r="F25" s="537"/>
      <c r="G25" s="537"/>
      <c r="H25" s="537" t="s">
        <v>433</v>
      </c>
      <c r="I25" s="396"/>
      <c r="J25" s="537" t="s">
        <v>434</v>
      </c>
      <c r="K25" s="86"/>
      <c r="L25" s="86"/>
      <c r="M25" s="547" t="s">
        <v>408</v>
      </c>
      <c r="N25" s="86" t="s">
        <v>405</v>
      </c>
      <c r="O25" s="203" t="s">
        <v>435</v>
      </c>
      <c r="P25" s="205">
        <v>45153.5884953704</v>
      </c>
      <c r="Q25" s="86"/>
      <c r="R25" s="86"/>
      <c r="S25" s="86"/>
      <c r="T25" s="86"/>
      <c r="U25" s="86"/>
      <c r="V25" s="86"/>
      <c r="W25" s="203" t="s">
        <v>258</v>
      </c>
      <c r="X25" s="203" t="s">
        <v>409</v>
      </c>
      <c r="Y25" s="207" t="s">
        <v>410</v>
      </c>
      <c r="Z25" s="86"/>
    </row>
    <row r="26" ht="85.5" spans="1:26">
      <c r="A26" s="537" t="s">
        <v>401</v>
      </c>
      <c r="B26" s="537" t="s">
        <v>402</v>
      </c>
      <c r="C26" s="537" t="s">
        <v>393</v>
      </c>
      <c r="D26" s="537" t="s">
        <v>339</v>
      </c>
      <c r="E26" s="537" t="str">
        <f>_xlfn.CONCAT("on",REPLACE(C26,1,1,UPPER(LEFT(C26,1))),REPLACE(D26,1,1,UPPER(LEFT(D26,1))))</f>
        <v>onHardbuttonClicked</v>
      </c>
      <c r="F26" s="537" t="s">
        <v>417</v>
      </c>
      <c r="G26" s="537" t="s">
        <v>405</v>
      </c>
      <c r="H26" s="537" t="s">
        <v>436</v>
      </c>
      <c r="I26" s="396"/>
      <c r="J26" s="537" t="s">
        <v>437</v>
      </c>
      <c r="K26" s="86"/>
      <c r="L26" s="86"/>
      <c r="M26" s="547" t="s">
        <v>408</v>
      </c>
      <c r="N26" s="86" t="s">
        <v>405</v>
      </c>
      <c r="O26" s="203" t="s">
        <v>438</v>
      </c>
      <c r="P26" s="205">
        <v>45153.5910416667</v>
      </c>
      <c r="Q26" s="86"/>
      <c r="R26" s="86"/>
      <c r="S26" s="86"/>
      <c r="T26" s="86"/>
      <c r="U26" s="86"/>
      <c r="V26" s="86"/>
      <c r="W26" s="203" t="s">
        <v>258</v>
      </c>
      <c r="X26" s="203" t="s">
        <v>409</v>
      </c>
      <c r="Y26" s="207" t="s">
        <v>410</v>
      </c>
      <c r="Z26" s="86"/>
    </row>
    <row r="27" ht="85.5" spans="1:26">
      <c r="A27" s="537"/>
      <c r="B27" s="537"/>
      <c r="C27" s="537"/>
      <c r="D27" s="537"/>
      <c r="E27" s="537"/>
      <c r="F27" s="537"/>
      <c r="G27" s="537"/>
      <c r="H27" s="537" t="s">
        <v>439</v>
      </c>
      <c r="I27" s="396"/>
      <c r="J27" s="537" t="s">
        <v>440</v>
      </c>
      <c r="K27" s="86"/>
      <c r="L27" s="86"/>
      <c r="M27" s="547" t="s">
        <v>408</v>
      </c>
      <c r="N27" s="86" t="s">
        <v>405</v>
      </c>
      <c r="O27" s="203" t="s">
        <v>441</v>
      </c>
      <c r="P27" s="205">
        <v>45153.5911226852</v>
      </c>
      <c r="Q27" s="86"/>
      <c r="R27" s="86"/>
      <c r="S27" s="86"/>
      <c r="T27" s="86"/>
      <c r="U27" s="86"/>
      <c r="V27" s="86"/>
      <c r="W27" s="203" t="s">
        <v>258</v>
      </c>
      <c r="X27" s="203" t="s">
        <v>409</v>
      </c>
      <c r="Y27" s="207" t="s">
        <v>410</v>
      </c>
      <c r="Z27" s="86"/>
    </row>
    <row r="28" ht="85.5" spans="1:26">
      <c r="A28" s="537" t="s">
        <v>401</v>
      </c>
      <c r="B28" s="537" t="s">
        <v>402</v>
      </c>
      <c r="C28" s="537" t="s">
        <v>393</v>
      </c>
      <c r="D28" s="537" t="s">
        <v>339</v>
      </c>
      <c r="E28" s="537" t="str">
        <f t="shared" ref="E28:E29" si="1">_xlfn.CONCAT("on",REPLACE(C28,1,1,UPPER(LEFT(C28,1))),REPLACE(D28,1,1,UPPER(LEFT(D28,1))))</f>
        <v>onHardbuttonClicked</v>
      </c>
      <c r="F28" s="537" t="s">
        <v>417</v>
      </c>
      <c r="G28" s="537" t="s">
        <v>405</v>
      </c>
      <c r="H28" s="537" t="s">
        <v>442</v>
      </c>
      <c r="I28" s="396"/>
      <c r="J28" s="537" t="s">
        <v>443</v>
      </c>
      <c r="K28" s="86"/>
      <c r="L28" s="86"/>
      <c r="M28" s="547" t="s">
        <v>408</v>
      </c>
      <c r="N28" s="86" t="s">
        <v>405</v>
      </c>
      <c r="O28" s="203" t="s">
        <v>444</v>
      </c>
      <c r="P28" s="205">
        <v>45153.5916087963</v>
      </c>
      <c r="Q28" s="86"/>
      <c r="R28" s="86"/>
      <c r="S28" s="86"/>
      <c r="T28" s="86"/>
      <c r="U28" s="86"/>
      <c r="V28" s="86"/>
      <c r="W28" s="203" t="s">
        <v>258</v>
      </c>
      <c r="X28" s="203" t="s">
        <v>409</v>
      </c>
      <c r="Y28" s="207" t="s">
        <v>410</v>
      </c>
      <c r="Z28" s="86"/>
    </row>
    <row r="29" ht="85.5" spans="1:26">
      <c r="A29" s="538" t="s">
        <v>401</v>
      </c>
      <c r="B29" s="538" t="s">
        <v>402</v>
      </c>
      <c r="C29" s="538" t="s">
        <v>393</v>
      </c>
      <c r="D29" s="538" t="s">
        <v>339</v>
      </c>
      <c r="E29" s="538" t="str">
        <f t="shared" si="1"/>
        <v>onHardbuttonClicked</v>
      </c>
      <c r="F29" s="538" t="s">
        <v>445</v>
      </c>
      <c r="G29" s="538" t="s">
        <v>405</v>
      </c>
      <c r="H29" s="538" t="s">
        <v>446</v>
      </c>
      <c r="I29" s="545"/>
      <c r="J29" s="538" t="s">
        <v>447</v>
      </c>
      <c r="K29" s="86"/>
      <c r="L29" s="86"/>
      <c r="M29" s="547" t="s">
        <v>408</v>
      </c>
      <c r="N29" s="86" t="s">
        <v>405</v>
      </c>
      <c r="O29" s="203" t="s">
        <v>448</v>
      </c>
      <c r="P29" s="205">
        <v>45153.5924305556</v>
      </c>
      <c r="Q29" s="86"/>
      <c r="R29" s="86"/>
      <c r="S29" s="86"/>
      <c r="T29" s="86"/>
      <c r="U29" s="86"/>
      <c r="V29" s="86"/>
      <c r="W29" s="203" t="s">
        <v>258</v>
      </c>
      <c r="X29" s="203" t="s">
        <v>409</v>
      </c>
      <c r="Y29" s="207" t="s">
        <v>410</v>
      </c>
      <c r="Z29" s="86"/>
    </row>
    <row r="30" spans="1:26">
      <c r="A30" s="86"/>
      <c r="B30" s="539" t="s">
        <v>449</v>
      </c>
      <c r="C30" s="539" t="s">
        <v>393</v>
      </c>
      <c r="D30" s="539" t="s">
        <v>339</v>
      </c>
      <c r="E30" s="539" t="str">
        <f t="shared" ref="E30" si="2">_xlfn.CONCAT("on",REPLACE(C30,1,1,UPPER(LEFT(C30,1))),REPLACE(D30,1,1,UPPER(LEFT(D30,1))))</f>
        <v>onHardbuttonClicked</v>
      </c>
      <c r="F30" s="539" t="s">
        <v>404</v>
      </c>
      <c r="G30" s="539" t="s">
        <v>405</v>
      </c>
      <c r="H30" s="539" t="s">
        <v>450</v>
      </c>
      <c r="I30" s="546"/>
      <c r="J30" s="539" t="s">
        <v>451</v>
      </c>
      <c r="K30" s="97"/>
      <c r="L30" s="86"/>
      <c r="M30" s="547" t="s">
        <v>452</v>
      </c>
      <c r="N30" s="86"/>
      <c r="O30" s="203" t="s">
        <v>452</v>
      </c>
      <c r="P30" s="203" t="s">
        <v>452</v>
      </c>
      <c r="Q30" s="86"/>
      <c r="R30" s="86"/>
      <c r="S30" s="86"/>
      <c r="T30" s="86"/>
      <c r="U30" s="86"/>
      <c r="V30" s="86"/>
      <c r="W30" s="86"/>
      <c r="X30" s="86"/>
      <c r="Y30" s="86"/>
      <c r="Z30" s="86"/>
    </row>
  </sheetData>
  <sheetProtection formatCells="0" insertHyperlinks="0" autoFilter="0"/>
  <mergeCells count="3">
    <mergeCell ref="K12:P12"/>
    <mergeCell ref="Q12:U12"/>
    <mergeCell ref="A12:A13"/>
  </mergeCell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workbookViewId="0">
      <selection activeCell="E5" sqref="E5"/>
    </sheetView>
  </sheetViews>
  <sheetFormatPr defaultColWidth="9" defaultRowHeight="14.25"/>
  <cols>
    <col min="1" max="1" width="16.2833333333333" customWidth="1"/>
    <col min="2" max="2" width="14.425" customWidth="1"/>
    <col min="3" max="3" width="21.7083333333333" customWidth="1"/>
    <col min="4" max="4" width="16.1416666666667" customWidth="1"/>
    <col min="5" max="5" width="23.8583333333333" customWidth="1"/>
    <col min="6" max="6" width="30.2833333333333" customWidth="1"/>
    <col min="7" max="7" width="31.425" customWidth="1"/>
    <col min="12" max="12" width="17.875" customWidth="1"/>
    <col min="13" max="13" width="14" customWidth="1"/>
  </cols>
  <sheetData>
    <row r="1" spans="1:23">
      <c r="A1" s="35" t="s">
        <v>225</v>
      </c>
      <c r="B1" s="35" t="s">
        <v>226</v>
      </c>
      <c r="C1" s="140" t="s">
        <v>227</v>
      </c>
      <c r="D1" s="140" t="s">
        <v>228</v>
      </c>
      <c r="E1" s="143" t="s">
        <v>229</v>
      </c>
      <c r="F1" s="143"/>
      <c r="G1" s="150"/>
      <c r="H1" s="533" t="s">
        <v>323</v>
      </c>
      <c r="I1" s="533"/>
      <c r="J1" s="533"/>
      <c r="K1" s="533"/>
      <c r="L1" s="533"/>
      <c r="M1" s="533"/>
      <c r="N1" s="533" t="s">
        <v>399</v>
      </c>
      <c r="O1" s="533"/>
      <c r="P1" s="533"/>
      <c r="Q1" s="533"/>
      <c r="R1" s="533"/>
      <c r="S1" s="86"/>
      <c r="T1" s="86"/>
      <c r="U1" s="86"/>
      <c r="V1" s="86"/>
      <c r="W1" s="86"/>
    </row>
    <row r="2" spans="1:23">
      <c r="A2" s="35"/>
      <c r="B2" s="35"/>
      <c r="C2" s="141" t="s">
        <v>232</v>
      </c>
      <c r="D2" s="141"/>
      <c r="E2" s="144" t="s">
        <v>233</v>
      </c>
      <c r="F2" s="144" t="s">
        <v>234</v>
      </c>
      <c r="G2" s="192" t="s">
        <v>235</v>
      </c>
      <c r="H2" s="86" t="s">
        <v>68</v>
      </c>
      <c r="I2" s="86" t="s">
        <v>72</v>
      </c>
      <c r="J2" s="86" t="s">
        <v>325</v>
      </c>
      <c r="K2" s="86" t="s">
        <v>238</v>
      </c>
      <c r="L2" s="86" t="s">
        <v>239</v>
      </c>
      <c r="M2" s="86" t="s">
        <v>83</v>
      </c>
      <c r="N2" s="86" t="s">
        <v>225</v>
      </c>
      <c r="O2" s="86" t="s">
        <v>226</v>
      </c>
      <c r="P2" s="86" t="s">
        <v>238</v>
      </c>
      <c r="Q2" s="86" t="s">
        <v>239</v>
      </c>
      <c r="R2" s="86" t="s">
        <v>83</v>
      </c>
      <c r="S2" s="86" t="s">
        <v>11</v>
      </c>
      <c r="T2" s="86" t="s">
        <v>243</v>
      </c>
      <c r="U2" s="86" t="s">
        <v>244</v>
      </c>
      <c r="V2" s="86" t="s">
        <v>245</v>
      </c>
      <c r="W2" s="86" t="s">
        <v>326</v>
      </c>
    </row>
    <row r="3" spans="1:23">
      <c r="A3" s="25" t="s">
        <v>453</v>
      </c>
      <c r="B3" s="25" t="s">
        <v>247</v>
      </c>
      <c r="C3" s="25" t="str">
        <f>_xlfn.CONCAT("on",REPLACE(A3,1,1,UPPER(LEFT(A3,1))),REPLACE(B3,1,1,UPPER(LEFT(B3,1))))</f>
        <v>onIvipowerOn</v>
      </c>
      <c r="D3" s="25" t="s">
        <v>454</v>
      </c>
      <c r="E3" s="25"/>
      <c r="F3" s="25"/>
      <c r="G3" s="193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ht="85.5" spans="1:23">
      <c r="A4" s="25"/>
      <c r="B4" s="25"/>
      <c r="C4" s="25"/>
      <c r="D4" s="25"/>
      <c r="E4" s="25" t="s">
        <v>455</v>
      </c>
      <c r="F4" s="25" t="s">
        <v>456</v>
      </c>
      <c r="G4" s="193" t="s">
        <v>457</v>
      </c>
      <c r="H4" s="86"/>
      <c r="I4" s="86"/>
      <c r="J4" s="91" t="s">
        <v>458</v>
      </c>
      <c r="K4" s="91" t="s">
        <v>455</v>
      </c>
      <c r="L4" s="91">
        <v>48</v>
      </c>
      <c r="M4" s="534">
        <v>45138.7627546296</v>
      </c>
      <c r="N4" s="86"/>
      <c r="O4" s="86"/>
      <c r="P4" s="86"/>
      <c r="Q4" s="86"/>
      <c r="R4" s="86"/>
      <c r="S4" s="86"/>
      <c r="T4" s="203" t="s">
        <v>258</v>
      </c>
      <c r="U4" s="203" t="s">
        <v>409</v>
      </c>
      <c r="V4" s="207" t="s">
        <v>459</v>
      </c>
      <c r="W4" s="86"/>
    </row>
    <row r="5" ht="85.5" spans="1:23">
      <c r="A5" s="25"/>
      <c r="B5" s="25"/>
      <c r="C5" s="25"/>
      <c r="D5" s="25"/>
      <c r="E5" s="25" t="s">
        <v>460</v>
      </c>
      <c r="F5" s="25" t="s">
        <v>461</v>
      </c>
      <c r="G5" s="193" t="s">
        <v>462</v>
      </c>
      <c r="H5" s="86"/>
      <c r="I5" s="86"/>
      <c r="J5" s="91" t="s">
        <v>458</v>
      </c>
      <c r="K5" s="91" t="s">
        <v>460</v>
      </c>
      <c r="L5" s="91">
        <v>217</v>
      </c>
      <c r="M5" s="534">
        <v>45138.7627546296</v>
      </c>
      <c r="N5" s="86"/>
      <c r="O5" s="86"/>
      <c r="P5" s="86"/>
      <c r="Q5" s="86"/>
      <c r="R5" s="86"/>
      <c r="S5" s="86"/>
      <c r="T5" s="203" t="s">
        <v>258</v>
      </c>
      <c r="U5" s="203" t="s">
        <v>409</v>
      </c>
      <c r="V5" s="207" t="s">
        <v>459</v>
      </c>
      <c r="W5" s="86"/>
    </row>
    <row r="6" spans="1:23">
      <c r="A6" s="25" t="s">
        <v>453</v>
      </c>
      <c r="B6" s="25" t="s">
        <v>463</v>
      </c>
      <c r="C6" s="25" t="str">
        <f>_xlfn.CONCAT("on",REPLACE(A6,1,1,UPPER(LEFT(A6,1))),REPLACE(B6,1,1,UPPER(LEFT(B6,1))))</f>
        <v>onIvipowerOff</v>
      </c>
      <c r="D6" s="25" t="s">
        <v>464</v>
      </c>
      <c r="E6" s="25"/>
      <c r="F6" s="25"/>
      <c r="G6" s="193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</row>
    <row r="7" ht="85.5" spans="1:23">
      <c r="A7" s="25"/>
      <c r="B7" s="25"/>
      <c r="C7" s="25"/>
      <c r="D7" s="25"/>
      <c r="E7" s="25" t="s">
        <v>455</v>
      </c>
      <c r="F7" s="25" t="s">
        <v>456</v>
      </c>
      <c r="G7" s="193" t="s">
        <v>465</v>
      </c>
      <c r="H7" s="86"/>
      <c r="I7" s="86"/>
      <c r="J7" s="91" t="s">
        <v>466</v>
      </c>
      <c r="K7" s="91" t="s">
        <v>455</v>
      </c>
      <c r="L7" s="86">
        <v>48</v>
      </c>
      <c r="M7" s="205">
        <v>45138.7825578704</v>
      </c>
      <c r="N7" s="86"/>
      <c r="O7" s="86"/>
      <c r="P7" s="86"/>
      <c r="Q7" s="86"/>
      <c r="R7" s="86"/>
      <c r="S7" s="86"/>
      <c r="T7" s="203" t="s">
        <v>258</v>
      </c>
      <c r="U7" s="203" t="s">
        <v>409</v>
      </c>
      <c r="V7" s="207" t="s">
        <v>459</v>
      </c>
      <c r="W7" s="86"/>
    </row>
    <row r="8" ht="85.5" spans="1:23">
      <c r="A8" s="25"/>
      <c r="B8" s="25"/>
      <c r="C8" s="25"/>
      <c r="D8" s="25"/>
      <c r="E8" s="25" t="s">
        <v>460</v>
      </c>
      <c r="F8" s="25" t="s">
        <v>461</v>
      </c>
      <c r="G8" s="193" t="s">
        <v>467</v>
      </c>
      <c r="H8" s="86"/>
      <c r="I8" s="86"/>
      <c r="J8" s="91" t="s">
        <v>466</v>
      </c>
      <c r="K8" s="91" t="s">
        <v>460</v>
      </c>
      <c r="L8" s="86">
        <v>209</v>
      </c>
      <c r="M8" s="205">
        <v>45138.7825578704</v>
      </c>
      <c r="N8" s="86"/>
      <c r="O8" s="86"/>
      <c r="P8" s="86"/>
      <c r="Q8" s="86"/>
      <c r="R8" s="86"/>
      <c r="S8" s="86"/>
      <c r="T8" s="203" t="s">
        <v>258</v>
      </c>
      <c r="U8" s="203" t="s">
        <v>409</v>
      </c>
      <c r="V8" s="207" t="s">
        <v>459</v>
      </c>
      <c r="W8" s="86"/>
    </row>
    <row r="9" ht="85.5" spans="1:23">
      <c r="A9" s="25"/>
      <c r="B9" s="25"/>
      <c r="C9" s="25"/>
      <c r="D9" s="25"/>
      <c r="E9" s="25" t="s">
        <v>468</v>
      </c>
      <c r="F9" s="25" t="s">
        <v>469</v>
      </c>
      <c r="G9" s="193"/>
      <c r="H9" s="86"/>
      <c r="I9" s="86"/>
      <c r="J9" s="91" t="s">
        <v>466</v>
      </c>
      <c r="K9" s="91" t="s">
        <v>468</v>
      </c>
      <c r="L9" s="205">
        <v>45138.7627546296</v>
      </c>
      <c r="M9" s="205">
        <v>45138.7825578704</v>
      </c>
      <c r="N9" s="86"/>
      <c r="O9" s="86"/>
      <c r="P9" s="86"/>
      <c r="Q9" s="86"/>
      <c r="R9" s="86"/>
      <c r="S9" s="86"/>
      <c r="T9" s="203" t="s">
        <v>258</v>
      </c>
      <c r="U9" s="203" t="s">
        <v>409</v>
      </c>
      <c r="V9" s="207" t="s">
        <v>459</v>
      </c>
      <c r="W9" s="86"/>
    </row>
    <row r="10" ht="85.5" spans="1:23">
      <c r="A10" s="25"/>
      <c r="B10" s="25"/>
      <c r="C10" s="25"/>
      <c r="D10" s="25"/>
      <c r="E10" s="25" t="s">
        <v>470</v>
      </c>
      <c r="F10" s="25" t="s">
        <v>471</v>
      </c>
      <c r="G10" s="193"/>
      <c r="H10" s="86"/>
      <c r="I10" s="86"/>
      <c r="J10" s="91" t="s">
        <v>466</v>
      </c>
      <c r="K10" s="91" t="s">
        <v>470</v>
      </c>
      <c r="L10" s="205">
        <v>45138.7825462963</v>
      </c>
      <c r="M10" s="205">
        <v>45138.7825578704</v>
      </c>
      <c r="N10" s="86"/>
      <c r="O10" s="86"/>
      <c r="P10" s="86"/>
      <c r="Q10" s="86"/>
      <c r="R10" s="86"/>
      <c r="S10" s="86"/>
      <c r="T10" s="203" t="s">
        <v>258</v>
      </c>
      <c r="U10" s="203" t="s">
        <v>409</v>
      </c>
      <c r="V10" s="207" t="s">
        <v>459</v>
      </c>
      <c r="W10" s="86"/>
    </row>
  </sheetData>
  <sheetProtection formatCells="0" insertHyperlinks="0" autoFilter="0"/>
  <mergeCells count="2">
    <mergeCell ref="H1:M1"/>
    <mergeCell ref="N1:R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53">
    <filterData filterID="6981740392421228545">
      <hiddenRange rowFrom="1" rowTo="2"/>
      <hiddenRange rowFrom="51" rowTo="51"/>
    </filterData>
    <autofilterInfo filterID="6981740392421228545">
      <autoFilter xmlns="http://schemas.openxmlformats.org/spreadsheetml/2006/main" ref="T1:T52">
        <filterColumn colId="0">
          <customFilters>
            <customFilter operator="equal" val="PASS"/>
          </customFilters>
        </filterColumn>
      </autoFilter>
    </autofilterInfo>
  </sheetItem>
  <sheetItem sheetStid="63">
    <filterData filterID="6981740392421228545">
      <hiddenRange rowFrom="2" rowTo="33"/>
      <hiddenRange rowFrom="35" rowTo="218"/>
    </filterData>
    <autofilterInfo filterID="6981740392421228545">
      <autoFilter xmlns="http://schemas.openxmlformats.org/spreadsheetml/2006/main" ref="I1:P219">
        <filterColumn colId="7">
          <customFilters>
            <customFilter operator="equal" val="FAIL"/>
            <customFilter operator="equal" val="Result"/>
          </customFilters>
        </filterColumn>
      </autoFilter>
    </autofilterInfo>
  </sheetItem>
  <sheetItem sheetStid="12">
    <filterData filterID="6981740392421228545"/>
    <autofilterInfo filterID="6981740392421228545">
      <autoFilter xmlns="http://schemas.openxmlformats.org/spreadsheetml/2006/main" ref="S1:W46"/>
    </autofilterInfo>
  </sheetItem>
  <sheetItem sheetStid="28">
    <filterData filterID="7119039519537512476"/>
    <autofilterInfo filterID="7119039519537512476">
      <autoFilter xmlns="http://schemas.openxmlformats.org/spreadsheetml/2006/main" ref="A1:T279"/>
    </autofilterInfo>
  </sheetItem>
  <sheetItem sheetStid="10">
    <filterData filterID="6981740392421228545">
      <hiddenRange rowFrom="47" rowTo="47"/>
    </filterData>
    <autofilterInfo filterID="6981740392421228545">
      <autoFilter xmlns="http://schemas.openxmlformats.org/spreadsheetml/2006/main" ref="N1:N86"/>
    </autofilterInfo>
  </sheetItem>
  <sheetItem sheetStid="55">
    <filterData filterID="7070762270271586305"/>
    <autofilterInfo filterID="7070762270271586305">
      <autoFilter xmlns="http://schemas.openxmlformats.org/spreadsheetml/2006/main" ref="A2:T20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65" interlineOnOff="0" interlineColor="0" isDbSheet="0" isDashBoardSheet="0">
      <cellprotection/>
    </woSheetProps>
    <woSheetProps sheetStid="1" interlineOnOff="0" interlineColor="0" isDbSheet="0" isDashBoardSheet="0">
      <cellprotection/>
    </woSheetProps>
    <woSheetProps sheetStid="43" interlineOnOff="0" interlineColor="0" isDbSheet="0" isDashBoardSheet="0">
      <cellprotection/>
    </woSheetProps>
    <woSheetProps sheetStid="45" interlineOnOff="0" interlineColor="0" isDbSheet="0" isDashBoardSheet="0">
      <cellprotection/>
    </woSheetProps>
    <woSheetProps sheetStid="60" interlineOnOff="0" interlineColor="0" isDbSheet="0" isDashBoardSheet="0">
      <cellprotection/>
    </woSheetProps>
    <woSheetProps sheetStid="53" interlineOnOff="0" interlineColor="0" isDbSheet="0" isDashBoardSheet="0">
      <cellprotection/>
    </woSheetProps>
    <woSheetProps sheetStid="42" interlineOnOff="0" interlineColor="0" isDbSheet="0" isDashBoardSheet="0">
      <cellprotection/>
    </woSheetProps>
    <woSheetProps sheetStid="48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57" interlineOnOff="0" interlineColor="0" isDbSheet="0" isDashBoardSheet="0">
      <cellprotection/>
    </woSheetProps>
    <woSheetProps sheetStid="58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31" interlineOnOff="0" interlineColor="0" isDbSheet="0" isDashBoardSheet="0">
      <cellprotection/>
    </woSheetProps>
    <woSheetProps sheetStid="50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32" interlineOnOff="0" interlineColor="0" isDbSheet="0" isDashBoardSheet="0">
      <cellprotection/>
    </woSheetProps>
    <woSheetProps sheetStid="39" interlineOnOff="0" interlineColor="0" isDbSheet="0" isDashBoardSheet="0">
      <cellprotection/>
    </woSheetProps>
    <woSheetProps sheetStid="13" interlineOnOff="0" interlineColor="0" isDbSheet="0" isDashBoardSheet="0">
      <cellprotection/>
    </woSheetProps>
    <woSheetProps sheetStid="46" interlineOnOff="0" interlineColor="0" isDbSheet="0" isDashBoardSheet="0">
      <cellprotection/>
    </woSheetProps>
    <woSheetProps sheetStid="24" interlineOnOff="0" interlineColor="0" isDbSheet="0" isDashBoardSheet="0">
      <cellprotection/>
    </woSheetProps>
    <woSheetProps sheetStid="20" interlineOnOff="0" interlineColor="0" isDbSheet="0" isDashBoardSheet="0">
      <cellprotection/>
    </woSheetProps>
    <woSheetProps sheetStid="63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28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55" interlineOnOff="0" interlineColor="0" isDbSheet="0" isDashBoardSheet="0">
      <cellprotection/>
    </woSheetProps>
    <woSheetProps sheetStid="34" interlineOnOff="0" interlineColor="0" isDbSheet="0" isDashBoardSheet="0">
      <cellprotection/>
    </woSheetProps>
    <woSheetProps sheetStid="29" interlineOnOff="0" interlineColor="0" isDbSheet="0" isDashBoardSheet="0">
      <cellprotection/>
    </woSheetProps>
    <woSheetProps sheetStid="30" interlineOnOff="0" interlineColor="0" isDbSheet="0" isDashBoardSheet="0">
      <cellprotection/>
    </woSheetProps>
    <woSheetProps sheetStid="25" interlineOnOff="0" interlineColor="0" isDbSheet="0" isDashBoardSheet="0">
      <cellprotection/>
    </woSheetProps>
    <woSheetProps sheetStid="33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35" interlineOnOff="0" interlineColor="0" isDbSheet="0" isDashBoardSheet="0">
      <cellprotection/>
    </woSheetProps>
    <woSheetProps sheetStid="22" interlineOnOff="0" interlineColor="0" isDbSheet="0" isDashBoardSheet="0">
      <cellprotection/>
    </woSheetProps>
    <woSheetProps sheetStid="23" interlineOnOff="0" interlineColor="0" isDbSheet="0" isDashBoardSheet="0">
      <cellprotection/>
    </woSheetProps>
    <woSheetProps sheetStid="41" interlineOnOff="0" interlineColor="0" isDbSheet="0" isDashBoardSheet="0">
      <cellprotection/>
    </woSheetProps>
    <woSheetProps sheetStid="59" interlineOnOff="0" interlineColor="0" isDbSheet="0" isDashBoardSheet="0">
      <cellprotection/>
    </woSheetProps>
    <woSheetProps sheetStid="38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21" interlineOnOff="0" interlineColor="0" isDbSheet="0" isDashBoardSheet="0">
      <cellprotection/>
    </woSheetProps>
    <woSheetProps sheetStid="61" interlineOnOff="0" interlineColor="0" isDbSheet="0" isDashBoardSheet="0">
      <cellprotection/>
    </woSheetProps>
    <woSheetProps sheetStid="44" interlineOnOff="0" interlineColor="0" isDbSheet="0" isDashBoardSheet="0">
      <cellprotection/>
    </woSheetProps>
    <woSheetProps sheetStid="5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65"/>
  <pixelatorList sheetStid="1"/>
  <pixelatorList sheetStid="43"/>
  <pixelatorList sheetStid="45"/>
  <pixelatorList sheetStid="60"/>
  <pixelatorList sheetStid="53"/>
  <pixelatorList sheetStid="42"/>
  <pixelatorList sheetStid="48"/>
  <pixelatorList sheetStid="2"/>
  <pixelatorList sheetStid="57"/>
  <pixelatorList sheetStid="58"/>
  <pixelatorList sheetStid="5"/>
  <pixelatorList sheetStid="4"/>
  <pixelatorList sheetStid="7"/>
  <pixelatorList sheetStid="31"/>
  <pixelatorList sheetStid="50"/>
  <pixelatorList sheetStid="8"/>
  <pixelatorList sheetStid="32"/>
  <pixelatorList sheetStid="39"/>
  <pixelatorList sheetStid="13"/>
  <pixelatorList sheetStid="46"/>
  <pixelatorList sheetStid="24"/>
  <pixelatorList sheetStid="20"/>
  <pixelatorList sheetStid="63"/>
  <pixelatorList sheetStid="12"/>
  <pixelatorList sheetStid="28"/>
  <pixelatorList sheetStid="10"/>
  <pixelatorList sheetStid="55"/>
  <pixelatorList sheetStid="34"/>
  <pixelatorList sheetStid="29"/>
  <pixelatorList sheetStid="30"/>
  <pixelatorList sheetStid="25"/>
  <pixelatorList sheetStid="33"/>
  <pixelatorList sheetStid="6"/>
  <pixelatorList sheetStid="35"/>
  <pixelatorList sheetStid="22"/>
  <pixelatorList sheetStid="23"/>
  <pixelatorList sheetStid="41"/>
  <pixelatorList sheetStid="59"/>
  <pixelatorList sheetStid="38"/>
  <pixelatorList sheetStid="9"/>
  <pixelatorList sheetStid="21"/>
  <pixelatorList sheetStid="61"/>
  <pixelatorList sheetStid="44"/>
  <pixelatorList sheetStid="51"/>
  <pixelatorList sheetStid="66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Summary</vt:lpstr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HVAC-YF&amp;TS</vt:lpstr>
      <vt:lpstr>Account - TS - kanbing</vt:lpstr>
      <vt:lpstr>vehicles controls - TS&amp;yf</vt:lpstr>
      <vt:lpstr>system setting -YF&amp;TS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FAPA-TS</vt:lpstr>
      <vt:lpstr>Muse - TBD - Zhihui gu</vt:lpstr>
      <vt:lpstr>QA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2015-06-07T02:17:00Z</dcterms:created>
  <dcterms:modified xsi:type="dcterms:W3CDTF">2023-08-15T11:21:00Z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