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8 DownLoad\"/>
    </mc:Choice>
  </mc:AlternateContent>
  <bookViews>
    <workbookView xWindow="0" yWindow="0" windowWidth="20490" windowHeight="8355" firstSheet="2"/>
  </bookViews>
  <sheets>
    <sheet name="Summary" sheetId="61" r:id="rId1"/>
    <sheet name="Data Structure" sheetId="1" state="hidden" r:id="rId2"/>
    <sheet name="moduel developer" sheetId="43" state="hidden" r:id="rId3"/>
    <sheet name="change log" sheetId="45" state="hidden" r:id="rId4"/>
    <sheet name="carrier manager - TS- Shawn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state="hidden" r:id="rId9"/>
    <sheet name="Voice-baidu-Joseph" sheetId="4" state="hidden" r:id="rId10"/>
    <sheet name="Navi. - baidu - Eva chen" sheetId="7" state="hidden" r:id="rId11"/>
    <sheet name="payment - baidu -kanbing" sheetId="31" state="hidden" r:id="rId12"/>
    <sheet name="Security-baidu-xuliang" sheetId="50" state="hidden" r:id="rId13"/>
    <sheet name="Feedback. - baidu - Xie jie" sheetId="8" state="hidden" r:id="rId14"/>
    <sheet name="smarthome-baidu-kanbing" sheetId="32" state="hidden" r:id="rId15"/>
    <sheet name="smartrecomm - baidu -gao yan" sheetId="39" state="hidden" r:id="rId16"/>
    <sheet name="3rd Apps - baidu" sheetId="13" state="hidden" r:id="rId17"/>
    <sheet name="Weather -baidu" sheetId="46" state="hidden" r:id="rId18"/>
    <sheet name="VPA -inhouse -wang yujun" sheetId="24" state="hidden" r:id="rId19"/>
    <sheet name="Launcher - TS - zhenwei" sheetId="20" r:id="rId20"/>
    <sheet name="HVAC - TS &amp; YF" sheetId="27" r:id="rId21"/>
    <sheet name="Account - inhouse- kanbing" sheetId="12" r:id="rId22"/>
    <sheet name="vehicles controls - TS&amp;yf" sheetId="28" r:id="rId23"/>
    <sheet name="system setting -YF&amp;TS" sheetId="10" r:id="rId24"/>
    <sheet name="QuickPanel-YF" sheetId="59" state="hidden" r:id="rId25"/>
    <sheet name="BTphone -YF" sheetId="34" state="hidden" r:id="rId26"/>
    <sheet name="Digital Scent - TS " sheetId="54" r:id="rId27"/>
    <sheet name="Seat Control - TS" sheetId="55" r:id="rId28"/>
    <sheet name="Audio -baidu&amp;yf" sheetId="29" state="hidden" r:id="rId29"/>
    <sheet name="Video -baidu &amp;yf" sheetId="30" state="hidden" r:id="rId30"/>
    <sheet name="suprisemessage -inhouse-kanbing" sheetId="33" state="hidden" r:id="rId31"/>
    <sheet name="Lidget - inhouse - Grace Zhang" sheetId="6" state="hidden" r:id="rId32"/>
    <sheet name="rejuvenation-inhouse-Huang Went" sheetId="57" state="hidden" r:id="rId33"/>
    <sheet name="Trailer Settings-TS" sheetId="58" r:id="rId34"/>
    <sheet name="smartscene -inhouse -dingwei" sheetId="23" state="hidden" r:id="rId35"/>
    <sheet name="AAR - TS-stella shi" sheetId="41" r:id="rId36"/>
    <sheet name="carmodel - TS - rzhang" sheetId="35" r:id="rId37"/>
    <sheet name="Message -baidu &amp; yf- zhang xu" sheetId="38" state="hidden" r:id="rId38"/>
    <sheet name="Yun Ting-YangGuang-Jessica" sheetId="56" state="hidden" r:id="rId39"/>
    <sheet name="marketplace -inhouse -linian" sheetId="21" state="hidden" r:id="rId40"/>
    <sheet name="App store -chuangda-Jessicayang" sheetId="9" state="hidden" r:id="rId41"/>
    <sheet name="QA" sheetId="51" r:id="rId42"/>
    <sheet name="WpsReserved_CellImgList" sheetId="60" state="veryHidden" r:id="rId43"/>
  </sheets>
  <definedNames>
    <definedName name="_xlnm._FilterDatabase" localSheetId="21" hidden="1">'Account - inhouse- kanbing'!$A$2:$Z$21</definedName>
    <definedName name="_xlnm._FilterDatabase" localSheetId="20" hidden="1">'HVAC - TS &amp; YF'!$I$1:$P$118</definedName>
    <definedName name="_xlnm._FilterDatabase" localSheetId="19" hidden="1">'Launcher - TS - zhenwei'!$A$2:$U$30</definedName>
    <definedName name="_xlnm._FilterDatabase" localSheetId="2" hidden="1">'moduel developer'!$A$1:$D$32</definedName>
    <definedName name="_xlnm._FilterDatabase" localSheetId="23" hidden="1">'system setting -YF&amp;TS'!$A$2:$P$74</definedName>
    <definedName name="_xlnm._FilterDatabase" localSheetId="22" hidden="1">'vehicles controls - TS&amp;yf'!$A$1:$P$272</definedName>
  </definedNames>
  <calcPr calcId="162913"/>
  <fileRecoveryPr repairLoad="1"/>
</workbook>
</file>

<file path=xl/calcChain.xml><?xml version="1.0" encoding="utf-8"?>
<calcChain xmlns="http://schemas.openxmlformats.org/spreadsheetml/2006/main">
  <c r="H21" i="61" l="1"/>
  <c r="G21" i="61"/>
  <c r="F21" i="61"/>
  <c r="E21" i="61"/>
  <c r="D21" i="61"/>
  <c r="C21" i="61"/>
  <c r="B21" i="61"/>
  <c r="H20" i="61"/>
  <c r="G20" i="61"/>
  <c r="H19" i="61"/>
  <c r="G19" i="61"/>
  <c r="H18" i="61"/>
  <c r="G18" i="61"/>
  <c r="H17" i="61"/>
  <c r="G17" i="61"/>
  <c r="H16" i="61"/>
  <c r="G16" i="61"/>
  <c r="H15" i="61"/>
  <c r="G15" i="61"/>
  <c r="H14" i="61"/>
  <c r="G14" i="61"/>
  <c r="H13" i="61"/>
  <c r="G13" i="61"/>
  <c r="H12" i="61"/>
  <c r="G12" i="61"/>
  <c r="H11" i="61"/>
  <c r="G11" i="61"/>
  <c r="H10" i="61"/>
  <c r="G10" i="61"/>
  <c r="H9" i="61"/>
  <c r="G9" i="61"/>
  <c r="H8" i="61"/>
  <c r="G8" i="61"/>
  <c r="C29" i="9"/>
  <c r="C35" i="56"/>
  <c r="C3" i="56"/>
  <c r="C16" i="58"/>
  <c r="C3" i="57"/>
  <c r="C10" i="6"/>
  <c r="C9" i="30"/>
  <c r="C10" i="29"/>
  <c r="C3" i="55"/>
  <c r="B3" i="59"/>
  <c r="C32" i="10"/>
  <c r="C94" i="28"/>
  <c r="C3" i="20"/>
  <c r="C3" i="13"/>
  <c r="C7" i="8"/>
  <c r="C75" i="7"/>
  <c r="C37" i="7"/>
  <c r="C49" i="4"/>
  <c r="C3" i="4"/>
  <c r="C34" i="29"/>
  <c r="C14" i="10"/>
  <c r="C6" i="50"/>
  <c r="C3" i="12"/>
  <c r="C3" i="48"/>
  <c r="C14" i="29"/>
  <c r="C5" i="13"/>
  <c r="C11" i="4"/>
  <c r="C27" i="9"/>
  <c r="C32" i="56"/>
  <c r="C9" i="38"/>
  <c r="C5" i="58"/>
  <c r="C52" i="6"/>
  <c r="C8" i="6"/>
  <c r="C5" i="30"/>
  <c r="C6" i="29"/>
  <c r="C15" i="34"/>
  <c r="C73" i="10"/>
  <c r="C28" i="10"/>
  <c r="C3" i="28"/>
  <c r="C12" i="24"/>
  <c r="C13" i="39"/>
  <c r="C5" i="8"/>
  <c r="C69" i="7"/>
  <c r="C24" i="7"/>
  <c r="C45" i="4"/>
  <c r="C5" i="5"/>
  <c r="C42" i="6"/>
  <c r="C84" i="55"/>
  <c r="C6" i="46"/>
  <c r="C64" i="7"/>
  <c r="C6" i="2"/>
  <c r="C65" i="4"/>
  <c r="C4" i="57"/>
  <c r="C40" i="10"/>
  <c r="C42" i="7"/>
  <c r="C25" i="9"/>
  <c r="C28" i="56"/>
  <c r="C7" i="38"/>
  <c r="C4" i="58"/>
  <c r="C46" i="6"/>
  <c r="C3" i="6"/>
  <c r="C3" i="30"/>
  <c r="C3" i="29"/>
  <c r="C13" i="34"/>
  <c r="C65" i="10"/>
  <c r="C21" i="10"/>
  <c r="C16" i="12"/>
  <c r="C3" i="24"/>
  <c r="C8" i="39"/>
  <c r="C3" i="8"/>
  <c r="C66" i="7"/>
  <c r="C13" i="7"/>
  <c r="C40" i="4"/>
  <c r="C3" i="5"/>
  <c r="C3" i="58"/>
  <c r="C10" i="34"/>
  <c r="C14" i="12"/>
  <c r="C10" i="7"/>
  <c r="C3" i="46"/>
  <c r="C5" i="56"/>
  <c r="C5" i="55"/>
  <c r="C11" i="8"/>
  <c r="C23" i="9"/>
  <c r="C23" i="56"/>
  <c r="C3" i="38"/>
  <c r="C16" i="33"/>
  <c r="C63" i="10"/>
  <c r="C3" i="39"/>
  <c r="C25" i="4"/>
  <c r="C3" i="32"/>
  <c r="C18" i="6"/>
  <c r="C27" i="20"/>
  <c r="C7" i="9"/>
  <c r="C18" i="56"/>
  <c r="C40" i="58"/>
  <c r="C19" i="57"/>
  <c r="C37" i="6"/>
  <c r="C10" i="33"/>
  <c r="C31" i="29"/>
  <c r="C31" i="55"/>
  <c r="C8" i="34"/>
  <c r="C61" i="10"/>
  <c r="C8" i="10"/>
  <c r="C11" i="12"/>
  <c r="C5" i="46"/>
  <c r="C9" i="32"/>
  <c r="C3" i="50"/>
  <c r="C47" i="7"/>
  <c r="C5" i="7"/>
  <c r="C22" i="4"/>
  <c r="C3" i="2"/>
  <c r="C34" i="58"/>
  <c r="C28" i="6"/>
  <c r="C17" i="29"/>
  <c r="C8" i="55"/>
  <c r="C45" i="10"/>
  <c r="C3" i="31"/>
  <c r="C13" i="4"/>
  <c r="C3" i="33"/>
  <c r="C241" i="28"/>
  <c r="C82" i="7"/>
  <c r="C5" i="9"/>
  <c r="C14" i="56"/>
  <c r="C35" i="58"/>
  <c r="C8" i="57"/>
  <c r="C32" i="6"/>
  <c r="C5" i="33"/>
  <c r="C25" i="29"/>
  <c r="C24" i="55"/>
  <c r="C6" i="34"/>
  <c r="C58" i="10"/>
  <c r="C3" i="10"/>
  <c r="C4" i="12"/>
  <c r="C4" i="46"/>
  <c r="C5" i="32"/>
  <c r="C13" i="31"/>
  <c r="C45" i="7"/>
  <c r="C3" i="7"/>
  <c r="C19" i="4"/>
  <c r="E40" i="48"/>
  <c r="C9" i="56"/>
  <c r="C5" i="57"/>
  <c r="C4" i="33"/>
  <c r="C3" i="34"/>
  <c r="C263" i="28"/>
  <c r="C44" i="7"/>
  <c r="C18" i="58"/>
  <c r="B6" i="59"/>
  <c r="C57" i="4"/>
  <c r="C3" i="9"/>
  <c r="C3" i="2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8AF12475D6A4321BA84B8DF2D0E84D3" descr="upload_post_object_v2_986305042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1492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<sst xmlns="http://schemas.openxmlformats.org/spreadsheetml/2006/main" count="8777" uniqueCount="2367">
  <si>
    <t>【U718_埋点测试报告_R04】</t>
  </si>
  <si>
    <t>软件版本</t>
  </si>
  <si>
    <t>SOC：20230812_LC_R04_ENG00
MCU：20230812_LC_R04_ENG00</t>
  </si>
  <si>
    <t>测试日期</t>
  </si>
  <si>
    <t>20230821~20230824</t>
  </si>
  <si>
    <t>测试硬件</t>
  </si>
  <si>
    <t>C</t>
  </si>
  <si>
    <t>测试人员</t>
  </si>
  <si>
    <t>姜云腾/关满意/程文峰/杨惟婧/徐成龙/杨春明/李可可/赵雅非/俞乾</t>
  </si>
  <si>
    <t>测试方法</t>
  </si>
  <si>
    <t>手动</t>
  </si>
  <si>
    <t>测试环境</t>
  </si>
  <si>
    <t>台架&amp;实车</t>
  </si>
  <si>
    <t>测试范围</t>
  </si>
  <si>
    <t>埋点全量</t>
  </si>
  <si>
    <t>数据分析</t>
  </si>
  <si>
    <t>模块</t>
  </si>
  <si>
    <t>Total</t>
  </si>
  <si>
    <t>Pass</t>
  </si>
  <si>
    <t>Fail</t>
  </si>
  <si>
    <t>Block</t>
  </si>
  <si>
    <t>NT</t>
  </si>
  <si>
    <t>pass rate
【Pass/Total】</t>
  </si>
  <si>
    <t>Run Rate
(Pass+Fail+balock+NT)/Total</t>
  </si>
  <si>
    <t>NT项原因分析</t>
  </si>
  <si>
    <t>carrier manager</t>
  </si>
  <si>
    <t>VHA</t>
  </si>
  <si>
    <t>HardButton</t>
  </si>
  <si>
    <t>Power Manag</t>
  </si>
  <si>
    <t>Launcher</t>
  </si>
  <si>
    <t>HVAC</t>
  </si>
  <si>
    <t>Account</t>
  </si>
  <si>
    <t>vehicles controls</t>
  </si>
  <si>
    <t>systemSetting(Audio+MMOTA)</t>
  </si>
  <si>
    <t>Digital Scent</t>
  </si>
  <si>
    <t>Seat Control</t>
  </si>
  <si>
    <t>AAR</t>
  </si>
  <si>
    <t>carmodel</t>
  </si>
  <si>
    <t>Sum</t>
  </si>
  <si>
    <t>风险和依赖</t>
  </si>
  <si>
    <t>当前问题</t>
  </si>
  <si>
    <t>BUG号</t>
  </si>
  <si>
    <t>影响用例数</t>
  </si>
  <si>
    <t>问题描述</t>
  </si>
  <si>
    <t>级别</t>
  </si>
  <si>
    <t>模块归属</t>
  </si>
  <si>
    <t>FCIVIOS-16574</t>
  </si>
  <si>
    <t>【U718】【黑盒】【必现】【BSP】【埋点】新建智能备用密钥和重置智能备用密钥选择当前车门解锁密码时，无法进行埋点</t>
  </si>
  <si>
    <t>P2</t>
  </si>
  <si>
    <t>TS</t>
  </si>
  <si>
    <t>FCIVIOS-16566</t>
  </si>
  <si>
    <t>【U718】【埋点】【必现】【Vehicle Setting】车速限制辅助-超速警告的value值打印错误</t>
  </si>
  <si>
    <t>FCIVIOS-16567</t>
  </si>
  <si>
    <t>【U718】【埋点】【必现】【Vehicle Setting】驾驶辅助功能key名称 未根据新字典变更</t>
  </si>
  <si>
    <t>FCIVIOS-16568</t>
  </si>
  <si>
    <t>【U718】【埋点】【必现】【Vehicle Setting】斜坡辅助功能未打印数据</t>
  </si>
  <si>
    <t>FCIVIOS-16569</t>
  </si>
  <si>
    <t>【U718】【埋点】【必现】【Vehicle Setting】遥控解锁Key名称打印错误</t>
  </si>
  <si>
    <t>FCIVIOS-16589</t>
  </si>
  <si>
    <t>【U718】【HVAC】【必现】【埋点】后排空调语音控制相关埋点未做</t>
  </si>
  <si>
    <t>FCIVIOS-16593</t>
  </si>
  <si>
    <t>【U718】【黑盒】【必现】【埋点】后备箱无法获取埋点数据</t>
  </si>
  <si>
    <t>FCIVIOS-16594</t>
  </si>
  <si>
    <t>【U718】【黑盒】【必现】【埋点】灯光控制无法获取埋点数据</t>
  </si>
  <si>
    <t>FCIVIOS-16604</t>
  </si>
  <si>
    <t>【U718】【黑盒】【必现】【埋点】氛围灯亮度无法获取埋点数据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</si>
  <si>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</si>
  <si>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</si>
  <si>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</si>
  <si>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</si>
  <si>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</si>
  <si>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</si>
  <si>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</si>
  <si>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</si>
  <si>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</si>
  <si>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</si>
  <si>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</si>
  <si>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r>
      <rPr>
        <sz val="11"/>
        <color theme="1"/>
        <rFont val="等线"/>
        <family val="3"/>
        <charset val="134"/>
        <scheme val="minor"/>
      </rPr>
      <t xml:space="preserve">Will be included one of </t>
    </r>
    <r>
      <rPr>
        <sz val="11"/>
        <color theme="9" tint="-0.499984740745262"/>
        <rFont val="等线"/>
        <family val="3"/>
        <charset val="134"/>
        <scheme val="minor"/>
      </rPr>
      <t>off/accessory/run/start/invalid</t>
    </r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</si>
  <si>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</si>
  <si>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</si>
  <si>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</si>
  <si>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</si>
  <si>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</si>
  <si>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</si>
  <si>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</si>
  <si>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</si>
  <si>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</si>
  <si>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</si>
  <si>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</si>
  <si>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</si>
  <si>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</si>
  <si>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</si>
  <si>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</si>
  <si>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</si>
  <si>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</si>
  <si>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</si>
  <si>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</si>
  <si>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</si>
  <si>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</si>
  <si>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</si>
  <si>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</si>
  <si>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</si>
  <si>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</si>
  <si>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</si>
  <si>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</si>
  <si>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</si>
  <si>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</si>
  <si>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Inhouse_Platform</t>
  </si>
  <si>
    <t>Payment</t>
  </si>
  <si>
    <t>Baidu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</si>
  <si>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</si>
  <si>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</si>
  <si>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</si>
  <si>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</si>
  <si>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</si>
  <si>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</si>
  <si>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</si>
  <si>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</si>
  <si>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</si>
  <si>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</si>
  <si>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</si>
  <si>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</si>
  <si>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</si>
  <si>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</si>
  <si>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</si>
  <si>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</si>
  <si>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</si>
  <si>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</si>
  <si>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</si>
  <si>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</si>
  <si>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</si>
  <si>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</si>
  <si>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</si>
  <si>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</si>
  <si>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r>
      <rPr>
        <sz val="10"/>
        <color rgb="FF000000"/>
        <rFont val="Arial"/>
        <family val="2"/>
      </rPr>
      <t>Ma shuhan /</t>
    </r>
    <r>
      <rPr>
        <sz val="10"/>
        <color rgb="FF000000"/>
        <rFont val="DengXian"/>
      </rPr>
      <t xml:space="preserve"> </t>
    </r>
    <r>
      <rPr>
        <sz val="10"/>
        <color rgb="FF000000"/>
        <rFont val="Arial"/>
        <family val="2"/>
      </rPr>
      <t>will xie</t>
    </r>
  </si>
  <si>
    <t>Surprise msg</t>
  </si>
  <si>
    <t>Lidget</t>
  </si>
  <si>
    <t>Grace zhang</t>
  </si>
  <si>
    <t>Rejuvenation</t>
  </si>
  <si>
    <t>Huang Wenting</t>
  </si>
  <si>
    <t>Smart scene</t>
  </si>
  <si>
    <t>Richard gao</t>
  </si>
  <si>
    <t>Stella shi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</si>
  <si>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</si>
  <si>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</si>
  <si>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</si>
  <si>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</si>
  <si>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</si>
  <si>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</si>
  <si>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</si>
  <si>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</si>
  <si>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</si>
  <si>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Hard button</t>
  </si>
  <si>
    <t>Weather</t>
  </si>
  <si>
    <t>Security</t>
  </si>
  <si>
    <t xml:space="preserve">Qi, xuliang </t>
  </si>
  <si>
    <t>Yun Ting</t>
  </si>
  <si>
    <t>Dong Leon</t>
  </si>
  <si>
    <t>Yang Guang(央广)</t>
  </si>
  <si>
    <t>待定是否使用福特埋点方案</t>
  </si>
  <si>
    <t>version</t>
  </si>
  <si>
    <t>change point</t>
  </si>
  <si>
    <t>v1.0</t>
  </si>
  <si>
    <t>delete demo mode</t>
  </si>
  <si>
    <t>delete relax mode</t>
  </si>
  <si>
    <t>delete Face ID</t>
  </si>
  <si>
    <t>add rejuvenation</t>
  </si>
  <si>
    <t>add towingsettings（拖车设置）</t>
  </si>
  <si>
    <t>add Yun Ting</t>
  </si>
  <si>
    <t>update 'onVideoEnd' from video</t>
  </si>
  <si>
    <t>v1.1</t>
  </si>
  <si>
    <t>update Voice&amp;HVAC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</si>
  <si>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</si>
  <si>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</si>
  <si>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</si>
  <si>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</si>
  <si>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</si>
  <si>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v1.3</t>
  </si>
  <si>
    <t xml:space="preserve">update Trailer Profiles and Settings </t>
  </si>
  <si>
    <t>v1.4</t>
  </si>
  <si>
    <t>update Voice,Trailer Profiles and Settings ,account,HVAC,system setting，vehicle controls,seat controls,trailer setting,carmodel</t>
  </si>
  <si>
    <t>v1.5</t>
  </si>
  <si>
    <t>update Acoount,guestMode,carmode,Voice,Navi,system setting,vehicle controls,Hardbutton,HVAC</t>
  </si>
  <si>
    <t>add QuickPanel</t>
  </si>
  <si>
    <t>Event Category</t>
  </si>
  <si>
    <t>Event Action</t>
  </si>
  <si>
    <t xml:space="preserve">Event ID - </t>
  </si>
  <si>
    <t>Event Description</t>
  </si>
  <si>
    <t>Additional Attributes</t>
  </si>
  <si>
    <t>ECG侧</t>
  </si>
  <si>
    <t>Andriod侧</t>
  </si>
  <si>
    <t>Generated, no client impact</t>
  </si>
  <si>
    <t>Key</t>
  </si>
  <si>
    <t>Value</t>
  </si>
  <si>
    <t>Description</t>
  </si>
  <si>
    <t>测试步骤</t>
  </si>
  <si>
    <t>event ID</t>
  </si>
  <si>
    <t>key</t>
  </si>
  <si>
    <t>value</t>
  </si>
  <si>
    <t>timestamp</t>
  </si>
  <si>
    <t>VIN</t>
  </si>
  <si>
    <t>Test Environment</t>
  </si>
  <si>
    <t>Result</t>
  </si>
  <si>
    <t>Tester</t>
  </si>
  <si>
    <t>SW Version</t>
  </si>
  <si>
    <t>carrier</t>
  </si>
  <si>
    <t>on</t>
  </si>
  <si>
    <t>onCarrierOn</t>
  </si>
  <si>
    <t>熄火时打印触发数据打印</t>
  </si>
  <si>
    <t>每次熄火时，上传本次周期内的流量统计</t>
  </si>
  <si>
    <t>onCarrierOff</t>
  </si>
  <si>
    <t>5G sent</t>
  </si>
  <si>
    <t xml:space="preserve">  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</si>
  <si>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</si>
  <si>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>com.baidu.naviauto</t>
  </si>
  <si>
    <t>2075KB</t>
  </si>
  <si>
    <t>实车</t>
  </si>
  <si>
    <t>PASS</t>
  </si>
  <si>
    <t>李可可</t>
  </si>
  <si>
    <t>20230802_LB_R04</t>
  </si>
  <si>
    <t>com.ford.sync.hvac</t>
  </si>
  <si>
    <t>11KB</t>
  </si>
  <si>
    <t>com.baidu.car.radio</t>
  </si>
  <si>
    <t>377KB</t>
  </si>
  <si>
    <t>com.baidu.iov.faceos</t>
  </si>
  <si>
    <t>182KB</t>
  </si>
  <si>
    <t>com.yfve.dlna</t>
  </si>
  <si>
    <t>0KB</t>
  </si>
  <si>
    <t>com.yfve.upnpservice</t>
  </si>
  <si>
    <t>com.ford.sync.vpa</t>
  </si>
  <si>
    <t>9KB</t>
  </si>
  <si>
    <t>com.baidu.xiaoduos.weather</t>
  </si>
  <si>
    <t>7KB</t>
  </si>
  <si>
    <t>com.baidu.iov.aiapps</t>
  </si>
  <si>
    <t>136KB</t>
  </si>
  <si>
    <t>com.baidu.car.radio2</t>
  </si>
  <si>
    <t>191KB</t>
  </si>
  <si>
    <t>com.baidu.che.codriver</t>
  </si>
  <si>
    <t>1953KB</t>
  </si>
  <si>
    <t>com.baidu.iov.dueros.videos</t>
  </si>
  <si>
    <t>529KB</t>
  </si>
  <si>
    <t>5G receive</t>
  </si>
  <si>
    <t>{"应用包名":"xxKB","应用包名":"xxKB",..}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</si>
  <si>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</si>
  <si>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273060KB</t>
  </si>
  <si>
    <t>80KB</t>
  </si>
  <si>
    <t>4215KB</t>
  </si>
  <si>
    <t>583KB</t>
  </si>
  <si>
    <t>275KB</t>
  </si>
  <si>
    <t>37KB</t>
  </si>
  <si>
    <t>2655KB</t>
  </si>
  <si>
    <t>6966KB</t>
  </si>
  <si>
    <t>3731KB</t>
  </si>
  <si>
    <t>39550KB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</si>
  <si>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</si>
  <si>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</si>
  <si>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282KB</t>
  </si>
  <si>
    <t>台架</t>
  </si>
  <si>
    <t>杨惟婧</t>
  </si>
  <si>
    <t>20230812_LB_R04</t>
  </si>
  <si>
    <t>56KB</t>
  </si>
  <si>
    <t>62KB</t>
  </si>
  <si>
    <t>1KB</t>
  </si>
  <si>
    <t>235KB</t>
  </si>
  <si>
    <t>55KB</t>
  </si>
  <si>
    <t>385KB</t>
  </si>
  <si>
    <t>58KB</t>
  </si>
  <si>
    <t>wifi receive</t>
  </si>
  <si>
    <t>2200KB</t>
  </si>
  <si>
    <t>422KB</t>
  </si>
  <si>
    <t>8KB</t>
  </si>
  <si>
    <t>6KB</t>
  </si>
  <si>
    <t>74KB</t>
  </si>
  <si>
    <t>5KB</t>
  </si>
  <si>
    <t>1605KB</t>
  </si>
  <si>
    <t xml:space="preserve"> </t>
  </si>
  <si>
    <t>9287KB</t>
  </si>
  <si>
    <t>8148KB</t>
  </si>
  <si>
    <t>Event ID -</t>
  </si>
  <si>
    <t>ECG LOG</t>
  </si>
  <si>
    <t>测试描述</t>
  </si>
  <si>
    <t>EventID</t>
  </si>
  <si>
    <t>Remark</t>
  </si>
  <si>
    <t>vha</t>
  </si>
  <si>
    <t>clicked</t>
  </si>
  <si>
    <t>onVhaClicked</t>
  </si>
  <si>
    <t>点击VHA 页面button</t>
  </si>
  <si>
    <t>&lt;The property that changed - see below&gt;</t>
  </si>
  <si>
    <t>胎压监测</t>
  </si>
  <si>
    <t>&lt;warning&gt;</t>
  </si>
  <si>
    <t>如果有warning, 记录内容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t>
  </si>
  <si>
    <t>胎压监测系统状态未知</t>
  </si>
  <si>
    <t>俞乾</t>
  </si>
  <si>
    <t>SOC:20230803_LB_R04_ENG00       MCU:20230805_LB_R04_ENG00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</si>
  <si>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</si>
  <si>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</si>
  <si>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</si>
  <si>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</si>
  <si>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</si>
  <si>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</si>
  <si>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</si>
  <si>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</si>
  <si>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车辆养护</t>
  </si>
  <si>
    <t>&lt;xx%&gt;</t>
  </si>
  <si>
    <t>机油寿命百分比</t>
  </si>
  <si>
    <t>续航里程</t>
  </si>
  <si>
    <t>&lt;较高|较低|不足&gt;</t>
  </si>
  <si>
    <t>续航里程较高</t>
  </si>
  <si>
    <t>较高</t>
  </si>
  <si>
    <t>续航里程较低</t>
  </si>
  <si>
    <t>较低</t>
  </si>
  <si>
    <t>续航里程不足</t>
  </si>
  <si>
    <t>不足</t>
  </si>
  <si>
    <t>查找附近加油站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</si>
  <si>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</si>
  <si>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</si>
  <si>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</si>
  <si>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</si>
  <si>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</si>
  <si>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</si>
  <si>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</si>
  <si>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</si>
  <si>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</si>
  <si>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</si>
  <si>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</si>
  <si>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</si>
  <si>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</si>
  <si>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</si>
  <si>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</si>
  <si>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</si>
  <si>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</si>
  <si>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</si>
  <si>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>删除更早护航历史-确定</t>
  </si>
  <si>
    <t>确定</t>
  </si>
  <si>
    <t>储存空间已满弹窗</t>
  </si>
  <si>
    <t>popup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</si>
  <si>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</si>
  <si>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</si>
  <si>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</si>
  <si>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</si>
  <si>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</si>
  <si>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</si>
  <si>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SYNC+_Z0081</t>
  </si>
  <si>
    <t>CDX718</t>
  </si>
  <si>
    <t>Console app按键点击</t>
  </si>
  <si>
    <t>硬按键</t>
  </si>
  <si>
    <t>HCAV-ID_96-2</t>
  </si>
  <si>
    <t>【短按】驾驶辅助硬按键</t>
  </si>
  <si>
    <t>Android侧 LOG</t>
  </si>
  <si>
    <t>onHardbuttonClicked</t>
  </si>
  <si>
    <t>ICP-ID_95-2</t>
  </si>
  <si>
    <t>【按下】(特殊协议)CAN按键-Parking按键</t>
  </si>
  <si>
    <t>徐成龙</t>
  </si>
  <si>
    <t>20230812_LB_R04_ENG00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</si>
  <si>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</si>
  <si>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</si>
  <si>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</si>
  <si>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</si>
  <si>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</si>
  <si>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</si>
  <si>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</si>
  <si>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</si>
  <si>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SWC_ID_8_0</t>
  </si>
  <si>
    <t>【短按】特殊协议(CAN按键)-音量+</t>
  </si>
  <si>
    <t>SWC-ID_8_0</t>
  </si>
  <si>
    <t>SWC_ID_8_1</t>
  </si>
  <si>
    <t>【长按】特殊协议(CAN按键)音量+</t>
  </si>
  <si>
    <t>SWC-ID_8_1</t>
  </si>
  <si>
    <t>SWC_ID_9_0</t>
  </si>
  <si>
    <t>【短按】特殊协议(CAN按键)音量-</t>
  </si>
  <si>
    <t>SWC-ID_9_0</t>
  </si>
  <si>
    <t>SWC_ID_9_1</t>
  </si>
  <si>
    <t>【长按】特殊协议(CAN按键)音量-</t>
  </si>
  <si>
    <t>SWC-ID_9_1</t>
  </si>
  <si>
    <t>SWC_ID_6_0</t>
  </si>
  <si>
    <t>【短按】特殊协议(CAN按键)Seek Left</t>
  </si>
  <si>
    <t>SWC-ID_6_0</t>
  </si>
  <si>
    <t>SWC_ID_7_0</t>
  </si>
  <si>
    <t>【短按】特殊协议(CAN按键)Seek Right</t>
  </si>
  <si>
    <t>SWC-ID_7_0</t>
  </si>
  <si>
    <t>SWC_ID_10_2</t>
  </si>
  <si>
    <t>【按下】特殊协议(CAN按键)语音按键</t>
  </si>
  <si>
    <t>SWC-ID_10_2</t>
  </si>
  <si>
    <t>SWC_ID_49_2</t>
  </si>
  <si>
    <t>【按下】特殊协议(CAN按键)接听电话</t>
  </si>
  <si>
    <t>SWC-ID_49_2</t>
  </si>
  <si>
    <t>SWC_ID_50_2</t>
  </si>
  <si>
    <t>【按下】特殊协议(CAN按键)挂断电话</t>
  </si>
  <si>
    <t>SWC-ID_50_2</t>
  </si>
  <si>
    <t>SWC_ID_411_2</t>
  </si>
  <si>
    <t>【按下】特殊协议(CAN按键)转到手机（本项未定义在A65文件中，使用自定义键值）</t>
  </si>
  <si>
    <t>SWC-ID_411_2</t>
  </si>
  <si>
    <t>SWC_ID_412_2</t>
  </si>
  <si>
    <t>【按下】特殊协议(CAN按键)静音（本项未定义在A65文件中，使用自定义键值）</t>
  </si>
  <si>
    <t>SWC-ID_412_2</t>
  </si>
  <si>
    <t>RACM-ID_6_0</t>
  </si>
  <si>
    <t>【短按】CAN按键-Seek_left</t>
  </si>
  <si>
    <t>RACM-ID_7_0</t>
  </si>
  <si>
    <t>【短按】CAN按键-Seek_right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</si>
  <si>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</si>
  <si>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</si>
  <si>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</si>
  <si>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</si>
  <si>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</si>
  <si>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</si>
  <si>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</si>
  <si>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</si>
  <si>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</si>
  <si>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</si>
  <si>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</si>
  <si>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</si>
  <si>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</si>
  <si>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</si>
  <si>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</si>
  <si>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</si>
  <si>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ivipower</t>
  </si>
  <si>
    <t>系统开机</t>
  </si>
  <si>
    <t>odometer</t>
  </si>
  <si>
    <t>&lt;odometer reading in km&gt;</t>
  </si>
  <si>
    <t>开机时总里程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</si>
  <si>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</si>
  <si>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</si>
  <si>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</si>
  <si>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</si>
  <si>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</si>
  <si>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</si>
  <si>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关机时剩余里程</t>
  </si>
  <si>
    <t>from</t>
  </si>
  <si>
    <t>&lt;ms when iviPoweron&gt;</t>
  </si>
  <si>
    <t>to</t>
  </si>
  <si>
    <t>&lt;ms when iviPoweroff&gt;</t>
  </si>
  <si>
    <t>onIvipowerOn</t>
  </si>
  <si>
    <t>杨春明</t>
  </si>
  <si>
    <t>SOC：20230812_LB_R04_ENG01
MCU：20230812_LB_R04_ENG01</t>
  </si>
  <si>
    <t>进行电源切换，3B2 IG发由run--》Accessory--》Phone--》stanby模式--》Tansport 的模式切换
期望结果：无埋点数据打印</t>
  </si>
  <si>
    <t>/</t>
  </si>
  <si>
    <t>onIvipowerOff</t>
  </si>
  <si>
    <t>同一事件不存在重复的埋点打印(查看log是否有操作时的打印时间点且没有多的）</t>
  </si>
  <si>
    <t>emanual</t>
  </si>
  <si>
    <t>opened</t>
  </si>
  <si>
    <t>打开emanual 包括触屏和语音</t>
  </si>
  <si>
    <t>label</t>
  </si>
  <si>
    <t>&lt;hmi|voice&gt;</t>
  </si>
  <si>
    <t>点击应用内按键</t>
  </si>
  <si>
    <t>&lt;The property that clicked - see below&gt;</t>
  </si>
  <si>
    <t>catalog</t>
  </si>
  <si>
    <t>&lt;xxxx&gt;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</si>
  <si>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</si>
  <si>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</si>
  <si>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</si>
  <si>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</si>
  <si>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</si>
  <si>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</si>
  <si>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</si>
  <si>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</si>
  <si>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</si>
  <si>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</si>
  <si>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</si>
  <si>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Event ID</t>
  </si>
  <si>
    <t>voice</t>
  </si>
  <si>
    <t>wakeup</t>
  </si>
  <si>
    <t>语音被唤醒时触发</t>
  </si>
  <si>
    <t>conversationId</t>
  </si>
  <si>
    <t>&lt;xxx&gt;</t>
  </si>
  <si>
    <t>目前服务端没有该字段，但客户端可以生成一个特定字符串来标记一轮对话的开始到结束。系统时间戳</t>
  </si>
  <si>
    <r>
      <rPr>
        <sz val="11"/>
        <color theme="1"/>
        <rFont val="等线"/>
        <family val="3"/>
        <charset val="134"/>
        <scheme val="minor"/>
      </rPr>
      <t>&lt;HMI|默认唤醒词|自定义唤醒词|硬按钮</t>
    </r>
    <r>
      <rPr>
        <sz val="11"/>
        <color rgb="FF3333FF"/>
        <rFont val="等线"/>
        <family val="3"/>
        <charset val="134"/>
        <scheme val="minor"/>
      </rPr>
      <t>|wakeup_free|adb|scene|biz|msg|others&gt;</t>
    </r>
  </si>
  <si>
    <t>oneshot时候，label=默认唤醒词|自定义唤醒词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</si>
  <si>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</si>
  <si>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voice position</t>
  </si>
  <si>
    <t>&lt;主驾|副驾&gt;</t>
  </si>
  <si>
    <t>wakeup words</t>
  </si>
  <si>
    <t>&lt;你好，林肯|小度小度|Customized words&gt;</t>
  </si>
  <si>
    <t>仅label=默认唤醒词|自定义唤醒词 需要填</t>
  </si>
  <si>
    <t>oneshot</t>
  </si>
  <si>
    <t>&lt;true|false&gt;</t>
  </si>
  <si>
    <t>wakeup free</t>
  </si>
  <si>
    <t>&lt;是否触发免唤醒拉起语音服务&gt;</t>
  </si>
  <si>
    <t>wakeup free words</t>
  </si>
  <si>
    <t>&lt;使用的免唤醒词&gt;</t>
  </si>
  <si>
    <t>仅label=wakeup时填写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</si>
  <si>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</si>
  <si>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</si>
  <si>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</si>
  <si>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</si>
  <si>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</si>
  <si>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</si>
  <si>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</si>
  <si>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</si>
  <si>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</si>
  <si>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</si>
  <si>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</si>
  <si>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</si>
  <si>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</si>
  <si>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</si>
  <si>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</si>
  <si>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</si>
  <si>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</si>
  <si>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</si>
  <si>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</si>
  <si>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</si>
  <si>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</si>
  <si>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</si>
  <si>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</si>
  <si>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</si>
  <si>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</si>
  <si>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</si>
  <si>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触发条件：仅当语音指令可被执行时，触发事件为非拒识状态</t>
  </si>
  <si>
    <t>isMultiRound</t>
  </si>
  <si>
    <t>true/false</t>
  </si>
  <si>
    <t>多轮标记</t>
  </si>
  <si>
    <t>isSpeakableUI</t>
  </si>
  <si>
    <t>可见即可说标记</t>
  </si>
  <si>
    <t>当结果为ture时，skill对应为空</t>
  </si>
  <si>
    <t>isnluignored</t>
  </si>
  <si>
    <t>语音拒绝识别</t>
  </si>
  <si>
    <t>isResolveEntity</t>
  </si>
  <si>
    <t>指代消解标记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</si>
  <si>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</si>
  <si>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</si>
  <si>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</si>
  <si>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</si>
  <si>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</si>
  <si>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</si>
  <si>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</si>
  <si>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r>
      <rPr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skill：提供所有语音指令的垂类技能</t>
    </r>
  </si>
  <si>
    <r>
      <rPr>
        <sz val="11"/>
        <color rgb="FF0000FF"/>
        <rFont val="等线"/>
        <family val="3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 xml:space="preserve">除了所见即可说，其余skill均不应该为NA。
</t>
    </r>
    <r>
      <rPr>
        <sz val="11"/>
        <color rgb="FF0000FF"/>
        <rFont val="等线"/>
        <family val="3"/>
        <charset val="134"/>
        <scheme val="minor"/>
      </rPr>
      <t>如果是车控和蓝牙相关垂类，上报json字符串里的"namespace"</t>
    </r>
  </si>
  <si>
    <t>coutinueCount</t>
  </si>
  <si>
    <t>&lt;count&gt;</t>
  </si>
  <si>
    <t>一轮全双工连续说计数</t>
  </si>
  <si>
    <t xml:space="preserve">&lt;xxxms&gt; </t>
  </si>
  <si>
    <t>VCS</t>
  </si>
  <si>
    <t>仅车控和蓝牙相关垂类上报此字段</t>
  </si>
  <si>
    <t>nlufailed</t>
  </si>
  <si>
    <t>语义识别失败，兜底话术场景</t>
  </si>
  <si>
    <t>声源定位</t>
  </si>
  <si>
    <t>nluignored</t>
  </si>
  <si>
    <t>语义识别拒识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</si>
  <si>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</si>
  <si>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</si>
  <si>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</si>
  <si>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</si>
  <si>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</si>
  <si>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</si>
  <si>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</si>
  <si>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</si>
  <si>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</si>
  <si>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</si>
  <si>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</si>
  <si>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</si>
  <si>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</si>
  <si>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</si>
  <si>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</si>
  <si>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</si>
  <si>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</si>
  <si>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</si>
  <si>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&lt;xx&gt;</t>
  </si>
  <si>
    <t>连续说计数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</si>
  <si>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</si>
  <si>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</si>
  <si>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</si>
  <si>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</si>
  <si>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</si>
  <si>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</si>
  <si>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</si>
  <si>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</si>
  <si>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垂类名称</t>
  </si>
  <si>
    <t>实现方式</t>
  </si>
  <si>
    <t>导航主体单目的地</t>
  </si>
  <si>
    <t>unit</t>
  </si>
  <si>
    <t>导航控制指令</t>
  </si>
  <si>
    <t>关闭打开音量ar</t>
  </si>
  <si>
    <t>导航多目的地</t>
  </si>
  <si>
    <t>多途径点</t>
  </si>
  <si>
    <t>车控</t>
  </si>
  <si>
    <t>iovparser</t>
  </si>
  <si>
    <t>打开关闭车窗空调等</t>
  </si>
  <si>
    <t>智能家居</t>
  </si>
  <si>
    <t>dumi</t>
  </si>
  <si>
    <t>车控家</t>
  </si>
  <si>
    <t>违章查询</t>
  </si>
  <si>
    <t>涉及违章查询垂类</t>
  </si>
  <si>
    <t>火车票</t>
  </si>
  <si>
    <t>限行</t>
  </si>
  <si>
    <t>小程序基座</t>
  </si>
  <si>
    <t>打开小程序本地服务</t>
  </si>
  <si>
    <t>加油小程序</t>
  </si>
  <si>
    <t>火车票小程序</t>
  </si>
  <si>
    <t>音乐</t>
  </si>
  <si>
    <t>媒体资源子垂类</t>
  </si>
  <si>
    <t>有声</t>
  </si>
  <si>
    <t>新闻</t>
  </si>
  <si>
    <t>媒体控制</t>
  </si>
  <si>
    <t>打开关闭</t>
  </si>
  <si>
    <t>一语直达-航班查询</t>
  </si>
  <si>
    <t>MU2882大概几点到</t>
  </si>
  <si>
    <t>一语直达-机票查询</t>
  </si>
  <si>
    <t>电话</t>
  </si>
  <si>
    <t>自定义唤醒词</t>
  </si>
  <si>
    <t>dcs停车场</t>
  </si>
  <si>
    <t>小程序智慧停车</t>
  </si>
  <si>
    <t>Uicontrol</t>
  </si>
  <si>
    <t>所见即可说语音模拟事件选择第三个向上滑动向下滑动</t>
  </si>
  <si>
    <t>汽车问答</t>
  </si>
  <si>
    <t>爱车探索、电子手册、表格知识问答</t>
  </si>
  <si>
    <t>提示语（自定义提示语)</t>
  </si>
  <si>
    <t>发音人变更（自定义发音人)</t>
  </si>
  <si>
    <t>日程管理</t>
  </si>
  <si>
    <t>车况监控、</t>
  </si>
  <si>
    <t>剩余油量</t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</si>
  <si>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</si>
  <si>
    <t>系统画像</t>
  </si>
  <si>
    <t>小度助手信息、你是谁</t>
  </si>
  <si>
    <t xml:space="preserve"> 闲聊</t>
  </si>
  <si>
    <t>敏感词</t>
  </si>
  <si>
    <t>品牌车型对比</t>
  </si>
  <si>
    <t>百度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</si>
  <si>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</si>
  <si>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</si>
  <si>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</si>
  <si>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</si>
  <si>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</si>
  <si>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</si>
  <si>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</si>
  <si>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issuccess</t>
  </si>
  <si>
    <t>&lt;ture|false&gt;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</si>
  <si>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</si>
  <si>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</si>
  <si>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</si>
  <si>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</si>
  <si>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</si>
  <si>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</si>
  <si>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</si>
  <si>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</si>
  <si>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</si>
  <si>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</si>
  <si>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status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</si>
  <si>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</si>
  <si>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</si>
  <si>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</si>
  <si>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</si>
  <si>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</si>
  <si>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</si>
  <si>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</si>
  <si>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</si>
  <si>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</si>
  <si>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</si>
  <si>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</si>
  <si>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</si>
  <si>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</si>
  <si>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</si>
  <si>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</si>
  <si>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</si>
  <si>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</si>
  <si>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</si>
  <si>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</si>
  <si>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</si>
  <si>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</si>
  <si>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</si>
  <si>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</si>
  <si>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</si>
  <si>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</si>
  <si>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</si>
  <si>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</si>
  <si>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</si>
  <si>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</si>
  <si>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</si>
  <si>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&lt;静音|简洁|详细|提示音&gt;</t>
  </si>
  <si>
    <t>播报模式</t>
  </si>
  <si>
    <t>triprestarted</t>
  </si>
  <si>
    <t>恢复导航</t>
  </si>
  <si>
    <t>tripend</t>
  </si>
  <si>
    <t>结束导航</t>
  </si>
  <si>
    <t>导航路线没有发生任何移动无需上报，本地如不位移是不上报的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</si>
  <si>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</si>
  <si>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</si>
  <si>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</si>
  <si>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</si>
  <si>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</si>
  <si>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</si>
  <si>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</si>
  <si>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</si>
  <si>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</si>
  <si>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</si>
  <si>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r>
      <rPr>
        <sz val="11"/>
        <color theme="1"/>
        <rFont val="等线"/>
        <family val="3"/>
        <charset val="134"/>
        <scheme val="minor"/>
      </rPr>
      <t>&lt;修改偏好|添加途径点|偏航|路径切换|</t>
    </r>
    <r>
      <rPr>
        <sz val="11"/>
        <color rgb="FF0000FF"/>
        <rFont val="等线"/>
        <family val="3"/>
        <charset val="134"/>
        <scheme val="minor"/>
      </rPr>
      <t>修改目的地</t>
    </r>
    <r>
      <rPr>
        <sz val="11"/>
        <color theme="1"/>
        <rFont val="等线"/>
        <family val="3"/>
        <charset val="134"/>
        <scheme val="minor"/>
      </rPr>
      <t>|其他&gt;</t>
    </r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</si>
  <si>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</si>
  <si>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</si>
  <si>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</si>
  <si>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</si>
  <si>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</si>
  <si>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</si>
  <si>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车机成功收到手机发来的地址时记录</t>
  </si>
  <si>
    <t>&lt;非百度渠道|小度接人|微信互联|百度地图&gt;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</si>
  <si>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</si>
  <si>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</si>
  <si>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</si>
  <si>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</si>
  <si>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</si>
  <si>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</si>
  <si>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</si>
  <si>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</si>
  <si>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</si>
  <si>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</si>
  <si>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&lt;on|off&gt;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</si>
  <si>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</si>
  <si>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</si>
  <si>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</si>
  <si>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</si>
  <si>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</si>
  <si>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</si>
  <si>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</si>
  <si>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</si>
  <si>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</si>
  <si>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</si>
  <si>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</si>
  <si>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</si>
  <si>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</si>
  <si>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</si>
  <si>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</si>
  <si>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</si>
  <si>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</si>
  <si>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</si>
  <si>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</si>
  <si>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点击小度接人，出现二维码页面</t>
  </si>
  <si>
    <t>微信互联</t>
  </si>
  <si>
    <t>&lt;bind|unbind&gt;</t>
  </si>
  <si>
    <t>绑定/解绑成功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</si>
  <si>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</si>
  <si>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</si>
  <si>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</si>
  <si>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</si>
  <si>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</si>
  <si>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</si>
  <si>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</si>
  <si>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</si>
  <si>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</si>
  <si>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</si>
  <si>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</si>
  <si>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</si>
  <si>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</si>
  <si>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</si>
  <si>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</si>
  <si>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</si>
  <si>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</si>
  <si>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</si>
  <si>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hotkeyclicked</t>
  </si>
  <si>
    <t>地图快捷键点击</t>
  </si>
  <si>
    <t>&lt;home|company|search&gt;</t>
  </si>
  <si>
    <t>baidupayment</t>
  </si>
  <si>
    <t>payed</t>
  </si>
  <si>
    <t>baidu模块支付状态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</si>
  <si>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</si>
  <si>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</si>
  <si>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</si>
  <si>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</si>
  <si>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</si>
  <si>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</si>
  <si>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</si>
  <si>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</si>
  <si>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</si>
  <si>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喜马拉雅</t>
  </si>
  <si>
    <t>电影票</t>
  </si>
  <si>
    <t>加油</t>
  </si>
  <si>
    <t>baidu模块免密支付开关</t>
  </si>
  <si>
    <t>isseamlesspay</t>
  </si>
  <si>
    <t>免密支付开关</t>
  </si>
  <si>
    <t>区分聚合支付，免费支付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</si>
  <si>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</si>
  <si>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</si>
  <si>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</si>
  <si>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</si>
  <si>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</si>
  <si>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</si>
  <si>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</si>
  <si>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</si>
  <si>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</si>
  <si>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</si>
  <si>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</si>
  <si>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</si>
  <si>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</si>
  <si>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</si>
  <si>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</si>
  <si>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</si>
  <si>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</si>
  <si>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</si>
  <si>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</si>
  <si>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</si>
  <si>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</si>
  <si>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</si>
  <si>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</si>
  <si>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</si>
  <si>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</si>
  <si>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reason</t>
  </si>
  <si>
    <t>如果失败，记录原因</t>
  </si>
  <si>
    <t>duration</t>
  </si>
  <si>
    <t>&lt;xxx ms&gt;</t>
  </si>
  <si>
    <t>如果成功，记录录音时长</t>
  </si>
  <si>
    <t>点击app内相关按钮</t>
  </si>
  <si>
    <t>Property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</si>
  <si>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</si>
  <si>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</si>
  <si>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</si>
  <si>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</si>
  <si>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</si>
  <si>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</si>
  <si>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</si>
  <si>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</si>
  <si>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</si>
  <si>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</si>
  <si>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</si>
  <si>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</si>
  <si>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</si>
  <si>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</si>
  <si>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</si>
  <si>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control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</si>
  <si>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</si>
  <si>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</si>
  <si>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</si>
  <si>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</si>
  <si>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r>
      <rPr>
        <sz val="10"/>
        <color rgb="FF006100"/>
        <rFont val="等线"/>
        <family val="3"/>
        <charset val="134"/>
      </rPr>
      <t>备注</t>
    </r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</si>
  <si>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</si>
  <si>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</si>
  <si>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</si>
  <si>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</si>
  <si>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</si>
  <si>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</si>
  <si>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</si>
  <si>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</si>
  <si>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</si>
  <si>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</si>
  <si>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timecost</t>
  </si>
  <si>
    <t>&lt;xxxms&gt;</t>
  </si>
  <si>
    <t>从卡片推送到展示的排队时间</t>
  </si>
  <si>
    <t>从云端下发到成功展示</t>
  </si>
  <si>
    <t>closed</t>
  </si>
  <si>
    <t>场景卡片关闭</t>
  </si>
  <si>
    <t>&lt;start time&gt;</t>
  </si>
  <si>
    <t>卡片开始展示时间点</t>
  </si>
  <si>
    <t>&lt;end time&gt;</t>
  </si>
  <si>
    <t>卡片关闭时间点</t>
  </si>
  <si>
    <t>&lt;正反馈｜负反馈｜其他&gt;</t>
  </si>
  <si>
    <t>卡片关闭的方式, 正负反馈指的是语音</t>
  </si>
  <si>
    <t>场景id</t>
  </si>
  <si>
    <t>语音触发场景卡片正、负反馈</t>
  </si>
  <si>
    <t>&lt;确定|取消&gt;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</si>
  <si>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</si>
  <si>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</si>
  <si>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</si>
  <si>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</si>
  <si>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</si>
  <si>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</si>
  <si>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</si>
  <si>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</si>
  <si>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</si>
  <si>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</si>
  <si>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</si>
  <si>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</si>
  <si>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</si>
  <si>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</si>
  <si>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</si>
  <si>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</si>
  <si>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</si>
  <si>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</si>
  <si>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</si>
  <si>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</si>
  <si>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</si>
  <si>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</si>
  <si>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miniapp</t>
  </si>
  <si>
    <t>打开小程序</t>
  </si>
  <si>
    <t>&lt;加油|电影票|停车|口袋故事|芒果TV|宝宝巴士&gt;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</si>
  <si>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</si>
  <si>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</si>
  <si>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</si>
  <si>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</si>
  <si>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</si>
  <si>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</si>
  <si>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</si>
  <si>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</si>
  <si>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</si>
  <si>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</si>
  <si>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</si>
  <si>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</si>
  <si>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</si>
  <si>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</si>
  <si>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</si>
  <si>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</si>
  <si>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</si>
  <si>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</si>
  <si>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</si>
  <si>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</si>
  <si>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</si>
  <si>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</si>
  <si>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</si>
  <si>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</si>
  <si>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</si>
  <si>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</si>
  <si>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</si>
  <si>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</si>
  <si>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</si>
  <si>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</si>
  <si>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</si>
  <si>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</si>
  <si>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</si>
  <si>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</si>
  <si>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</si>
  <si>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</si>
  <si>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</si>
  <si>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</si>
  <si>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</si>
  <si>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</si>
  <si>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</si>
  <si>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</si>
  <si>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</si>
  <si>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</si>
  <si>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</si>
  <si>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</si>
  <si>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</si>
  <si>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</si>
  <si>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</si>
  <si>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</si>
  <si>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</si>
  <si>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</si>
  <si>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</si>
  <si>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</si>
  <si>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</si>
  <si>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</si>
  <si>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</si>
  <si>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</si>
  <si>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</si>
  <si>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</si>
  <si>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</si>
  <si>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</si>
  <si>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</si>
  <si>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</si>
  <si>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</si>
  <si>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</si>
  <si>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</si>
  <si>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</si>
  <si>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</si>
  <si>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</si>
  <si>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</si>
  <si>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</si>
  <si>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</si>
  <si>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</si>
  <si>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</si>
  <si>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</si>
  <si>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</si>
  <si>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</si>
  <si>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</si>
  <si>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</si>
  <si>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</si>
  <si>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</si>
  <si>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</si>
  <si>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</si>
  <si>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</si>
  <si>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</si>
  <si>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</si>
  <si>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</si>
  <si>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</si>
  <si>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</si>
  <si>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ECG</t>
  </si>
  <si>
    <t>Android侧</t>
  </si>
  <si>
    <t>launcher</t>
  </si>
  <si>
    <t>appopened</t>
  </si>
  <si>
    <t>应用卡片被触摸打开时触发</t>
  </si>
  <si>
    <t>appname</t>
  </si>
  <si>
    <t>onLauncherAppopened</t>
  </si>
  <si>
    <t>焕活舒享</t>
  </si>
  <si>
    <t>pass</t>
  </si>
  <si>
    <t>程文峰</t>
  </si>
  <si>
    <t>soc版本：20230812_LB_R04_ENG01
mcu版本：20230801_LB_R04_ENG00</t>
  </si>
  <si>
    <t>个人时光</t>
  </si>
  <si>
    <t>林肯微界</t>
  </si>
  <si>
    <t>随心听</t>
  </si>
  <si>
    <t>副驾随心听</t>
  </si>
  <si>
    <t>百度地图</t>
  </si>
  <si>
    <t>历史消息</t>
  </si>
  <si>
    <t>天气</t>
  </si>
  <si>
    <t>车辆状态</t>
  </si>
  <si>
    <t>智能安全管家</t>
  </si>
  <si>
    <t>互联商城</t>
  </si>
  <si>
    <t>客人模式</t>
  </si>
  <si>
    <t>智能行程</t>
  </si>
  <si>
    <t>时空秘信</t>
  </si>
  <si>
    <t>云听</t>
  </si>
  <si>
    <t>随心看</t>
  </si>
  <si>
    <t>设置</t>
  </si>
  <si>
    <t>蓝牙电话</t>
  </si>
  <si>
    <t>电子手册</t>
  </si>
  <si>
    <t>道路救援</t>
  </si>
  <si>
    <t>用户反馈</t>
  </si>
  <si>
    <t>viewed</t>
  </si>
  <si>
    <t>launcher主页面 &amp; 常用app从左到右排列,点击完成后触发</t>
  </si>
  <si>
    <t>个性化档案</t>
  </si>
  <si>
    <t>&lt;0 | +1&gt;</t>
  </si>
  <si>
    <t>0=luancher 首页
+1 = 常用app页</t>
  </si>
  <si>
    <t>applist</t>
  </si>
  <si>
    <t>&lt;xx,xx,xx,xx&gt;</t>
  </si>
  <si>
    <t>记录客户选择的app以及排列方式</t>
  </si>
  <si>
    <t>onLauncherViewed</t>
  </si>
  <si>
    <t>[电子手册, 客人模式, 百度地图, 道路救援, 副驾随心听, 个性化档案, 互联商城]</t>
  </si>
  <si>
    <t>责任方</t>
  </si>
  <si>
    <t>event_labels</t>
  </si>
  <si>
    <t>hvac</t>
  </si>
  <si>
    <t>set</t>
  </si>
  <si>
    <t>onHvacSet</t>
  </si>
  <si>
    <t>触发空调某状态变化</t>
  </si>
  <si>
    <t>区分触发方式</t>
  </si>
  <si>
    <t>hmi</t>
  </si>
  <si>
    <t>mainpower</t>
  </si>
  <si>
    <t>姜云腾</t>
  </si>
  <si>
    <t>soc：20230812_LB_R04_ENG00
mcu：202308012_LB_R04_ENG00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</si>
  <si>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</si>
  <si>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</si>
  <si>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</si>
  <si>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</si>
  <si>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</si>
  <si>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</si>
  <si>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</si>
  <si>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</si>
  <si>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</si>
  <si>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</si>
  <si>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</si>
  <si>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</si>
  <si>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</si>
  <si>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</si>
  <si>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</si>
  <si>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</si>
  <si>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</si>
  <si>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</si>
  <si>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</si>
  <si>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</si>
  <si>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</si>
  <si>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</si>
  <si>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</si>
  <si>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</si>
  <si>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</si>
  <si>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</si>
  <si>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</si>
  <si>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</si>
  <si>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</si>
  <si>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</si>
  <si>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</si>
  <si>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</si>
  <si>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</si>
  <si>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</si>
  <si>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</si>
  <si>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</si>
  <si>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</si>
  <si>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</si>
  <si>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</si>
  <si>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</si>
  <si>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</si>
  <si>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</si>
  <si>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</si>
  <si>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</si>
  <si>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</si>
  <si>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FAIL</t>
  </si>
  <si>
    <t>FCIVIOS-16589
【U718】【HVAC】【必现】【埋点】后排空调语音控制相关埋点未做</t>
  </si>
  <si>
    <t>BLOCK</t>
  </si>
  <si>
    <t>statuschanged</t>
  </si>
  <si>
    <t>onHvacStatuschanged</t>
  </si>
  <si>
    <t>空调状态变化时触发事件，并记录空调整体设置状态</t>
  </si>
  <si>
    <t>·</t>
  </si>
  <si>
    <t>&lt;on|off|disable&gt;</t>
  </si>
  <si>
    <t>&lt;on&gt;</t>
  </si>
  <si>
    <t>&lt;disable&gt;</t>
  </si>
  <si>
    <t>&lt;off&gt;</t>
  </si>
  <si>
    <t>airvolume</t>
  </si>
  <si>
    <t>&lt;1~7&gt;</t>
  </si>
  <si>
    <t>℃&lt;15~30&gt; | ℉&lt;59~86&gt;</t>
  </si>
  <si>
    <t>℃&lt;15~30&gt;</t>
  </si>
  <si>
    <t>℉&lt;59~86&gt;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</si>
  <si>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</si>
  <si>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</si>
  <si>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</si>
  <si>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</si>
  <si>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</si>
  <si>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</si>
  <si>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</si>
  <si>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</si>
  <si>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</si>
  <si>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</si>
  <si>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</si>
  <si>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</si>
  <si>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</si>
  <si>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</si>
  <si>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</si>
  <si>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</si>
  <si>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</si>
  <si>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</si>
  <si>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</si>
  <si>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</si>
  <si>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</si>
  <si>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</si>
  <si>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</si>
  <si>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rearvolume</t>
  </si>
  <si>
    <t>blowingmodechanged</t>
  </si>
  <si>
    <t>onHvacBlowingmodechanged</t>
  </si>
  <si>
    <t>空调电动出风口模式变化时触发事件</t>
  </si>
  <si>
    <t>blowingmode</t>
  </si>
  <si>
    <t>xxx</t>
  </si>
  <si>
    <t>pass.up2downsweep</t>
  </si>
  <si>
    <t>&lt;ms when Emr mode on&gt;</t>
  </si>
  <si>
    <t>1692869488358</t>
  </si>
  <si>
    <t>&lt;ms when Emr mode off&gt;</t>
  </si>
  <si>
    <t>1692869508723</t>
  </si>
  <si>
    <t>account</t>
  </si>
  <si>
    <t>onAccountOpened</t>
  </si>
  <si>
    <t>进入账号</t>
  </si>
  <si>
    <t>&lt;已登录|未登录&gt;</t>
  </si>
  <si>
    <t>进入二维码扫码页面时上报，并记录是否已登录账号</t>
  </si>
  <si>
    <t>未登录</t>
  </si>
  <si>
    <t>login</t>
  </si>
  <si>
    <t>已登录</t>
  </si>
  <si>
    <t>onAccountLogin</t>
  </si>
  <si>
    <t>账号登录</t>
  </si>
  <si>
    <t>账号登录成功状态</t>
  </si>
  <si>
    <t>&lt;扫码登录|其他&gt;</t>
  </si>
  <si>
    <t>登录账号的方式</t>
  </si>
  <si>
    <t>扫码登录</t>
  </si>
  <si>
    <t>&lt;error code&gt;</t>
  </si>
  <si>
    <t>仅在登录失败时，打印具体原因, error code link</t>
  </si>
  <si>
    <t>accountnumber</t>
  </si>
  <si>
    <t>当前绑定账号数量&lt;=10</t>
  </si>
  <si>
    <t>logout</t>
  </si>
  <si>
    <t>userid</t>
  </si>
  <si>
    <t>福特账号GUID， 仅登录成功时埋点</t>
  </si>
  <si>
    <t>ecf53d7d-78e8-4334-8dac-e5357901b24a</t>
  </si>
  <si>
    <t>&lt;xxms&gt;</t>
  </si>
  <si>
    <t>登录成功消耗时长，仅登录成功时埋点</t>
  </si>
  <si>
    <t>onAccountLogout</t>
  </si>
  <si>
    <t>账号退出登录</t>
  </si>
  <si>
    <t>qrcodefailed</t>
  </si>
  <si>
    <t>账号退出成功</t>
  </si>
  <si>
    <t>&lt;active|passive&gt;</t>
  </si>
  <si>
    <t>账号退出的方式， 主动 or 被动</t>
  </si>
  <si>
    <t>active</t>
  </si>
  <si>
    <t>deleted</t>
  </si>
  <si>
    <t>passive</t>
  </si>
  <si>
    <t>onAccountQrcodefailed</t>
  </si>
  <si>
    <t>二维码刷新失败</t>
  </si>
  <si>
    <t>onAccountDeleted</t>
  </si>
  <si>
    <t>账号删除</t>
  </si>
  <si>
    <t>账号成功删除</t>
  </si>
  <si>
    <t>删除后当前绑定账号数量&lt;=10</t>
  </si>
  <si>
    <t>datset</t>
  </si>
  <si>
    <t>驾驶辅助</t>
  </si>
  <si>
    <t>安全开门预警</t>
  </si>
  <si>
    <t>onVehicleDatset</t>
  </si>
  <si>
    <t>关满意</t>
  </si>
  <si>
    <t>警告强度</t>
  </si>
  <si>
    <t>&lt;高|标准|低|开启|关闭&gt;</t>
  </si>
  <si>
    <t>高</t>
  </si>
  <si>
    <t>标准</t>
  </si>
  <si>
    <t>低</t>
  </si>
  <si>
    <t>开启</t>
  </si>
  <si>
    <t>关闭</t>
  </si>
  <si>
    <t>超速警告</t>
  </si>
  <si>
    <t>FCIVIOS-16566
【U718】【埋点】【必现】【Vehicle Setting】车速限制辅助-超速警告的value值打印错误</t>
  </si>
  <si>
    <r>
      <rPr>
        <sz val="11"/>
        <color theme="1"/>
        <rFont val="等线"/>
        <family val="3"/>
        <charset val="134"/>
        <scheme val="minor"/>
      </rPr>
      <t>倒车制动辅助</t>
    </r>
  </si>
  <si>
    <r>
      <rPr>
        <sz val="11"/>
        <color theme="1"/>
        <rFont val="等线"/>
        <family val="3"/>
        <charset val="134"/>
        <scheme val="minor"/>
      </rPr>
      <t>泊车位自动提醒</t>
    </r>
  </si>
  <si>
    <t>APA统一配置为0x4，无此功能</t>
  </si>
  <si>
    <t>倒车影像延迟</t>
  </si>
  <si>
    <t>增强型泊车辅助</t>
  </si>
  <si>
    <t>未开发，无此功能</t>
  </si>
  <si>
    <r>
      <rPr>
        <sz val="11"/>
        <color theme="1"/>
        <rFont val="等线"/>
        <family val="3"/>
        <charset val="134"/>
        <scheme val="minor"/>
      </rPr>
      <t>陡坡缓降控制</t>
    </r>
  </si>
  <si>
    <r>
      <rPr>
        <sz val="11"/>
        <color theme="1"/>
        <rFont val="等线"/>
        <family val="3"/>
        <charset val="134"/>
        <scheme val="minor"/>
      </rPr>
      <t>坡道起步辅助</t>
    </r>
  </si>
  <si>
    <t>盲区监测</t>
  </si>
  <si>
    <t>逆行提醒</t>
  </si>
  <si>
    <r>
      <rPr>
        <sz val="11"/>
        <color theme="1"/>
        <rFont val="等线"/>
        <family val="3"/>
        <charset val="134"/>
        <scheme val="minor"/>
      </rPr>
      <t>碰撞预警</t>
    </r>
  </si>
  <si>
    <r>
      <rPr>
        <sz val="11"/>
        <color theme="1"/>
        <rFont val="等线"/>
        <family val="3"/>
        <charset val="134"/>
        <scheme val="minor"/>
      </rPr>
      <t>车距提示</t>
    </r>
  </si>
  <si>
    <r>
      <rPr>
        <sz val="11"/>
        <color theme="1"/>
        <rFont val="等线"/>
        <family val="3"/>
        <charset val="134"/>
        <scheme val="minor"/>
      </rPr>
      <t>自动紧急制动</t>
    </r>
  </si>
  <si>
    <t>碰撞预警灵敏度</t>
  </si>
  <si>
    <t>&lt;高|标准|低&gt;</t>
  </si>
  <si>
    <t>疲劳驾驶预警</t>
  </si>
  <si>
    <t>牵引力控制</t>
  </si>
  <si>
    <t>巡航控制</t>
  </si>
  <si>
    <t>&lt;自适应巡航|智能自适应巡航&gt;</t>
  </si>
  <si>
    <t>自适应巡航</t>
  </si>
  <si>
    <t>智能自适应巡航</t>
  </si>
  <si>
    <t>定速巡航</t>
  </si>
  <si>
    <t>ACC-容限</t>
  </si>
  <si>
    <t>0-30</t>
  </si>
  <si>
    <t>巡航控制-容限</t>
  </si>
  <si>
    <t>FCIVIOS-16567
【U718】【埋点】【必现】【Vehicle Setting】驾驶辅助功能key名称 未根据新字典变更</t>
  </si>
  <si>
    <t>限速标记识别</t>
  </si>
  <si>
    <t>自动驻车</t>
  </si>
  <si>
    <t>车道保持模式</t>
  </si>
  <si>
    <t>&lt;警告|辅助|警告+辅助&gt;</t>
  </si>
  <si>
    <t>警告</t>
  </si>
  <si>
    <t>辅助</t>
  </si>
  <si>
    <t>警告+辅助</t>
  </si>
  <si>
    <t>LKS-灵敏度</t>
  </si>
  <si>
    <t>&lt;标准|增强&gt;</t>
  </si>
  <si>
    <t>车道保持系统的灵敏度</t>
  </si>
  <si>
    <t>车道保持系统-灵敏度</t>
  </si>
  <si>
    <t>增强</t>
  </si>
  <si>
    <t>LKS-辅助</t>
  </si>
  <si>
    <r>
      <rPr>
        <sz val="11"/>
        <rFont val="Arial"/>
        <family val="2"/>
      </rP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</si>
  <si>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车道保持系统的辅助</t>
  </si>
  <si>
    <t>车速限制</t>
  </si>
  <si>
    <t>&lt;手动|智能&gt;</t>
  </si>
  <si>
    <t>智能</t>
  </si>
  <si>
    <t>车速限制-容限</t>
  </si>
  <si>
    <t>0-10</t>
  </si>
  <si>
    <t>智能车速限制</t>
  </si>
  <si>
    <t>ISA-容限</t>
  </si>
  <si>
    <t>车速限制辅助的容限</t>
  </si>
  <si>
    <t>车速限制辅助-容限</t>
  </si>
  <si>
    <t>转向避险辅助</t>
  </si>
  <si>
    <t>ACC-车道居中保持</t>
  </si>
  <si>
    <t>ACC-激活提示</t>
  </si>
  <si>
    <t>ACC-主动驾驶辅助</t>
  </si>
  <si>
    <t>ACC-ActiveGlide</t>
  </si>
  <si>
    <t>ActiveGlide智能驾驶辅助</t>
  </si>
  <si>
    <t>ACC-智能预测</t>
  </si>
  <si>
    <t>车道内动态避让</t>
  </si>
  <si>
    <t>辅助变道系统</t>
  </si>
  <si>
    <t>Predictive speed asisst</t>
  </si>
  <si>
    <t>功能重复，已新名称为主</t>
  </si>
  <si>
    <t>自动启停</t>
  </si>
  <si>
    <t>自动启停阈值</t>
  </si>
  <si>
    <t>&lt;高|中|低&gt;</t>
  </si>
  <si>
    <t>中</t>
  </si>
  <si>
    <t>启用交通标志识别</t>
  </si>
  <si>
    <t>超速警告铃声</t>
  </si>
  <si>
    <t>警告限速最高</t>
  </si>
  <si>
    <t>无此功能</t>
  </si>
  <si>
    <t>警告限速超过</t>
  </si>
  <si>
    <t>TSR_容限</t>
  </si>
  <si>
    <t>交通标志识别的容限</t>
  </si>
  <si>
    <t>360全景影像设置</t>
  </si>
  <si>
    <t>此功能是菜单，非软开关</t>
  </si>
  <si>
    <t>斜坡辅助</t>
  </si>
  <si>
    <t>FCIVIOS-16568
【U718】【埋点】【必现】【Vehicle Setting】斜坡辅助功能未打印数据</t>
  </si>
  <si>
    <t>泊车雷达</t>
  </si>
  <si>
    <t>倒挡来车预警</t>
  </si>
  <si>
    <t>倒挡来车预警影像</t>
  </si>
  <si>
    <t>normalset</t>
  </si>
  <si>
    <t>车辆设置</t>
  </si>
  <si>
    <t>最多30分钟怠速</t>
  </si>
  <si>
    <t>行车自动落锁</t>
  </si>
  <si>
    <t>自动解锁</t>
  </si>
  <si>
    <t>误锁警告</t>
  </si>
  <si>
    <t>漏锁鸣响</t>
  </si>
  <si>
    <t>离车自动落锁</t>
  </si>
  <si>
    <t>&lt;启动|禁用&gt;</t>
  </si>
  <si>
    <t>启用</t>
  </si>
  <si>
    <t>禁用</t>
  </si>
  <si>
    <t>落锁提示音</t>
  </si>
  <si>
    <r>
      <rPr>
        <sz val="11"/>
        <color theme="1"/>
        <rFont val="等线"/>
        <family val="3"/>
        <charset val="134"/>
        <scheme val="minor"/>
      </rPr>
      <t>自动重锁</t>
    </r>
  </si>
  <si>
    <r>
      <rPr>
        <sz val="11"/>
        <color theme="1"/>
        <rFont val="等线"/>
        <family val="3"/>
        <charset val="134"/>
        <scheme val="minor"/>
      </rPr>
      <t>开关禁止</t>
    </r>
  </si>
  <si>
    <t>声音反馈</t>
  </si>
  <si>
    <t>外部车灯反馈</t>
  </si>
  <si>
    <t>重锁提醒</t>
  </si>
  <si>
    <r>
      <rPr>
        <sz val="11"/>
        <color theme="1"/>
        <rFont val="等线"/>
        <family val="3"/>
        <charset val="134"/>
        <scheme val="minor"/>
      </rPr>
      <t>遥控解锁</t>
    </r>
  </si>
  <si>
    <t>&lt;全部车门|仅驾驶座车门&gt;</t>
  </si>
  <si>
    <t>全部车门</t>
  </si>
  <si>
    <t>仅驾驶座车门</t>
  </si>
  <si>
    <t>FCIVIOS-16569
【U718】【埋点】【必现】【Vehicle Setting】遥控解锁Key名称打印错误</t>
  </si>
  <si>
    <t>前照灯延时</t>
  </si>
  <si>
    <t>&lt;关闭|10s|20s|120s&gt;</t>
  </si>
  <si>
    <t>关</t>
  </si>
  <si>
    <t>FCIVIOS-16570
【U718】【埋点】【必现】【Vehicle Setting】前照灯延时的关闭 value未打印完整</t>
  </si>
  <si>
    <t>10s</t>
  </si>
  <si>
    <t>20s</t>
  </si>
  <si>
    <t>120s</t>
  </si>
  <si>
    <t>迎宾灯</t>
  </si>
  <si>
    <t>自动远光等</t>
  </si>
  <si>
    <t>自动远光灯</t>
  </si>
  <si>
    <t>自适应前照灯</t>
  </si>
  <si>
    <t>电动窗遥控开启</t>
  </si>
  <si>
    <t>电动窗遥控关闭</t>
  </si>
  <si>
    <t>电动后备箱</t>
  </si>
  <si>
    <t>&lt;电动|手动&gt;</t>
  </si>
  <si>
    <t>用户切换成功后上报</t>
  </si>
  <si>
    <t>电动</t>
  </si>
  <si>
    <t>遥控钥匙&amp;感应开启</t>
  </si>
  <si>
    <t>&lt;开启上部后备箱|开启全部后备箱&gt;</t>
  </si>
  <si>
    <t>开启上部后备箱</t>
  </si>
  <si>
    <t>开启全部后备箱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</si>
  <si>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</si>
  <si>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</si>
  <si>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</si>
  <si>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</si>
  <si>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</si>
  <si>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</si>
  <si>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自动</t>
  </si>
  <si>
    <t>上一次设定</t>
  </si>
  <si>
    <t xml:space="preserve">方向盘加热座椅空调 </t>
  </si>
  <si>
    <t>&lt;自动|关闭&gt;</t>
  </si>
  <si>
    <t xml:space="preserve">方向盘加热和座椅空调 </t>
  </si>
  <si>
    <t xml:space="preserve">座椅空调 </t>
  </si>
  <si>
    <t xml:space="preserve">周期 </t>
  </si>
  <si>
    <t>&lt;5分钟|10分钟|15分钟&gt;</t>
  </si>
  <si>
    <t>5分钟</t>
  </si>
  <si>
    <t>10分钟</t>
  </si>
  <si>
    <t>15分钟</t>
  </si>
  <si>
    <t>雨量感应式雨刮</t>
  </si>
  <si>
    <t>重复雨刮一次</t>
  </si>
  <si>
    <t>后雨刮器</t>
  </si>
  <si>
    <t>IOD显示</t>
  </si>
  <si>
    <r>
      <rPr>
        <sz val="11"/>
        <color theme="1"/>
        <rFont val="等线"/>
        <family val="3"/>
        <charset val="134"/>
        <scheme val="minor"/>
      </rPr>
      <t>&lt;胎压检测|油耗|行车电脑1|行车电脑2</t>
    </r>
    <r>
      <rPr>
        <sz val="11"/>
        <color rgb="FF0000FF"/>
        <rFont val="等线"/>
        <family val="3"/>
        <charset val="134"/>
        <scheme val="minor"/>
      </rPr>
      <t>|拖车行程</t>
    </r>
    <r>
      <rPr>
        <sz val="11"/>
        <color theme="1"/>
        <rFont val="等线"/>
        <family val="3"/>
        <charset val="134"/>
        <scheme val="minor"/>
      </rPr>
      <t>&gt;</t>
    </r>
  </si>
  <si>
    <t>油耗</t>
  </si>
  <si>
    <t>行车电脑1</t>
  </si>
  <si>
    <t>行车电脑2</t>
  </si>
  <si>
    <t>行车电脑1配置视图</t>
  </si>
  <si>
    <t>&lt;xx,xx,xx&gt;</t>
  </si>
  <si>
    <t>页面退出时保存选择的视图组合</t>
  </si>
  <si>
    <t>短程里程表,里程计时器,平均油耗</t>
  </si>
  <si>
    <t>行车电脑2配置视图</t>
  </si>
  <si>
    <t>短程里程表,平均油耗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</si>
  <si>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</si>
  <si>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</si>
  <si>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</si>
  <si>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</si>
  <si>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</si>
  <si>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</si>
  <si>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</si>
  <si>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</si>
  <si>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</t>
  </si>
  <si>
    <t>靠右行驶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</si>
  <si>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</si>
  <si>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</si>
  <si>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</si>
  <si>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</si>
  <si>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</si>
  <si>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</si>
  <si>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</si>
  <si>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</si>
  <si>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</si>
  <si>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</si>
  <si>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</si>
  <si>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start time:11 clock, end time:3 clock</t>
  </si>
  <si>
    <t>start time:5am, end time:10pm</t>
  </si>
  <si>
    <t>轮胎修补工具</t>
  </si>
  <si>
    <t>&lt;1年|2年|3年|4年&gt;</t>
  </si>
  <si>
    <t>1年</t>
  </si>
  <si>
    <t>2年</t>
  </si>
  <si>
    <t>3年</t>
  </si>
  <si>
    <t>4年</t>
  </si>
  <si>
    <t>货物装载</t>
  </si>
  <si>
    <t>舒适上下车高度</t>
  </si>
  <si>
    <t>电动踏板模式</t>
  </si>
  <si>
    <t>&lt;始终收回|始终展开|自动&gt;</t>
  </si>
  <si>
    <t>始终收回</t>
  </si>
  <si>
    <t>始终展开</t>
  </si>
  <si>
    <t>自动计时器</t>
  </si>
  <si>
    <t>&lt;标准计时器|延时计时器&gt;</t>
  </si>
  <si>
    <t>标准计时器</t>
  </si>
  <si>
    <t>延时计时器</t>
  </si>
  <si>
    <t>脚踏开关</t>
  </si>
  <si>
    <t>&lt;始终激活|仅在解锁时&gt;</t>
  </si>
  <si>
    <t>始终激活</t>
  </si>
  <si>
    <t>仅在解锁时</t>
  </si>
  <si>
    <t>接近检测</t>
  </si>
  <si>
    <t>找到泊车位</t>
  </si>
  <si>
    <t>车辆状态提示音</t>
  </si>
  <si>
    <t>功能名称重复</t>
  </si>
  <si>
    <t>驻车锁控制</t>
  </si>
  <si>
    <t>自动再生制动</t>
  </si>
  <si>
    <t>718不支持此功能</t>
  </si>
  <si>
    <t>机油寿命</t>
  </si>
  <si>
    <t>长按重置</t>
  </si>
  <si>
    <t>空挡牵引</t>
  </si>
  <si>
    <t>能量流显示</t>
  </si>
  <si>
    <t>儿童座椅状态</t>
  </si>
  <si>
    <t>&lt;0|1&gt;</t>
  </si>
  <si>
    <t>0：无座椅连接
1：座椅已连接</t>
  </si>
  <si>
    <t>20230802_LB_R04_</t>
  </si>
  <si>
    <t>氛围灯开关</t>
  </si>
  <si>
    <t>氛围灯亮度</t>
  </si>
  <si>
    <t>&lt;1~100&gt;</t>
  </si>
  <si>
    <t>挡位</t>
  </si>
  <si>
    <t>氛围灯颜色</t>
  </si>
  <si>
    <t>&lt;0~127&gt;</t>
  </si>
  <si>
    <t>718氛围灯颜色只有7种</t>
  </si>
  <si>
    <t>拖车</t>
  </si>
  <si>
    <t>&lt;关|自动&gt;</t>
  </si>
  <si>
    <t>718取消拖车</t>
  </si>
  <si>
    <t>无线充电</t>
  </si>
  <si>
    <t>&lt;启用|停止&gt;</t>
  </si>
  <si>
    <t>成功开始充电和结束充电时上报</t>
  </si>
  <si>
    <t>车门解锁密码</t>
  </si>
  <si>
    <t>finished</t>
  </si>
  <si>
    <t>用户保存密码成功后上报</t>
  </si>
  <si>
    <t>赵雅非</t>
  </si>
  <si>
    <t>清除车门解锁密码</t>
  </si>
  <si>
    <t>用户清除密码成功后上报</t>
  </si>
  <si>
    <t>创建智能备用密钥</t>
  </si>
  <si>
    <t>用户创建后上报</t>
  </si>
  <si>
    <t>FCIVIOS-16574 【U718】【黑盒】【必现】【BSP】【埋点】新建智能备用密钥和重置智能备用密钥选择当前车门解锁密码时，无法进行埋点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</si>
  <si>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</si>
  <si>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</si>
  <si>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</si>
  <si>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</si>
  <si>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</si>
  <si>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</si>
  <si>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v2iset</t>
  </si>
  <si>
    <t>车路协同</t>
  </si>
  <si>
    <t>允许通知</t>
  </si>
  <si>
    <t>红绿灯信号推送</t>
  </si>
  <si>
    <t>&lt;远|近|关闭&gt;</t>
  </si>
  <si>
    <t>远</t>
  </si>
  <si>
    <t>近</t>
  </si>
  <si>
    <t>滤波车速引导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</si>
  <si>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</si>
  <si>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</si>
  <si>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</si>
  <si>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</si>
  <si>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</si>
  <si>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</si>
  <si>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</si>
  <si>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</si>
  <si>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</si>
  <si>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</si>
  <si>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</si>
  <si>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</si>
  <si>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</si>
  <si>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</si>
  <si>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其他设置，包括驾驶模式，主题设置，尾灯设置以及后备箱控制</t>
  </si>
  <si>
    <t>驾驶模式</t>
  </si>
  <si>
    <t>&lt;标准模式|运动模式|节能模式|湿滑模式|复杂路况|标准模式4A&gt;</t>
  </si>
  <si>
    <t>onVehicleOthersset</t>
  </si>
  <si>
    <t>标准模式</t>
  </si>
  <si>
    <t>运动模式</t>
  </si>
  <si>
    <t>节能模式</t>
  </si>
  <si>
    <t>湿滑模式</t>
  </si>
  <si>
    <t>复杂路况</t>
  </si>
  <si>
    <t>标准模式4A</t>
  </si>
  <si>
    <t>主题设置</t>
  </si>
  <si>
    <t>&lt;自在航行|坐享净界|光速探境|山湖无界&gt;</t>
  </si>
  <si>
    <t xml:space="preserve">YF </t>
  </si>
  <si>
    <t>主题氛围灯联动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</si>
  <si>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</si>
  <si>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</si>
  <si>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</si>
  <si>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</si>
  <si>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</si>
  <si>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</si>
  <si>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</si>
  <si>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</si>
  <si>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</si>
  <si>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</si>
  <si>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屏幕亮度调节</t>
  </si>
  <si>
    <t>&lt;-4~4&gt;</t>
  </si>
  <si>
    <t>调整后的亮度值</t>
  </si>
  <si>
    <t>精简屏幕</t>
  </si>
  <si>
    <t>打开精简屏幕时，上下两个屏将同时进入精简状态， 点击‘确认’</t>
  </si>
  <si>
    <t>夜间亮度调节</t>
  </si>
  <si>
    <t>&lt;Night_1~Night_12&gt;</t>
  </si>
  <si>
    <t>用户切换模式或设置亮度值时上报</t>
  </si>
  <si>
    <t>白天亮度调节</t>
  </si>
  <si>
    <t>&lt;Day_1~Day_6&gt;</t>
  </si>
  <si>
    <t>dlanset</t>
  </si>
  <si>
    <t>媒体投射</t>
  </si>
  <si>
    <t>功能开关</t>
  </si>
  <si>
    <t>手机热点模式</t>
  </si>
  <si>
    <t>车辆热点模式</t>
  </si>
  <si>
    <t>投屏成功</t>
  </si>
  <si>
    <t>退出投屏</t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</si>
  <si>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</si>
  <si>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</si>
  <si>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</si>
  <si>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</si>
  <si>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</si>
  <si>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</si>
  <si>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</si>
  <si>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CarPlay连接</t>
  </si>
  <si>
    <t>点击carplay时上报断开还是链接</t>
  </si>
  <si>
    <t>pass.btset</t>
  </si>
  <si>
    <t>副驾蓝牙耳机</t>
  </si>
  <si>
    <t>添加设备成功</t>
  </si>
  <si>
    <t>soundset</t>
  </si>
  <si>
    <t>音效设置</t>
  </si>
  <si>
    <t>触摸提示音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</si>
  <si>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</si>
  <si>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</si>
  <si>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</si>
  <si>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</si>
  <si>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</si>
  <si>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</si>
  <si>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</si>
  <si>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</si>
  <si>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voiceset</t>
  </si>
  <si>
    <t>语音设置</t>
  </si>
  <si>
    <t>允许语音唤醒</t>
  </si>
  <si>
    <t>自定义唤醒词内容</t>
  </si>
  <si>
    <t>你好小白</t>
  </si>
  <si>
    <t>唤醒词+指令开关</t>
  </si>
  <si>
    <t>延长聆听开关</t>
  </si>
  <si>
    <t>免唤醒命令词开关</t>
  </si>
  <si>
    <t>语音播报</t>
  </si>
  <si>
    <t>&lt;可爱女童|甜美萝莉|个性化语音|xxxxx&gt;</t>
  </si>
  <si>
    <t>全部重置</t>
  </si>
  <si>
    <t>&lt;clicked&gt;</t>
  </si>
  <si>
    <t>语速</t>
  </si>
  <si>
    <t>&lt;标准|xxx|xxx&gt;</t>
  </si>
  <si>
    <t>音源定位</t>
  </si>
  <si>
    <t>&lt;主副驾|主驾|xxx&gt;</t>
  </si>
  <si>
    <t>应答语模式选择</t>
  </si>
  <si>
    <t>&lt;默认应答语|应答音效|自定义应答语&gt;</t>
  </si>
  <si>
    <t>编辑自定义应答语</t>
  </si>
  <si>
    <t>&lt;xxxxx&gt;</t>
  </si>
  <si>
    <t>成功保存后上报，并记录应答语文字</t>
  </si>
  <si>
    <t>voiceClonelist</t>
  </si>
  <si>
    <t>车机个性化语音播报显示列表</t>
  </si>
  <si>
    <t>用户点击个性化语音入口时上报数据</t>
  </si>
  <si>
    <t>total records num</t>
  </si>
  <si>
    <t>总共录了有多少条，没有就上报0</t>
  </si>
  <si>
    <t>downloaded num</t>
  </si>
  <si>
    <t>车端下载了多少条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</si>
  <si>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</si>
  <si>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</si>
  <si>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</si>
  <si>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</si>
  <si>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</si>
  <si>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</si>
  <si>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</si>
  <si>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voiceCloneerror</t>
  </si>
  <si>
    <t>车机个性化语音播报报错</t>
  </si>
  <si>
    <t>个性化语音下载，超时，断网，使用等报错时上报</t>
  </si>
  <si>
    <t>会透传api失败真实错误码以及错误信息</t>
  </si>
  <si>
    <t>otaset</t>
  </si>
  <si>
    <t>系统更新</t>
  </si>
  <si>
    <t>系统自动更新</t>
  </si>
  <si>
    <t>SOC:20230812_LB_R04_ENG00
MCU:20230812_LB_R04_ENG00</t>
  </si>
  <si>
    <t>SOC:20230812_LB_R04_ENG00
MCU:20230812_LB_R04_ENG01</t>
  </si>
  <si>
    <t>开始下载</t>
  </si>
  <si>
    <t>SOC:20230812_LB_R04_ENG00
MCU:20230812_LB_R04_ENG02</t>
  </si>
  <si>
    <t>SOC:20230812_LB_R04_ENG00
MCU:20230812_LB_R04_ENG03</t>
  </si>
  <si>
    <t>安装成功</t>
  </si>
  <si>
    <t>&lt;os version&gt;</t>
  </si>
  <si>
    <t>升级成功后的版本号</t>
  </si>
  <si>
    <t>Version:ota-AA00903_MCU Version:20230812_LB_R04_ENG01</t>
  </si>
  <si>
    <t>SOC:20230812_LB_R04_ENG00
MCU:20230812_LB_R04_ENG04</t>
  </si>
  <si>
    <t>安装失败</t>
  </si>
  <si>
    <t>失败的原因</t>
  </si>
  <si>
    <t>FnvSilentFailure</t>
  </si>
  <si>
    <t>soc</t>
  </si>
  <si>
    <t>tempture</t>
  </si>
  <si>
    <t>当前soc温度</t>
  </si>
  <si>
    <t>当soc温度超过110摄氏度时触发</t>
  </si>
  <si>
    <t>yf</t>
  </si>
  <si>
    <t>mediacontrol</t>
  </si>
  <si>
    <t>媒体控制区域</t>
  </si>
  <si>
    <t>&lt;qqmusic|ximalaya|news|btmusic|usbmusic|onlineradio|cpmusic&gt;</t>
  </si>
  <si>
    <t>Buttonclick</t>
  </si>
  <si>
    <t>&lt;played|ended|fast_forward|fast_backward|prev|next&gt;</t>
  </si>
  <si>
    <t>音频控制具体操作，部分音源仅适用于特定操作， 例如Cpmusic仅有上一曲/下一曲，暂停/播放</t>
  </si>
  <si>
    <t>其他控制</t>
  </si>
  <si>
    <t>个性化档案入口</t>
  </si>
  <si>
    <t>投屏开关</t>
  </si>
  <si>
    <t>进入设置</t>
  </si>
  <si>
    <t>音量调节</t>
  </si>
  <si>
    <t>调整后的音量值</t>
  </si>
  <si>
    <t>亮度调节</t>
  </si>
  <si>
    <t>phone</t>
  </si>
  <si>
    <t>connected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</si>
  <si>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</si>
  <si>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</si>
  <si>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</si>
  <si>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</si>
  <si>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</si>
  <si>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</si>
  <si>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</si>
  <si>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</si>
  <si>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</si>
  <si>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</si>
  <si>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</si>
  <si>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</si>
  <si>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</si>
  <si>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</si>
  <si>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</si>
  <si>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</si>
  <si>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</si>
  <si>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</si>
  <si>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</si>
  <si>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</si>
  <si>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</si>
  <si>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</si>
  <si>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</si>
  <si>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</si>
  <si>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</si>
  <si>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</si>
  <si>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</si>
  <si>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</si>
  <si>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</si>
  <si>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ECG LOG（hmi）</t>
  </si>
  <si>
    <t>测试结果</t>
  </si>
  <si>
    <t>remark</t>
  </si>
  <si>
    <t>SW version</t>
  </si>
  <si>
    <t>digitalscent</t>
  </si>
  <si>
    <t>onDigitalscentClicked</t>
  </si>
  <si>
    <t>香氛控制</t>
  </si>
  <si>
    <t>开关</t>
  </si>
  <si>
    <t>强度</t>
  </si>
  <si>
    <t>&lt;关|低|中|高&gt;</t>
  </si>
  <si>
    <t>香型</t>
  </si>
  <si>
    <t>&lt;煦日|橙花|蔚蓝|沐光|青页|夜铃|泉境|茶曦|烟海&gt;</t>
  </si>
  <si>
    <t>煦日</t>
  </si>
  <si>
    <t>橙花</t>
  </si>
  <si>
    <t>蔚蓝</t>
  </si>
  <si>
    <t>沐光</t>
  </si>
  <si>
    <t>青叶</t>
  </si>
  <si>
    <t>夜铃</t>
  </si>
  <si>
    <t>未知</t>
  </si>
  <si>
    <t>未授权</t>
  </si>
  <si>
    <t>泉境</t>
  </si>
  <si>
    <t>恋海</t>
  </si>
  <si>
    <t>悦然</t>
  </si>
  <si>
    <t>茶曦</t>
  </si>
  <si>
    <t>烟海</t>
  </si>
  <si>
    <t>remind</t>
  </si>
  <si>
    <t>onDigitalscentRemind</t>
  </si>
  <si>
    <t>香氛提醒</t>
  </si>
  <si>
    <t>余量不足</t>
  </si>
  <si>
    <t>香氛名</t>
  </si>
  <si>
    <t>余量耗尽</t>
  </si>
  <si>
    <t>香氛过期</t>
  </si>
  <si>
    <t>香氛异常</t>
  </si>
  <si>
    <t>&lt;电机异常|风扇异常|电源过压|电源欠压|温度过高|温度过低|失去连接&gt;</t>
  </si>
  <si>
    <t>电机异常</t>
  </si>
  <si>
    <t>风扇异常</t>
  </si>
  <si>
    <t>电源过呀</t>
  </si>
  <si>
    <t>电源欠压</t>
  </si>
  <si>
    <t>温度过高</t>
  </si>
  <si>
    <t>温度过低</t>
  </si>
  <si>
    <t>失去连接</t>
  </si>
  <si>
    <t>2023-08-24 17:18:50</t>
  </si>
  <si>
    <t>未授权香氛</t>
  </si>
  <si>
    <t>未授权通道号</t>
  </si>
  <si>
    <t>一</t>
  </si>
  <si>
    <t xml:space="preserve">                                                                                                                                                                                         </t>
  </si>
  <si>
    <t>seat</t>
  </si>
  <si>
    <t>座椅调节&amp;按摩方式</t>
  </si>
  <si>
    <t>&lt;hmi|物理按键|voice&gt;</t>
  </si>
  <si>
    <t>区分三种控制方式</t>
  </si>
  <si>
    <t xml:space="preserve">rearmoving </t>
  </si>
  <si>
    <t>移动后排座椅</t>
  </si>
  <si>
    <t>side</t>
  </si>
  <si>
    <t>&lt;主驾后排|副驾后排&gt;</t>
  </si>
  <si>
    <t>移动操作</t>
  </si>
  <si>
    <t>&lt;向前|向后&gt;</t>
  </si>
  <si>
    <t>passenger</t>
  </si>
  <si>
    <t>移动副驾座椅</t>
  </si>
  <si>
    <t>&lt;靠椅向前|靠椅向后|座位向前|座位向前&gt;</t>
  </si>
  <si>
    <t>seatmassage</t>
  </si>
  <si>
    <t>座椅按摩</t>
  </si>
  <si>
    <t>位置</t>
  </si>
  <si>
    <t>&lt;驾驶侧|副驾侧&gt;</t>
  </si>
  <si>
    <t>挡位设置</t>
  </si>
  <si>
    <t>&lt;低|中|高&gt;</t>
  </si>
  <si>
    <t>模式设置</t>
  </si>
  <si>
    <t>&lt;6|7|8|9|10&gt;</t>
  </si>
  <si>
    <t>按摩模式
6: 全身焕活
7: 全身舒缓
8: 背部推拿
9: 脊背放松
10: 腰背激活</t>
  </si>
  <si>
    <t>全身焕活</t>
  </si>
  <si>
    <t>全身舒缓</t>
  </si>
  <si>
    <t>背部推拿</t>
  </si>
  <si>
    <t>脊背放松</t>
  </si>
  <si>
    <t>腰背激活</t>
  </si>
  <si>
    <t>按摩挡位</t>
  </si>
  <si>
    <t>保存挡位</t>
  </si>
  <si>
    <t>用户点击确认后上报</t>
  </si>
  <si>
    <t>adjusted</t>
  </si>
  <si>
    <t>座椅调节</t>
  </si>
  <si>
    <t>&lt;1~10&gt;</t>
  </si>
  <si>
    <t>腰部调节</t>
  </si>
  <si>
    <t>&lt;上腰托|中腰托|下腰托&gt;</t>
  </si>
  <si>
    <t>靠背调节</t>
  </si>
  <si>
    <t>&lt;肩部|靠背侧翼|坐垫侧翼&gt;</t>
  </si>
  <si>
    <t>腿部调节</t>
  </si>
  <si>
    <t>&lt;左腿托|右腿托&gt;</t>
  </si>
  <si>
    <t>Headrest</t>
  </si>
  <si>
    <t>头枕调节</t>
  </si>
  <si>
    <t>调节操作</t>
  </si>
  <si>
    <t>&lt;上|下|左|右&gt;</t>
  </si>
  <si>
    <t>ID</t>
  </si>
  <si>
    <t>onSeatControl</t>
  </si>
  <si>
    <t>物理按键</t>
  </si>
  <si>
    <t xml:space="preserve">onSeatRearmoving </t>
  </si>
  <si>
    <t>主驾后排</t>
  </si>
  <si>
    <t>副驾后排</t>
  </si>
  <si>
    <t>向前</t>
  </si>
  <si>
    <t>向后</t>
  </si>
  <si>
    <t>onSeatPassenger</t>
  </si>
  <si>
    <t>副驾</t>
  </si>
  <si>
    <t>靠椅向前</t>
  </si>
  <si>
    <t>靠椅向后</t>
  </si>
  <si>
    <t>座椅向前</t>
  </si>
  <si>
    <t>座椅向后</t>
  </si>
  <si>
    <t>onSeatAdjusted</t>
  </si>
  <si>
    <t>仅当状态变化时触发埋点包含以上两种调整方式</t>
  </si>
  <si>
    <t>主驾</t>
  </si>
  <si>
    <t>仅当挡位发生变化时，触发该埋点</t>
  </si>
  <si>
    <t>上腰托</t>
  </si>
  <si>
    <t>xx</t>
  </si>
  <si>
    <t>10挡</t>
  </si>
  <si>
    <t>中腰托</t>
  </si>
  <si>
    <t>下腰托</t>
  </si>
  <si>
    <t>肩部</t>
  </si>
  <si>
    <t>左腿托</t>
  </si>
  <si>
    <t>1挡</t>
  </si>
  <si>
    <t>右腿托</t>
  </si>
  <si>
    <t>massage</t>
  </si>
  <si>
    <t>onVehicleSeatmassage</t>
  </si>
  <si>
    <t>主驾|开</t>
  </si>
  <si>
    <t>主驾|关</t>
  </si>
  <si>
    <t>按摩开关</t>
  </si>
  <si>
    <t>&lt;开|关&gt;</t>
  </si>
  <si>
    <t>副驾|开</t>
  </si>
  <si>
    <t>副驾|关</t>
  </si>
  <si>
    <t>onSeatMassage</t>
  </si>
  <si>
    <t>onSeatHeadrest</t>
  </si>
  <si>
    <t>上</t>
  </si>
  <si>
    <t>2023/08/25 10:51:00</t>
  </si>
  <si>
    <t>下</t>
  </si>
  <si>
    <t>左</t>
  </si>
  <si>
    <t>右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</si>
  <si>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</si>
  <si>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</si>
  <si>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</si>
  <si>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</si>
  <si>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r>
      <rPr>
        <sz val="11"/>
        <color theme="1"/>
        <rFont val="等线"/>
        <family val="3"/>
        <charset val="134"/>
        <scheme val="minor"/>
      </rPr>
      <t>&lt;qqmusic|ximalaya|news|</t>
    </r>
    <r>
      <rPr>
        <sz val="11"/>
        <color theme="7"/>
        <rFont val="等线"/>
        <family val="3"/>
        <charset val="134"/>
        <scheme val="minor"/>
      </rPr>
      <t>btmusic|usbmusi</t>
    </r>
    <r>
      <rPr>
        <sz val="11"/>
        <color rgb="FFFFFF00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|onlineradio&gt;</t>
    </r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</si>
  <si>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</si>
  <si>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</si>
  <si>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</si>
  <si>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</si>
  <si>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</si>
  <si>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</si>
  <si>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</si>
  <si>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</si>
  <si>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</si>
  <si>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</si>
  <si>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</si>
  <si>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</si>
  <si>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</si>
  <si>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</si>
  <si>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</si>
  <si>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</si>
  <si>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</si>
  <si>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</si>
  <si>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</si>
  <si>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</si>
  <si>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r>
      <rPr>
        <sz val="11"/>
        <color theme="1"/>
        <rFont val="等线"/>
        <family val="3"/>
        <charset val="134"/>
        <scheme val="minor"/>
      </rPr>
      <t>音质选择</t>
    </r>
  </si>
  <si>
    <t>&lt;标准|vip&gt;</t>
  </si>
  <si>
    <r>
      <rPr>
        <sz val="11"/>
        <color theme="1"/>
        <rFont val="等线"/>
        <family val="3"/>
        <charset val="134"/>
        <scheme val="minor"/>
      </rPr>
      <t>歌词显示</t>
    </r>
  </si>
  <si>
    <r>
      <rPr>
        <sz val="11"/>
        <color theme="1"/>
        <rFont val="等线"/>
        <family val="3"/>
        <charset val="134"/>
        <scheme val="minor"/>
      </rPr>
      <t>每日精选</t>
    </r>
  </si>
  <si>
    <r>
      <rPr>
        <sz val="11"/>
        <color theme="1"/>
        <rFont val="等线"/>
        <family val="3"/>
        <charset val="134"/>
        <scheme val="minor"/>
      </rPr>
      <t>猜你喜欢</t>
    </r>
  </si>
  <si>
    <r>
      <rPr>
        <sz val="11"/>
        <color theme="1"/>
        <rFont val="等线"/>
        <family val="3"/>
        <charset val="134"/>
        <scheme val="minor"/>
      </rPr>
      <t>推荐歌单</t>
    </r>
  </si>
  <si>
    <t>分类歌单</t>
  </si>
  <si>
    <t>具体名称</t>
  </si>
  <si>
    <t>ximalaya</t>
  </si>
  <si>
    <t>喜马拉雅相关的按键</t>
  </si>
  <si>
    <t>每日精选</t>
  </si>
  <si>
    <t>一键听</t>
  </si>
  <si>
    <r>
      <rPr>
        <sz val="11"/>
        <color theme="1"/>
        <rFont val="等线"/>
        <family val="3"/>
        <charset val="134"/>
        <scheme val="minor"/>
      </rPr>
      <t>vip</t>
    </r>
    <r>
      <rPr>
        <sz val="11"/>
        <color theme="1"/>
        <rFont val="等线"/>
        <family val="3"/>
        <charset val="134"/>
        <scheme val="minor"/>
      </rPr>
      <t>专区</t>
    </r>
  </si>
  <si>
    <r>
      <rPr>
        <sz val="11"/>
        <color theme="1"/>
        <rFont val="等线"/>
        <family val="3"/>
        <charset val="134"/>
        <scheme val="minor"/>
      </rPr>
      <t>已购专辑</t>
    </r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</si>
  <si>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</si>
  <si>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</si>
  <si>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</si>
  <si>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</si>
  <si>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</si>
  <si>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</si>
  <si>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</si>
  <si>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</si>
  <si>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</si>
  <si>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r>
      <rPr>
        <sz val="11"/>
        <color theme="1"/>
        <rFont val="等线"/>
        <family val="3"/>
        <charset val="134"/>
        <scheme val="minor"/>
      </rPr>
      <t>&lt;爱奇艺l小视频|</t>
    </r>
    <r>
      <rPr>
        <sz val="11"/>
        <color theme="7"/>
        <rFont val="等线"/>
        <family val="3"/>
        <charset val="134"/>
        <scheme val="minor"/>
      </rPr>
      <t>usb</t>
    </r>
    <r>
      <rPr>
        <sz val="11"/>
        <color theme="1"/>
        <rFont val="等线"/>
        <family val="3"/>
        <charset val="134"/>
        <scheme val="minor"/>
      </rPr>
      <t>&gt;</t>
    </r>
  </si>
  <si>
    <t>视频停止播放</t>
  </si>
  <si>
    <t>&lt;video start play time&gt;</t>
  </si>
  <si>
    <t>&lt;video end play time&gt;</t>
  </si>
  <si>
    <t>视频检索</t>
  </si>
  <si>
    <t>&lt;爱奇艺l小视频&gt;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</si>
  <si>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</si>
  <si>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</si>
  <si>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</si>
  <si>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</si>
  <si>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</si>
  <si>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</si>
  <si>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</si>
  <si>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</si>
  <si>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</si>
  <si>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</si>
  <si>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</si>
  <si>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</si>
  <si>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</si>
  <si>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</si>
  <si>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</si>
  <si>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</si>
  <si>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</si>
  <si>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r>
      <rPr>
        <sz val="11"/>
        <color theme="1"/>
        <rFont val="等线"/>
        <family val="3"/>
        <charset val="134"/>
        <scheme val="minor"/>
      </rPr>
      <t>删除</t>
    </r>
  </si>
  <si>
    <t>待发送密信被删除</t>
  </si>
  <si>
    <r>
      <rPr>
        <sz val="11"/>
        <color theme="1"/>
        <rFont val="等线"/>
        <family val="3"/>
        <charset val="134"/>
        <scheme val="minor"/>
      </rPr>
      <t>退出编辑</t>
    </r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</si>
  <si>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</si>
  <si>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</si>
  <si>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</si>
  <si>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</si>
  <si>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</si>
  <si>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</si>
  <si>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</si>
  <si>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</si>
  <si>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</si>
  <si>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</si>
  <si>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</si>
  <si>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</si>
  <si>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</si>
  <si>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</si>
  <si>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</si>
  <si>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</si>
  <si>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</si>
  <si>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</si>
  <si>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</si>
  <si>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</si>
  <si>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</si>
  <si>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</si>
  <si>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</si>
  <si>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</si>
  <si>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</si>
  <si>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</si>
  <si>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</si>
  <si>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</si>
  <si>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</si>
  <si>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</si>
  <si>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</si>
  <si>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</si>
  <si>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</si>
  <si>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</si>
  <si>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</si>
  <si>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</si>
  <si>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</si>
  <si>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</si>
  <si>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</si>
  <si>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</si>
  <si>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</si>
  <si>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</si>
  <si>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</si>
  <si>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</si>
  <si>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</si>
  <si>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</si>
  <si>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</si>
  <si>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</si>
  <si>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</si>
  <si>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</si>
  <si>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</si>
  <si>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</si>
  <si>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应用退出</t>
  </si>
  <si>
    <t>rejuvenation</t>
  </si>
  <si>
    <t>功能打开</t>
  </si>
  <si>
    <t>功能关闭</t>
  </si>
  <si>
    <t>功能点击</t>
  </si>
  <si>
    <t>主题选择</t>
  </si>
  <si>
    <t>4个主题</t>
  </si>
  <si>
    <t>时长选择</t>
  </si>
  <si>
    <t>&lt;3mins|5mins|10mins&gt;</t>
  </si>
  <si>
    <t>stored</t>
  </si>
  <si>
    <t>个性化设置</t>
  </si>
  <si>
    <t>用户每次操作时上报</t>
  </si>
  <si>
    <t>用户在某个主题里设置时上报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</si>
  <si>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</si>
  <si>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</si>
  <si>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</si>
  <si>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</si>
  <si>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</si>
  <si>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座椅按摩开关</t>
  </si>
  <si>
    <t>座椅通风</t>
  </si>
  <si>
    <t>座椅加热</t>
  </si>
  <si>
    <t>蓝牙电话免打扰</t>
  </si>
  <si>
    <t>退出主题时记录实际使用时长</t>
  </si>
  <si>
    <t>trailersettings</t>
  </si>
  <si>
    <t>拖车设置</t>
  </si>
  <si>
    <t>连接清单</t>
  </si>
  <si>
    <t>添加拖车</t>
  </si>
  <si>
    <t>选择激活的拖车</t>
  </si>
  <si>
    <t>用户选择已激活的拖车后上报</t>
  </si>
  <si>
    <t>激活拖车</t>
  </si>
  <si>
    <t>用户激活成功后上报</t>
  </si>
  <si>
    <t>拖车灯检查</t>
  </si>
  <si>
    <t>&lt;开始|停止|故障排查&gt;</t>
  </si>
  <si>
    <t>拖车连接通知</t>
  </si>
  <si>
    <t>拖车/重载</t>
  </si>
  <si>
    <t>&lt;关闭|自动&gt;</t>
  </si>
  <si>
    <t>拖车摇摆控制</t>
  </si>
  <si>
    <t>启动维护提醒</t>
  </si>
  <si>
    <t>created</t>
  </si>
  <si>
    <t>名称</t>
  </si>
  <si>
    <t>类型</t>
  </si>
  <si>
    <t>&lt;传统型|鹅颈型|鞍型&gt;</t>
  </si>
  <si>
    <t>setting</t>
  </si>
  <si>
    <t>管理拖车</t>
  </si>
  <si>
    <t>拖车类型</t>
  </si>
  <si>
    <t>编辑拖车距离</t>
  </si>
  <si>
    <t>重置拖车续航里程</t>
  </si>
  <si>
    <t>重置拖车行程</t>
  </si>
  <si>
    <t>重置成功后上报</t>
  </si>
  <si>
    <t>重置拖车距离</t>
  </si>
  <si>
    <t>拖车连接报警</t>
  </si>
  <si>
    <t>拖车连接报警状态</t>
  </si>
  <si>
    <t>智能拖车导航设置</t>
  </si>
  <si>
    <t>拖车360设置-编辑</t>
  </si>
  <si>
    <t>360设置-拖车长度</t>
  </si>
  <si>
    <t>&lt;x.x m&gt;</t>
  </si>
  <si>
    <t>用户点击确认保存后上报</t>
  </si>
  <si>
    <t>360设置-拖车宽度</t>
  </si>
  <si>
    <t>360设置-拖车摄像头宽度</t>
  </si>
  <si>
    <t>&lt;xx m&gt;</t>
  </si>
  <si>
    <t>360设置-拖车摄像头高度</t>
  </si>
  <si>
    <t>连接器到盒子</t>
  </si>
  <si>
    <t>&lt;xx cm&gt;</t>
  </si>
  <si>
    <t>删除拖车</t>
  </si>
  <si>
    <t>用户确认删除后上报</t>
  </si>
  <si>
    <t>measure</t>
  </si>
  <si>
    <t>拖车测量</t>
  </si>
  <si>
    <t>用户点击确认后保存</t>
  </si>
  <si>
    <t>拖车长度</t>
  </si>
  <si>
    <t>拖车宽度</t>
  </si>
  <si>
    <t>拖车高度</t>
  </si>
  <si>
    <t>拖车重量</t>
  </si>
  <si>
    <t>&lt;xxxxkg&gt;</t>
  </si>
  <si>
    <t>维护提醒</t>
  </si>
  <si>
    <t>状态</t>
  </si>
  <si>
    <t>&lt;维护即将到期|维护到期|维护逾期&gt;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</si>
  <si>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</si>
  <si>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</si>
  <si>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</si>
  <si>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</si>
  <si>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</si>
  <si>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</si>
  <si>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</si>
  <si>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</si>
  <si>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</si>
  <si>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</si>
  <si>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</si>
  <si>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</si>
  <si>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</si>
  <si>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</si>
  <si>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&lt;xx月，xxxxkm&gt;</t>
  </si>
  <si>
    <t>维护提醒2</t>
  </si>
  <si>
    <t>添加提醒</t>
  </si>
  <si>
    <t>用户点击后上报</t>
  </si>
  <si>
    <t>重置维护提醒</t>
  </si>
  <si>
    <t>smartscene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</si>
  <si>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</si>
  <si>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</si>
  <si>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</si>
  <si>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</si>
  <si>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</si>
  <si>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</si>
  <si>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</si>
  <si>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</si>
  <si>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</si>
  <si>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</si>
  <si>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</si>
  <si>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</si>
  <si>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</si>
  <si>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</si>
  <si>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</si>
  <si>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</si>
  <si>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</si>
  <si>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</si>
  <si>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</si>
  <si>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</si>
  <si>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</si>
  <si>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</si>
  <si>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</si>
  <si>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</si>
  <si>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香氛开关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</si>
  <si>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</si>
  <si>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</si>
  <si>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</si>
  <si>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</si>
  <si>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</si>
  <si>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</si>
  <si>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</si>
  <si>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</si>
  <si>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</si>
  <si>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</si>
  <si>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</si>
  <si>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</si>
  <si>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</si>
  <si>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</si>
  <si>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</si>
  <si>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</si>
  <si>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</si>
  <si>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</si>
  <si>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</si>
  <si>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</si>
  <si>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</si>
  <si>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</si>
  <si>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</si>
  <si>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</si>
  <si>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</si>
  <si>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</si>
  <si>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</si>
  <si>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</si>
  <si>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</si>
  <si>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</si>
  <si>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</si>
  <si>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</si>
  <si>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</si>
  <si>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</si>
  <si>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</si>
  <si>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</si>
  <si>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</si>
  <si>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</si>
  <si>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</si>
  <si>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</si>
  <si>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</si>
  <si>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guestMode场景触发</t>
  </si>
  <si>
    <t>实际触发客人模式</t>
  </si>
  <si>
    <t>guestMode场景结束</t>
  </si>
  <si>
    <t>客人模式结束，比如副驾的人离开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</si>
  <si>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</si>
  <si>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</si>
  <si>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</si>
  <si>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</si>
  <si>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</si>
  <si>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</si>
  <si>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</si>
  <si>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</si>
  <si>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备注</t>
  </si>
  <si>
    <t>aar</t>
  </si>
  <si>
    <t>onAarOpened</t>
  </si>
  <si>
    <t>进入aar 页面</t>
  </si>
  <si>
    <t>&lt;空调智能馨风|消息中心|天气|语音&gt;</t>
  </si>
  <si>
    <t>进入方式</t>
  </si>
  <si>
    <t>空调智能馨风</t>
  </si>
  <si>
    <t>SOC:20230803_LB_R04_ENG00
            MCU:20230805_LB_R04_ENG00</t>
  </si>
  <si>
    <t>消息中心</t>
  </si>
  <si>
    <t>语音</t>
  </si>
  <si>
    <t>onAarClicked</t>
  </si>
  <si>
    <t>AAR功能点击</t>
  </si>
  <si>
    <t>循环模式</t>
  </si>
  <si>
    <t>&lt;内循环|外循环&gt;</t>
  </si>
  <si>
    <t>收到AAR切换空气循环模式通知点击循环按钮</t>
  </si>
  <si>
    <t>内循环</t>
  </si>
  <si>
    <t>外循环</t>
  </si>
  <si>
    <t>SOC:20230803_LB_R04_ENG00
            MCU:20230805_LB_R04_ENG01</t>
  </si>
  <si>
    <t>滤芯更换</t>
  </si>
  <si>
    <t>&lt;重置|取消|我知道了|我已更换滤芯&gt;</t>
  </si>
  <si>
    <t>SOC:20230803_LB_R04_ENG00
            MCU:20230805_LB_R04_ENG02</t>
  </si>
  <si>
    <t>SOC:20230803_LB_R04_ENG00
            MCU:20230805_LB_R04_ENG03</t>
  </si>
  <si>
    <t>知道了</t>
  </si>
  <si>
    <t>我已更换滤芯</t>
  </si>
  <si>
    <t>语音提醒</t>
  </si>
  <si>
    <t>座舱新风</t>
  </si>
  <si>
    <t>msgpush</t>
  </si>
  <si>
    <t>onAarMsgpush</t>
  </si>
  <si>
    <t>AAR通知推送</t>
  </si>
  <si>
    <t>SOC:20230803_LB_R04_ENG00
            MCU:20230805_LB_R04_ENG04</t>
  </si>
  <si>
    <t>切换循环模式</t>
  </si>
  <si>
    <t>收到AAR切换空气循环模式通知</t>
  </si>
  <si>
    <t>SOC:20230803_LB_R04_ENG00
            MCU:20230805_LB_R04_ENG05</t>
  </si>
  <si>
    <t>SOC:20230803_LB_R04_ENG00
            MCU:20230805_LB_R04_ENG06</t>
  </si>
  <si>
    <t>滤芯更换通知</t>
  </si>
  <si>
    <t>SOC:20230803_LB_R04_ENG00
            MCU:20230805_LB_R04_ENG07</t>
  </si>
  <si>
    <t>onAarValue</t>
  </si>
  <si>
    <t>每次开机车内首个pm2.5值</t>
  </si>
  <si>
    <t>本次点火循环pm2.5值，若外部pm无法获取到，则使用510.（有效值范围为0-500，无效值获取到的数值也上传）</t>
  </si>
  <si>
    <t>external_value</t>
  </si>
  <si>
    <t>onAarStatus</t>
  </si>
  <si>
    <t>开机后每20分钟车内pm2.5值以及空调状态</t>
  </si>
  <si>
    <t>internal_value</t>
  </si>
  <si>
    <t>每20分钟pm2.5值，若外部pm无法获取到，则使用510.（有效值范围为0-500，无效值获取到的数值也上传）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</si>
  <si>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</si>
  <si>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</si>
  <si>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</si>
  <si>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</si>
  <si>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</si>
  <si>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</si>
  <si>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</si>
  <si>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福特</t>
  </si>
  <si>
    <t>CX727</t>
  </si>
  <si>
    <t>AAR100014</t>
  </si>
  <si>
    <t xml:space="preserve">mode|enum|["内循环","外循环"]|循环模式|必填
</t>
  </si>
  <si>
    <t>AAR100013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</si>
  <si>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</si>
  <si>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</si>
  <si>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</si>
  <si>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</si>
  <si>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</si>
  <si>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</si>
  <si>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</si>
  <si>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</si>
  <si>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</si>
  <si>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</si>
  <si>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</si>
  <si>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</si>
  <si>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</si>
  <si>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</si>
  <si>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</si>
  <si>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</si>
  <si>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</si>
  <si>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</si>
  <si>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</si>
  <si>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</si>
  <si>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</si>
  <si>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</si>
  <si>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</si>
  <si>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</si>
  <si>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onCarmodel Opened</t>
  </si>
  <si>
    <t>点击进入3d车模</t>
  </si>
  <si>
    <t>frontPsgDetect</t>
  </si>
  <si>
    <t>副驾是否有人</t>
  </si>
  <si>
    <t>onCarmodelOpened</t>
  </si>
  <si>
    <t>SOC:20230803_LB_R04_ENG00 MCU:20230805_LB_R04_ENG00</t>
  </si>
  <si>
    <t>onCarmodel Duration</t>
  </si>
  <si>
    <t>交互界面停留时长</t>
  </si>
  <si>
    <t>onCarmodelDuration</t>
  </si>
  <si>
    <t>&lt;香氛|主驾座椅|副驾座椅|氛围灯|音效&gt;</t>
  </si>
  <si>
    <t>香氛</t>
  </si>
  <si>
    <t>主驾座椅</t>
  </si>
  <si>
    <t>副驾座椅</t>
  </si>
  <si>
    <t>氛围灯</t>
  </si>
  <si>
    <t>onCarmodel Setting</t>
  </si>
  <si>
    <t>车模开关控制</t>
  </si>
  <si>
    <t>音效</t>
  </si>
  <si>
    <t>onCarmodelSetting</t>
  </si>
  <si>
    <t>fragranceControl</t>
  </si>
  <si>
    <t>fragranceMode</t>
  </si>
  <si>
    <t>&lt;煦日|橙花|蔚蓝|沐光|悦然|恋海|青叶|夜铃|泉境|茶曦|烟海&gt;</t>
  </si>
  <si>
    <t>香氛模式</t>
  </si>
  <si>
    <t>fragranceConcentration</t>
  </si>
  <si>
    <t>&lt;关|高|中|低&gt;</t>
  </si>
  <si>
    <t>香氛浓度</t>
  </si>
  <si>
    <t>AmbientLightControl</t>
  </si>
  <si>
    <t>AmbientLightColor</t>
  </si>
  <si>
    <t>氛围灯颜色，以最后调节的值上报</t>
  </si>
  <si>
    <t>AmbientLightBrightness</t>
  </si>
  <si>
    <t>氛围灯亮度，以最后调节的值上报</t>
  </si>
  <si>
    <t>driverMassageControl</t>
  </si>
  <si>
    <t>主驾按摩开关</t>
  </si>
  <si>
    <t>driverMassageMode</t>
  </si>
  <si>
    <t>&lt;1|2|3|4|5&gt;</t>
  </si>
  <si>
    <t>主驾按摩模式
6: 全身焕活
7: 全身舒缓
8: 背部推拿
9: 脊背放松
10: 腰背激活</t>
  </si>
  <si>
    <t>driverMassageIntensity</t>
  </si>
  <si>
    <t>主驾按摩力度</t>
  </si>
  <si>
    <t>psgMassageControl</t>
  </si>
  <si>
    <t>副驾按摩开关</t>
  </si>
  <si>
    <t>psgMassageMode</t>
  </si>
  <si>
    <t>副驾按摩模式
6: 全身焕活
7: 全身舒缓
8: 背部推拿
9: 脊背放松
10: 腰背激活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</si>
  <si>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</si>
  <si>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</si>
  <si>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</si>
  <si>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</si>
  <si>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</si>
  <si>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</si>
  <si>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</si>
  <si>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上部后备箱盖</t>
  </si>
  <si>
    <t>toptrunk</t>
  </si>
  <si>
    <t>FCIVIOS-16593 【U718】【黑盒】【必现】【埋点】后备箱无法获取埋点数据</t>
  </si>
  <si>
    <t>全部后备箱盖</t>
  </si>
  <si>
    <t>alltrunk</t>
  </si>
  <si>
    <t>前照灯</t>
  </si>
  <si>
    <t>headlampcontrol</t>
  </si>
  <si>
    <t>FCIVIOS-16594 【U718】【黑盒】【必现】【埋点】灯光控制无法获取埋点数据</t>
  </si>
  <si>
    <t>灯光控制</t>
  </si>
  <si>
    <t>lightcontrol</t>
  </si>
  <si>
    <t>位置灯</t>
  </si>
  <si>
    <t>近光灯</t>
  </si>
  <si>
    <t>后雾灯</t>
  </si>
  <si>
    <t>onCarmodel Clicked</t>
  </si>
  <si>
    <t>车模点击事件</t>
  </si>
  <si>
    <t>onCarmodelClicked</t>
  </si>
  <si>
    <t>otherapp</t>
  </si>
  <si>
    <t>&lt;VHA|香氛|主驾按摩|副驾按摩|氛围灯|音效&gt;</t>
  </si>
  <si>
    <t>点击进入其他app</t>
  </si>
  <si>
    <t>主驾按摩</t>
  </si>
  <si>
    <t>副驾按摩</t>
  </si>
  <si>
    <t>color</t>
  </si>
  <si>
    <t>&lt;colorID&gt;</t>
  </si>
  <si>
    <t>RGB info. 车身颜色变色</t>
  </si>
  <si>
    <t>0xFF160F0F</t>
  </si>
  <si>
    <t>message</t>
  </si>
  <si>
    <t>消息推送</t>
  </si>
  <si>
    <t>app name</t>
  </si>
  <si>
    <t>level</t>
  </si>
  <si>
    <t>&lt;1~5&gt;</t>
  </si>
  <si>
    <t>消息级别</t>
  </si>
  <si>
    <t>消息类型</t>
  </si>
  <si>
    <t>allocated</t>
  </si>
  <si>
    <t>消息进入到下拉屏 or 消息盒子</t>
  </si>
  <si>
    <r>
      <rPr>
        <sz val="10"/>
        <rFont val="Arial"/>
        <family val="2"/>
      </rPr>
      <t>&lt;</t>
    </r>
    <r>
      <rPr>
        <sz val="10"/>
        <rFont val="DengXian"/>
      </rPr>
      <t>下拉屏</t>
    </r>
    <r>
      <rPr>
        <sz val="10"/>
        <rFont val="Arial"/>
        <family val="2"/>
      </rPr>
      <t>|</t>
    </r>
    <r>
      <rPr>
        <sz val="10"/>
        <rFont val="DengXian"/>
      </rPr>
      <t>消息盒子</t>
    </r>
    <r>
      <rPr>
        <sz val="10"/>
        <rFont val="Arial"/>
        <family val="2"/>
      </rPr>
      <t>&gt;</t>
    </r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</si>
  <si>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</si>
  <si>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</si>
  <si>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</si>
  <si>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</si>
  <si>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</si>
  <si>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</si>
  <si>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</si>
  <si>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</si>
  <si>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</si>
  <si>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</si>
  <si>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</si>
  <si>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</si>
  <si>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</si>
  <si>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</si>
  <si>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</si>
  <si>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</si>
  <si>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</si>
  <si>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</si>
  <si>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</si>
  <si>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</si>
  <si>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</si>
  <si>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</si>
  <si>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</si>
  <si>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</si>
  <si>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</si>
  <si>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</si>
  <si>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</si>
  <si>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</si>
  <si>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</si>
  <si>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</si>
  <si>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</si>
  <si>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</si>
  <si>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</si>
  <si>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</si>
  <si>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</si>
  <si>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</si>
  <si>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</si>
  <si>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</si>
  <si>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</si>
  <si>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</si>
  <si>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</si>
  <si>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</si>
  <si>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</si>
  <si>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</si>
  <si>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</si>
  <si>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</si>
  <si>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</si>
  <si>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</si>
  <si>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</si>
  <si>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</si>
  <si>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</si>
  <si>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</si>
  <si>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</si>
  <si>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</si>
  <si>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</si>
  <si>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</si>
  <si>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</si>
  <si>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</si>
  <si>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</si>
  <si>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</si>
  <si>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yunting</t>
  </si>
  <si>
    <t>打开云听</t>
  </si>
  <si>
    <t>退出云听</t>
  </si>
  <si>
    <t>应用不在前台、等状态上报</t>
  </si>
  <si>
    <t>账号登录退出</t>
  </si>
  <si>
    <t>&lt;手机验证码|扫码&gt;</t>
  </si>
  <si>
    <t>仅在登录时判断</t>
  </si>
  <si>
    <t xml:space="preserve">played </t>
  </si>
  <si>
    <t>播放</t>
  </si>
  <si>
    <r>
      <rPr>
        <sz val="11"/>
        <color theme="1"/>
        <rFont val="等线"/>
        <family val="3"/>
        <charset val="134"/>
        <scheme val="minor"/>
      </rPr>
      <t>&lt;hmi|voice</t>
    </r>
    <r>
      <rPr>
        <sz val="11"/>
        <color theme="1"/>
        <rFont val="等线"/>
        <family val="3"/>
        <charset val="134"/>
        <scheme val="minor"/>
      </rPr>
      <t>|auto&gt;</t>
    </r>
  </si>
  <si>
    <t>model</t>
  </si>
  <si>
    <t>&lt;专栏电台|AI电台|在线广播&gt;</t>
  </si>
  <si>
    <t>所属模块</t>
  </si>
  <si>
    <t>name</t>
  </si>
  <si>
    <t>专栏/电台名称</t>
  </si>
  <si>
    <t>暂停/结束收听</t>
  </si>
  <si>
    <t>被暂停，结束、退出APP等关闭状态上报</t>
  </si>
  <si>
    <t>&lt;yunting start play time&gt;</t>
  </si>
  <si>
    <t>&lt;yunting end play time&gt;</t>
  </si>
  <si>
    <t>点击事件</t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</si>
  <si>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</si>
  <si>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</si>
  <si>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</si>
  <si>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</si>
  <si>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</si>
  <si>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</si>
  <si>
    <t>搜索词</t>
  </si>
  <si>
    <t>上报用户搜索的关键词</t>
  </si>
  <si>
    <t>是否有结果</t>
  </si>
  <si>
    <t>音频控制，包括播放暂停，上下曲，收藏/取消收藏</t>
  </si>
  <si>
    <t>&lt;播放|暂停|下一曲|上一曲|快进|快退|收藏|取消收藏&gt;</t>
  </si>
  <si>
    <t>购买</t>
  </si>
  <si>
    <t>&lt;单曲|专辑|会员&gt;</t>
  </si>
  <si>
    <t>购买类型</t>
  </si>
  <si>
    <t>购买金额</t>
  </si>
  <si>
    <t>marketplace</t>
  </si>
  <si>
    <t>进入订阅商店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</si>
  <si>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</si>
  <si>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</si>
  <si>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</si>
  <si>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</si>
  <si>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</si>
  <si>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</si>
  <si>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</si>
  <si>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</si>
  <si>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</si>
  <si>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</si>
  <si>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</si>
  <si>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</si>
  <si>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</si>
  <si>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</si>
  <si>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</si>
  <si>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</si>
  <si>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</si>
  <si>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</si>
  <si>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</si>
  <si>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</si>
  <si>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</si>
  <si>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</si>
  <si>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</si>
  <si>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</si>
  <si>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</si>
  <si>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</si>
  <si>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</si>
  <si>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</si>
  <si>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</si>
  <si>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</si>
  <si>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</si>
  <si>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</si>
  <si>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</si>
  <si>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</si>
  <si>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</si>
  <si>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</si>
  <si>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</si>
  <si>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</si>
  <si>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</si>
  <si>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</si>
  <si>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</si>
  <si>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</si>
  <si>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</si>
  <si>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</si>
  <si>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</si>
  <si>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</si>
  <si>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</si>
  <si>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r>
      <rPr>
        <sz val="11"/>
        <color rgb="FF000000"/>
        <rFont val="等线"/>
        <family val="3"/>
        <charset val="134"/>
        <scheme val="minor"/>
      </rPr>
      <t>Cai</t>
    </r>
    <r>
      <rPr>
        <sz val="11"/>
        <color rgb="FF000000"/>
        <rFont val="等线"/>
        <family val="3"/>
        <charset val="134"/>
        <scheme val="minor"/>
      </rPr>
      <t xml:space="preserve"> </t>
    </r>
    <r>
      <rPr>
        <sz val="11"/>
        <color rgb="FF000000"/>
        <rFont val="等线"/>
        <family val="3"/>
        <charset val="134"/>
        <scheme val="minor"/>
      </rPr>
      <t>Yuchao</t>
    </r>
  </si>
  <si>
    <t>Open</t>
  </si>
  <si>
    <t>app快捷键点击功能Launcher无法实现，需要widget所属app自行实现，是否已拉起各实现方</t>
  </si>
  <si>
    <t>chenmingyao</t>
  </si>
  <si>
    <t>Inprogress</t>
  </si>
  <si>
    <r>
      <rPr>
        <sz val="11"/>
        <color rgb="FF000000"/>
        <rFont val="等线"/>
        <family val="3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family val="3"/>
        <charset val="134"/>
        <scheme val="minor"/>
      </rPr>
      <t>需要FO通知到各方</t>
    </r>
    <r>
      <rPr>
        <sz val="11"/>
        <color rgb="FF000000"/>
        <rFont val="等线"/>
        <family val="3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</si>
  <si>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</si>
  <si>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</si>
  <si>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</si>
  <si>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</si>
  <si>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</si>
  <si>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</si>
  <si>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</si>
  <si>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r>
      <rPr>
        <sz val="11"/>
        <color rgb="FF000000"/>
        <rFont val="等线"/>
        <family val="3"/>
        <charset val="134"/>
        <scheme val="minor"/>
      </rPr>
      <t>04/19 朱昊：</t>
    </r>
    <r>
      <rPr>
        <sz val="12"/>
        <color rgb="FFFF0000"/>
        <rFont val="等线"/>
        <family val="3"/>
        <charset val="134"/>
        <scheme val="minor"/>
      </rPr>
      <t xml:space="preserve">
</t>
    </r>
    <r>
      <rPr>
        <sz val="12"/>
        <color rgb="FFFFC000"/>
        <rFont val="等线"/>
        <family val="3"/>
        <charset val="134"/>
        <scheme val="minor"/>
      </rPr>
      <t>“底部bar”确认删除，请FO更新字典</t>
    </r>
    <r>
      <rPr>
        <sz val="12"/>
        <color rgb="FF000000"/>
        <rFont val="等线"/>
        <family val="3"/>
        <charset val="134"/>
        <scheme val="minor"/>
      </rPr>
      <t xml:space="preserve">
</t>
    </r>
    <r>
      <rPr>
        <sz val="11"/>
        <color rgb="FF000000"/>
        <rFont val="等线"/>
        <family val="3"/>
        <charset val="134"/>
        <scheme val="minor"/>
      </rPr>
      <t xml:space="preserve">
04/15:FO反馈 
如果没有的话，可以删除</t>
    </r>
  </si>
  <si>
    <t>不同进入方式，需要由不同的模块来负责对应的数据埋点，这个需要在做之前，确认一下对应的分工</t>
  </si>
  <si>
    <r>
      <rPr>
        <sz val="11"/>
        <color rgb="FF000000"/>
        <rFont val="等线"/>
        <family val="3"/>
        <charset val="134"/>
        <scheme val="minor"/>
      </rP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family val="3"/>
        <charset val="134"/>
        <scheme val="minor"/>
      </rPr>
      <t>需FO确定实现方案，更新字典</t>
    </r>
    <r>
      <rPr>
        <sz val="11"/>
        <color rgb="FF000000"/>
        <rFont val="等线"/>
        <family val="3"/>
        <charset val="134"/>
        <scheme val="minor"/>
      </rPr>
      <t xml:space="preserve">
04/15:FO反馈 
1. AAR模块能否实现，无论哪种方式进入，都触发该埋点
2. inhouse 可以区分哪几种进入方式？</t>
    </r>
  </si>
  <si>
    <t>当前点击事件里的滤芯更换的Value，和spss需求里的不一致，缺少了“重置”value，多了“取消”value，请麻烦确定一下，当前表格中滤芯更换的value值是否是目前所需要的</t>
  </si>
  <si>
    <r>
      <rPr>
        <sz val="11"/>
        <color rgb="FF000000"/>
        <rFont val="等线"/>
        <family val="3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family val="3"/>
        <charset val="134"/>
        <scheme val="minor"/>
      </rPr>
      <t>请FO更新字典</t>
    </r>
    <r>
      <rPr>
        <sz val="11"/>
        <color rgb="FF000000"/>
        <rFont val="等线"/>
        <family val="3"/>
        <charset val="134"/>
        <scheme val="minor"/>
      </rPr>
      <t xml:space="preserve">
04/19 朱昊：
开发按Spess提供有效值
04/15:FO反馈 
参考交互稿，如果确定可以修改字典</t>
    </r>
  </si>
  <si>
    <t>目前座舱新风value值在spss中的定义为Enabled_Inactive| Active | Disable三个值，请问这个座舱新风数据埋点所需的值是这个三个值吗？</t>
  </si>
  <si>
    <r>
      <rPr>
        <sz val="11"/>
        <color rgb="FF000000"/>
        <rFont val="等线"/>
        <family val="3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family val="3"/>
        <charset val="134"/>
        <scheme val="minor"/>
      </rPr>
      <t>字典里的value 字段 &lt;开/关&gt; ？ 需要FO确认</t>
    </r>
    <r>
      <rPr>
        <sz val="11"/>
        <color rgb="FF000000"/>
        <rFont val="等线"/>
        <family val="3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</si>
  <si>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</si>
  <si>
    <t>XiaoLiang</t>
  </si>
  <si>
    <r>
      <rPr>
        <sz val="11"/>
        <color rgb="FF000000"/>
        <rFont val="等线"/>
        <family val="3"/>
        <charset val="134"/>
        <scheme val="minor"/>
      </rPr>
      <t xml:space="preserve">04/19 朱昊：
</t>
    </r>
    <r>
      <rPr>
        <sz val="11"/>
        <color rgb="FFFFC000"/>
        <rFont val="等线"/>
        <family val="3"/>
        <charset val="134"/>
        <scheme val="minor"/>
      </rPr>
      <t>已澄清，建议更新到字典中</t>
    </r>
    <r>
      <rPr>
        <sz val="11"/>
        <color rgb="FF000000"/>
        <rFont val="等线"/>
        <family val="3"/>
        <charset val="134"/>
        <scheme val="minor"/>
      </rPr>
      <t xml:space="preserve">
04/15:FO反馈 
是的，有几个就填几个</t>
    </r>
  </si>
  <si>
    <t>电子手册、预约保养非VHA界面</t>
  </si>
  <si>
    <r>
      <rPr>
        <sz val="11"/>
        <color rgb="FF000000"/>
        <rFont val="等线"/>
        <family val="3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family val="3"/>
        <charset val="134"/>
        <scheme val="minor"/>
      </rPr>
      <t>目前没有对应的Button，需要FO确认需求</t>
    </r>
    <r>
      <rPr>
        <sz val="11"/>
        <color rgb="FF000000"/>
        <rFont val="等线"/>
        <family val="3"/>
        <charset val="134"/>
        <scheme val="minor"/>
      </rPr>
      <t xml:space="preserve">
04/15:FO反馈 
VHA页面里面有相应的button， 点击后可实现跳转</t>
    </r>
  </si>
  <si>
    <t>空调自动模式（AUTO）点击效果是AUTO档位切换，埋点需求表格中描述的Possible Value内容为on/off，该Possible Value内容是否准确？</t>
  </si>
  <si>
    <t>DouXinyu</t>
  </si>
  <si>
    <r>
      <rPr>
        <sz val="11"/>
        <color rgb="FF000000"/>
        <rFont val="等线"/>
        <family val="3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family val="3"/>
        <charset val="134"/>
        <scheme val="minor"/>
      </rPr>
      <t>需要FO澄清，这里埋点哪些数据</t>
    </r>
    <r>
      <rPr>
        <sz val="11"/>
        <color rgb="FF000000"/>
        <rFont val="等线"/>
        <family val="3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</si>
  <si>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</si>
  <si>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</si>
  <si>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t>VehicleControl</t>
  </si>
  <si>
    <t>泊车辅助系统&amp;泊车辅助传感器在707上不做，是否有埋点需求</t>
  </si>
  <si>
    <t>nandongdong</t>
  </si>
  <si>
    <r>
      <rPr>
        <sz val="11"/>
        <color rgb="FF000000"/>
        <rFont val="等线"/>
        <family val="3"/>
        <charset val="134"/>
        <scheme val="minor"/>
      </rPr>
      <t xml:space="preserve">04/19 朱昊：
</t>
    </r>
    <r>
      <rPr>
        <sz val="11"/>
        <color rgb="FFFFC000"/>
        <rFont val="等线"/>
        <family val="3"/>
        <charset val="134"/>
        <scheme val="minor"/>
      </rPr>
      <t>已明确，FO更新字典</t>
    </r>
    <r>
      <rPr>
        <sz val="11"/>
        <color rgb="FF000000"/>
        <rFont val="等线"/>
        <family val="3"/>
        <charset val="134"/>
        <scheme val="minor"/>
      </rPr>
      <t xml:space="preserve">
04/15:FO反馈 
如果HMI 没有控制开关，可以不做</t>
    </r>
  </si>
  <si>
    <t>遥控启动设置里未提到具体子项，子项各功能对应property值未定义</t>
  </si>
  <si>
    <r>
      <rPr>
        <sz val="11"/>
        <color rgb="FF000000"/>
        <rFont val="等线"/>
        <family val="3"/>
        <charset val="134"/>
        <scheme val="minor"/>
      </rPr>
      <t xml:space="preserve">0428 朱昊：
</t>
    </r>
    <r>
      <rPr>
        <sz val="11"/>
        <color rgb="FFFF0000"/>
        <rFont val="等线"/>
        <family val="3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family val="3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family val="3"/>
        <charset val="134"/>
        <scheme val="minor"/>
      </rPr>
      <t>需要FO澄清</t>
    </r>
    <r>
      <rPr>
        <sz val="11"/>
        <color rgb="FF000000"/>
        <rFont val="等线"/>
        <family val="3"/>
        <charset val="134"/>
        <scheme val="minor"/>
      </rPr>
      <t xml:space="preserve">
04/15:FO反馈 
这个请参考最新的文档里的设置项定义，我当时做埋点时台架上没找到该设置信息</t>
    </r>
  </si>
  <si>
    <t>后备箱盖功能虽然界面只有开关，但实际上点击下发的信号值是0,1,2,3,4,5,6循环递增，value值不符合</t>
  </si>
  <si>
    <r>
      <rPr>
        <sz val="11"/>
        <color rgb="FF000000"/>
        <rFont val="等线"/>
        <family val="3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family val="3"/>
        <charset val="134"/>
        <scheme val="minor"/>
      </rPr>
      <t>需要FO澄清</t>
    </r>
    <r>
      <rPr>
        <sz val="11"/>
        <color rgb="FF000000"/>
        <rFont val="等线"/>
        <family val="3"/>
        <charset val="134"/>
        <scheme val="minor"/>
      </rPr>
      <t xml:space="preserve">
04/15:FO反馈 
0~6代表什么含义？如何区分开关</t>
    </r>
  </si>
  <si>
    <t>Account onAccountLogin reason都有哪些可选项?</t>
  </si>
  <si>
    <t>zhang jia</t>
  </si>
  <si>
    <r>
      <rPr>
        <sz val="11"/>
        <color rgb="FF000000"/>
        <rFont val="等线"/>
        <family val="3"/>
        <charset val="134"/>
        <scheme val="minor"/>
      </rPr>
      <t xml:space="preserve">0429：
</t>
    </r>
    <r>
      <rPr>
        <sz val="11"/>
        <color rgb="FFFFC000"/>
        <rFont val="等线"/>
        <family val="3"/>
        <charset val="134"/>
        <scheme val="minor"/>
      </rPr>
      <t>更新字典</t>
    </r>
    <r>
      <rPr>
        <sz val="11"/>
        <color rgb="FF000000"/>
        <rFont val="等线"/>
        <family val="3"/>
        <charset val="134"/>
        <scheme val="minor"/>
      </rPr>
      <t xml:space="preserve">
04/15:FO反馈 
account 是百度的模块，不需要创达实现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</si>
</sst>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yyyy/m/d\ h:mm;@"/>
    <numFmt numFmtId="203" formatCode="m/d/yy\ h:mm"/>
    <numFmt numFmtId="204" formatCode="yyyy\-m\-d"/>
  </numFmts>
  <fonts count="79">
    <font>
      <sz val="11"/>
      <color theme="1"/>
      <name val="等线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rgb="FF006100"/>
      <name val="Arial"/>
      <family val="2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rgb="FF9C5700"/>
      <name val="Arial"/>
      <family val="2"/>
    </font>
    <font>
      <sz val="10"/>
      <name val="DengXian"/>
      <family val="1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61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rgb="FF006100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rgb="FFB15D24"/>
      <name val="微软雅黑"/>
      <family val="2"/>
      <charset val="134"/>
    </font>
    <font>
      <sz val="11"/>
      <color rgb="FF0000FF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color theme="1"/>
      <name val="Abadi"/>
      <family val="1"/>
    </font>
    <font>
      <sz val="11"/>
      <name val="Abadi"/>
      <family val="1"/>
    </font>
    <font>
      <sz val="10"/>
      <color rgb="FF9C5700"/>
      <name val="DengXian"/>
    </font>
    <font>
      <sz val="11"/>
      <color rgb="FFFF0000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color rgb="FF92D050"/>
      <name val="等线"/>
      <family val="3"/>
      <charset val="134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等线"/>
      <family val="3"/>
      <charset val="134"/>
      <scheme val="minor"/>
    </font>
    <font>
      <sz val="11"/>
      <name val="Arial"/>
      <family val="2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0"/>
      <color rgb="FF3333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1F2329"/>
      <name val="微软雅黑"/>
      <family val="2"/>
      <charset val="134"/>
    </font>
    <font>
      <sz val="11"/>
      <color rgb="FF000000"/>
      <name val="Microsoft YaHei"/>
      <charset val="134"/>
    </font>
    <font>
      <sz val="11"/>
      <color rgb="FF000000"/>
      <name val="Segoe UI"/>
      <family val="2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00B050"/>
      <name val="等线"/>
      <family val="3"/>
      <charset val="134"/>
      <scheme val="minor"/>
    </font>
    <font>
      <sz val="11"/>
      <color rgb="FF0000FF"/>
      <name val="DengXian"/>
    </font>
    <font>
      <sz val="9"/>
      <color rgb="FF000000"/>
      <name val="等线"/>
      <family val="3"/>
      <charset val="134"/>
      <scheme val="minor"/>
    </font>
    <font>
      <strike/>
      <sz val="11"/>
      <color rgb="FF0000FF"/>
      <name val="DengXian"/>
    </font>
    <font>
      <sz val="12"/>
      <color theme="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9C5700"/>
      <name val="微软雅黑"/>
      <family val="2"/>
      <charset val="134"/>
    </font>
    <font>
      <sz val="10"/>
      <color rgb="FF70AD47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theme="1" tint="0.249977111117893"/>
      <name val="Arial"/>
      <family val="2"/>
    </font>
    <font>
      <b/>
      <sz val="10"/>
      <color rgb="FF0061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7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sz val="10"/>
      <color rgb="FF000000"/>
      <name val="DengXian"/>
    </font>
    <font>
      <sz val="11"/>
      <color rgb="FF3333FF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C000"/>
      <name val="等线"/>
      <family val="3"/>
      <charset val="134"/>
      <scheme val="minor"/>
    </font>
    <font>
      <sz val="10"/>
      <color rgb="FF006100"/>
      <name val="等线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DengXian"/>
    </font>
    <font>
      <sz val="9"/>
      <name val="等线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C724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E085"/>
        <bgColor indexed="64"/>
      </patternFill>
    </fill>
    <fill>
      <patternFill patternType="solid">
        <fgColor rgb="FF2EA121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4E83FD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AF1D1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1F232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1F2329"/>
      </left>
      <right style="medium">
        <color rgb="FF1F2329"/>
      </right>
      <top style="medium">
        <color rgb="FFDEE0E3"/>
      </top>
      <bottom style="medium">
        <color rgb="FFDEE0E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1F2329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 diagonalUp="1">
      <left/>
      <right/>
      <top/>
      <bottom/>
      <diagonal style="thin">
        <color auto="1"/>
      </diagonal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4">
    <xf numFmtId="0" fontId="0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/>
    <xf numFmtId="0" fontId="76" fillId="0" borderId="0"/>
    <xf numFmtId="0" fontId="4" fillId="4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76" fillId="0" borderId="0"/>
    <xf numFmtId="0" fontId="76" fillId="0" borderId="0"/>
    <xf numFmtId="0" fontId="4" fillId="4" borderId="0" applyNumberFormat="0" applyBorder="0" applyAlignment="0" applyProtection="0">
      <alignment vertical="center"/>
    </xf>
    <xf numFmtId="0" fontId="76" fillId="0" borderId="0"/>
    <xf numFmtId="0" fontId="57" fillId="0" borderId="0">
      <alignment vertical="center"/>
    </xf>
    <xf numFmtId="0" fontId="76" fillId="0" borderId="0"/>
    <xf numFmtId="0" fontId="4" fillId="4" borderId="0" applyNumberFormat="0" applyBorder="0" applyAlignment="0" applyProtection="0">
      <alignment vertical="center"/>
    </xf>
    <xf numFmtId="0" fontId="76" fillId="0" borderId="0"/>
    <xf numFmtId="0" fontId="76" fillId="0" borderId="0"/>
    <xf numFmtId="0" fontId="57" fillId="0" borderId="0">
      <alignment vertical="center"/>
    </xf>
    <xf numFmtId="0" fontId="76" fillId="0" borderId="0"/>
    <xf numFmtId="0" fontId="76" fillId="0" borderId="0"/>
    <xf numFmtId="0" fontId="76" fillId="0" borderId="0"/>
    <xf numFmtId="0" fontId="57" fillId="0" borderId="0">
      <alignment vertical="center"/>
    </xf>
  </cellStyleXfs>
  <cellXfs count="67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204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0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04" fontId="2" fillId="0" borderId="5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4" borderId="4" xfId="21" applyFont="1" applyFill="1" applyBorder="1"/>
    <xf numFmtId="0" fontId="4" fillId="4" borderId="4" xfId="16" applyBorder="1" applyAlignment="1"/>
    <xf numFmtId="0" fontId="76" fillId="0" borderId="4" xfId="21" applyBorder="1"/>
    <xf numFmtId="0" fontId="0" fillId="0" borderId="4" xfId="0" applyBorder="1"/>
    <xf numFmtId="0" fontId="0" fillId="0" borderId="4" xfId="16" applyNumberFormat="1" applyFont="1" applyFill="1" applyBorder="1" applyAlignment="1" applyProtection="1">
      <alignment wrapText="1"/>
    </xf>
    <xf numFmtId="0" fontId="76" fillId="0" borderId="6" xfId="2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4" xfId="21" applyFont="1" applyBorder="1"/>
    <xf numFmtId="0" fontId="7" fillId="5" borderId="4" xfId="16" applyNumberFormat="1" applyFont="1" applyFill="1" applyBorder="1" applyAlignment="1" applyProtection="1"/>
    <xf numFmtId="0" fontId="8" fillId="0" borderId="4" xfId="16" applyFont="1" applyFill="1" applyBorder="1" applyAlignment="1">
      <alignment wrapText="1"/>
    </xf>
    <xf numFmtId="0" fontId="76" fillId="0" borderId="4" xfId="21" applyBorder="1" applyAlignment="1">
      <alignment vertical="center"/>
    </xf>
    <xf numFmtId="0" fontId="76" fillId="5" borderId="4" xfId="21" applyFill="1" applyBorder="1"/>
    <xf numFmtId="0" fontId="0" fillId="0" borderId="7" xfId="0" applyBorder="1"/>
    <xf numFmtId="0" fontId="4" fillId="4" borderId="0" xfId="0" applyFont="1" applyFill="1"/>
    <xf numFmtId="0" fontId="4" fillId="4" borderId="4" xfId="12" applyBorder="1" applyAlignment="1">
      <alignment wrapText="1"/>
    </xf>
    <xf numFmtId="0" fontId="9" fillId="0" borderId="0" xfId="0" applyFont="1"/>
    <xf numFmtId="0" fontId="4" fillId="4" borderId="4" xfId="6" applyFont="1" applyFill="1" applyBorder="1" applyAlignment="1">
      <alignment vertical="center" wrapText="1"/>
    </xf>
    <xf numFmtId="0" fontId="4" fillId="4" borderId="0" xfId="12" applyBorder="1" applyAlignment="1"/>
    <xf numFmtId="0" fontId="4" fillId="4" borderId="4" xfId="0" applyFont="1" applyFill="1" applyBorder="1"/>
    <xf numFmtId="0" fontId="4" fillId="4" borderId="4" xfId="12" applyFont="1" applyBorder="1" applyAlignment="1"/>
    <xf numFmtId="0" fontId="0" fillId="0" borderId="4" xfId="12" applyNumberFormat="1" applyFont="1" applyFill="1" applyBorder="1" applyAlignment="1" applyProtection="1">
      <alignment wrapText="1"/>
    </xf>
    <xf numFmtId="0" fontId="4" fillId="6" borderId="4" xfId="12" applyFont="1" applyFill="1" applyBorder="1" applyAlignment="1"/>
    <xf numFmtId="0" fontId="4" fillId="6" borderId="4" xfId="0" applyFont="1" applyFill="1" applyBorder="1"/>
    <xf numFmtId="0" fontId="0" fillId="0" borderId="4" xfId="0" applyBorder="1" applyAlignment="1">
      <alignment wrapText="1"/>
    </xf>
    <xf numFmtId="0" fontId="0" fillId="0" borderId="4" xfId="12" applyNumberFormat="1" applyFont="1" applyFill="1" applyBorder="1" applyAlignment="1" applyProtection="1"/>
    <xf numFmtId="0" fontId="0" fillId="5" borderId="4" xfId="12" applyNumberFormat="1" applyFont="1" applyFill="1" applyBorder="1" applyAlignment="1" applyProtection="1"/>
    <xf numFmtId="0" fontId="0" fillId="0" borderId="4" xfId="12" applyFont="1" applyFill="1" applyBorder="1" applyAlignment="1"/>
    <xf numFmtId="0" fontId="4" fillId="4" borderId="4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0" fillId="7" borderId="4" xfId="12" applyFont="1" applyFill="1" applyBorder="1" applyAlignment="1">
      <alignment wrapText="1"/>
    </xf>
    <xf numFmtId="0" fontId="8" fillId="0" borderId="4" xfId="12" applyFont="1" applyFill="1" applyBorder="1" applyAlignment="1">
      <alignment wrapText="1"/>
    </xf>
    <xf numFmtId="0" fontId="8" fillId="8" borderId="4" xfId="12" applyFont="1" applyFill="1" applyBorder="1" applyAlignment="1">
      <alignment wrapText="1"/>
    </xf>
    <xf numFmtId="0" fontId="11" fillId="0" borderId="4" xfId="12" applyFont="1" applyFill="1" applyBorder="1" applyAlignment="1">
      <alignment wrapText="1"/>
    </xf>
    <xf numFmtId="0" fontId="11" fillId="8" borderId="4" xfId="12" applyFont="1" applyFill="1" applyBorder="1" applyAlignment="1">
      <alignment wrapText="1"/>
    </xf>
    <xf numFmtId="0" fontId="7" fillId="0" borderId="4" xfId="0" applyFont="1" applyBorder="1"/>
    <xf numFmtId="0" fontId="7" fillId="5" borderId="4" xfId="12" applyNumberFormat="1" applyFont="1" applyFill="1" applyBorder="1" applyAlignment="1" applyProtection="1"/>
    <xf numFmtId="0" fontId="8" fillId="9" borderId="4" xfId="12" applyFont="1" applyFill="1" applyBorder="1" applyAlignment="1">
      <alignment wrapText="1"/>
    </xf>
    <xf numFmtId="0" fontId="7" fillId="0" borderId="4" xfId="12" applyNumberFormat="1" applyFont="1" applyFill="1" applyBorder="1" applyAlignment="1" applyProtection="1"/>
    <xf numFmtId="0" fontId="10" fillId="0" borderId="4" xfId="12" applyFont="1" applyFill="1" applyBorder="1" applyAlignment="1">
      <alignment wrapText="1"/>
    </xf>
    <xf numFmtId="0" fontId="12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vertical="center" wrapText="1"/>
    </xf>
    <xf numFmtId="0" fontId="13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 wrapText="1"/>
    </xf>
    <xf numFmtId="0" fontId="12" fillId="0" borderId="0" xfId="4" applyFont="1" applyAlignment="1">
      <alignment horizontal="left" vertical="center" wrapText="1"/>
    </xf>
    <xf numFmtId="0" fontId="12" fillId="0" borderId="0" xfId="19" applyFont="1" applyAlignment="1">
      <alignment horizontal="left" vertical="center"/>
    </xf>
    <xf numFmtId="0" fontId="12" fillId="0" borderId="0" xfId="19" applyFont="1" applyAlignment="1"/>
    <xf numFmtId="0" fontId="12" fillId="0" borderId="0" xfId="19" applyFont="1" applyAlignment="1">
      <alignment horizontal="center" vertical="center"/>
    </xf>
    <xf numFmtId="0" fontId="12" fillId="0" borderId="0" xfId="19" applyFont="1" applyAlignment="1">
      <alignment wrapText="1"/>
    </xf>
    <xf numFmtId="0" fontId="12" fillId="0" borderId="0" xfId="4" applyFont="1">
      <alignment vertical="center"/>
    </xf>
    <xf numFmtId="0" fontId="12" fillId="0" borderId="0" xfId="20" applyFont="1" applyAlignment="1">
      <alignment horizontal="left" vertical="center"/>
    </xf>
    <xf numFmtId="0" fontId="12" fillId="0" borderId="0" xfId="20" applyFont="1" applyAlignment="1">
      <alignment horizontal="center" vertical="center"/>
    </xf>
    <xf numFmtId="0" fontId="12" fillId="0" borderId="0" xfId="19" applyFont="1">
      <alignment vertical="center"/>
    </xf>
    <xf numFmtId="0" fontId="12" fillId="0" borderId="0" xfId="19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4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17" fillId="4" borderId="1" xfId="0" applyNumberFormat="1" applyFont="1" applyFill="1" applyBorder="1" applyAlignment="1" applyProtection="1"/>
    <xf numFmtId="0" fontId="17" fillId="4" borderId="1" xfId="0" applyNumberFormat="1" applyFont="1" applyFill="1" applyBorder="1" applyAlignment="1" applyProtection="1">
      <alignment wrapText="1"/>
    </xf>
    <xf numFmtId="0" fontId="16" fillId="0" borderId="1" xfId="0" applyNumberFormat="1" applyFont="1" applyFill="1" applyBorder="1" applyAlignment="1" applyProtection="1"/>
    <xf numFmtId="0" fontId="16" fillId="0" borderId="1" xfId="0" applyNumberFormat="1" applyFont="1" applyFill="1" applyBorder="1" applyAlignment="1" applyProtection="1">
      <alignment wrapText="1"/>
    </xf>
    <xf numFmtId="0" fontId="17" fillId="10" borderId="1" xfId="0" applyNumberFormat="1" applyFont="1" applyFill="1" applyBorder="1" applyAlignment="1" applyProtection="1"/>
    <xf numFmtId="0" fontId="17" fillId="10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Fill="1" applyBorder="1" applyAlignment="1" applyProtection="1">
      <alignment vertical="center"/>
    </xf>
    <xf numFmtId="0" fontId="16" fillId="0" borderId="1" xfId="0" applyNumberFormat="1" applyFont="1" applyFill="1" applyBorder="1" applyAlignment="1" applyProtection="1">
      <alignment vertical="center"/>
    </xf>
    <xf numFmtId="0" fontId="16" fillId="5" borderId="1" xfId="0" applyNumberFormat="1" applyFont="1" applyFill="1" applyBorder="1" applyAlignment="1" applyProtection="1">
      <alignment vertical="center"/>
    </xf>
    <xf numFmtId="0" fontId="19" fillId="0" borderId="1" xfId="0" applyNumberFormat="1" applyFont="1" applyFill="1" applyBorder="1" applyAlignment="1" applyProtection="1"/>
    <xf numFmtId="0" fontId="19" fillId="0" borderId="1" xfId="0" applyNumberFormat="1" applyFont="1" applyFill="1" applyBorder="1" applyAlignment="1" applyProtection="1">
      <alignment vertical="center"/>
    </xf>
    <xf numFmtId="0" fontId="18" fillId="0" borderId="1" xfId="0" applyNumberFormat="1" applyFont="1" applyFill="1" applyBorder="1" applyAlignment="1" applyProtection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0" fontId="16" fillId="0" borderId="1" xfId="0" applyNumberFormat="1" applyFont="1" applyFill="1" applyBorder="1" applyAlignment="1" applyProtection="1">
      <alignment horizontal="left" vertical="center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>
      <alignment vertical="center"/>
    </xf>
    <xf numFmtId="0" fontId="16" fillId="11" borderId="1" xfId="0" applyNumberFormat="1" applyFont="1" applyFill="1" applyBorder="1" applyAlignment="1" applyProtection="1">
      <alignment horizontal="center" vertical="center"/>
    </xf>
    <xf numFmtId="22" fontId="16" fillId="0" borderId="1" xfId="0" applyNumberFormat="1" applyFont="1" applyFill="1" applyBorder="1" applyAlignment="1" applyProtection="1">
      <alignment horizontal="center" vertical="center"/>
    </xf>
    <xf numFmtId="0" fontId="16" fillId="12" borderId="1" xfId="0" applyNumberFormat="1" applyFont="1" applyFill="1" applyBorder="1" applyAlignment="1" applyProtection="1">
      <alignment horizontal="center" vertical="center"/>
    </xf>
    <xf numFmtId="22" fontId="19" fillId="0" borderId="1" xfId="0" applyNumberFormat="1" applyFont="1" applyFill="1" applyBorder="1" applyAlignment="1" applyProtection="1">
      <alignment horizontal="center" vertical="center"/>
    </xf>
    <xf numFmtId="0" fontId="18" fillId="12" borderId="1" xfId="0" applyNumberFormat="1" applyFont="1" applyFill="1" applyBorder="1" applyAlignment="1" applyProtection="1">
      <alignment horizontal="center" vertical="center"/>
    </xf>
    <xf numFmtId="22" fontId="18" fillId="0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Fill="1" applyBorder="1" applyAlignment="1" applyProtection="1">
      <alignment horizontal="center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0" fontId="17" fillId="10" borderId="9" xfId="0" applyNumberFormat="1" applyFont="1" applyFill="1" applyBorder="1" applyAlignment="1" applyProtection="1">
      <alignment horizontal="center" vertical="center"/>
    </xf>
    <xf numFmtId="0" fontId="20" fillId="10" borderId="10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vertical="center"/>
    </xf>
    <xf numFmtId="0" fontId="9" fillId="0" borderId="10" xfId="0" applyNumberFormat="1" applyFont="1" applyFill="1" applyBorder="1" applyAlignment="1" applyProtection="1">
      <alignment vertical="center"/>
    </xf>
    <xf numFmtId="0" fontId="16" fillId="0" borderId="12" xfId="0" applyNumberFormat="1" applyFont="1" applyFill="1" applyBorder="1" applyAlignment="1" applyProtection="1">
      <alignment vertical="center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21" fillId="0" borderId="12" xfId="0" applyNumberFormat="1" applyFont="1" applyFill="1" applyBorder="1" applyAlignment="1" applyProtection="1">
      <alignment vertical="center"/>
    </xf>
    <xf numFmtId="0" fontId="16" fillId="5" borderId="1" xfId="0" applyNumberFormat="1" applyFont="1" applyFill="1" applyBorder="1" applyAlignment="1" applyProtection="1"/>
    <xf numFmtId="0" fontId="16" fillId="0" borderId="0" xfId="0" applyFont="1" applyAlignment="1">
      <alignment vertical="center" wrapText="1"/>
    </xf>
    <xf numFmtId="0" fontId="17" fillId="4" borderId="0" xfId="0" applyFont="1" applyFill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4" borderId="2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vertical="center" wrapText="1"/>
    </xf>
    <xf numFmtId="0" fontId="18" fillId="13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7" fillId="10" borderId="1" xfId="0" applyFont="1" applyFill="1" applyBorder="1" applyAlignment="1">
      <alignment wrapText="1"/>
    </xf>
    <xf numFmtId="0" fontId="17" fillId="10" borderId="0" xfId="0" applyFont="1" applyFill="1" applyAlignment="1">
      <alignment wrapText="1"/>
    </xf>
    <xf numFmtId="0" fontId="16" fillId="14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wrapText="1"/>
    </xf>
    <xf numFmtId="0" fontId="17" fillId="10" borderId="13" xfId="0" applyFont="1" applyFill="1" applyBorder="1" applyAlignment="1">
      <alignment wrapText="1"/>
    </xf>
    <xf numFmtId="0" fontId="17" fillId="0" borderId="3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wrapText="1"/>
    </xf>
    <xf numFmtId="0" fontId="18" fillId="0" borderId="1" xfId="0" applyFont="1" applyBorder="1" applyAlignment="1">
      <alignment vertical="top" wrapText="1"/>
    </xf>
    <xf numFmtId="0" fontId="22" fillId="0" borderId="3" xfId="0" applyFont="1" applyBorder="1" applyAlignment="1">
      <alignment wrapText="1"/>
    </xf>
    <xf numFmtId="0" fontId="16" fillId="0" borderId="1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22" fontId="16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22" fontId="18" fillId="0" borderId="1" xfId="0" applyNumberFormat="1" applyFont="1" applyFill="1" applyBorder="1" applyAlignment="1">
      <alignment horizontal="center" vertical="center" wrapText="1"/>
    </xf>
    <xf numFmtId="22" fontId="16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0" fillId="15" borderId="15" xfId="0" applyFill="1" applyBorder="1"/>
    <xf numFmtId="0" fontId="0" fillId="15" borderId="16" xfId="0" applyFill="1" applyBorder="1" applyAlignment="1">
      <alignment wrapText="1"/>
    </xf>
    <xf numFmtId="0" fontId="0" fillId="15" borderId="16" xfId="0" applyFill="1" applyBorder="1"/>
    <xf numFmtId="0" fontId="0" fillId="0" borderId="8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23" fillId="0" borderId="4" xfId="0" applyFont="1" applyBorder="1" applyAlignment="1">
      <alignment wrapText="1"/>
    </xf>
    <xf numFmtId="0" fontId="23" fillId="0" borderId="4" xfId="0" applyFont="1" applyBorder="1"/>
    <xf numFmtId="0" fontId="4" fillId="0" borderId="4" xfId="12" applyFill="1" applyBorder="1" applyAlignment="1">
      <alignment wrapText="1"/>
    </xf>
    <xf numFmtId="0" fontId="24" fillId="0" borderId="4" xfId="12" applyFont="1" applyFill="1" applyBorder="1" applyAlignment="1">
      <alignment wrapText="1"/>
    </xf>
    <xf numFmtId="0" fontId="24" fillId="15" borderId="16" xfId="12" applyFont="1" applyFill="1" applyBorder="1" applyAlignment="1">
      <alignment wrapText="1"/>
    </xf>
    <xf numFmtId="0" fontId="0" fillId="0" borderId="4" xfId="0" applyBorder="1" applyAlignment="1">
      <alignment horizontal="left" vertical="center"/>
    </xf>
    <xf numFmtId="0" fontId="0" fillId="0" borderId="0" xfId="0" applyFill="1"/>
    <xf numFmtId="0" fontId="4" fillId="4" borderId="8" xfId="12" applyFont="1" applyBorder="1" applyAlignment="1"/>
    <xf numFmtId="0" fontId="25" fillId="0" borderId="4" xfId="0" applyFont="1" applyBorder="1"/>
    <xf numFmtId="0" fontId="0" fillId="0" borderId="4" xfId="0" applyFill="1" applyBorder="1"/>
    <xf numFmtId="0" fontId="25" fillId="0" borderId="4" xfId="0" applyFont="1" applyFill="1" applyBorder="1"/>
    <xf numFmtId="0" fontId="4" fillId="6" borderId="8" xfId="0" applyFont="1" applyFill="1" applyBorder="1"/>
    <xf numFmtId="0" fontId="25" fillId="5" borderId="7" xfId="12" applyNumberFormat="1" applyFont="1" applyFill="1" applyBorder="1" applyAlignment="1" applyProtection="1"/>
    <xf numFmtId="0" fontId="25" fillId="0" borderId="4" xfId="12" applyNumberFormat="1" applyFont="1" applyFill="1" applyBorder="1" applyAlignment="1" applyProtection="1"/>
    <xf numFmtId="0" fontId="26" fillId="0" borderId="4" xfId="12" applyNumberFormat="1" applyFont="1" applyFill="1" applyBorder="1" applyAlignment="1" applyProtection="1"/>
    <xf numFmtId="0" fontId="0" fillId="16" borderId="4" xfId="0" applyFill="1" applyBorder="1"/>
    <xf numFmtId="0" fontId="25" fillId="0" borderId="4" xfId="0" applyFont="1" applyBorder="1" applyAlignment="1">
      <alignment wrapText="1"/>
    </xf>
    <xf numFmtId="0" fontId="25" fillId="0" borderId="4" xfId="12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27" fillId="0" borderId="4" xfId="12" applyFont="1" applyFill="1" applyBorder="1" applyAlignment="1">
      <alignment wrapText="1"/>
    </xf>
    <xf numFmtId="0" fontId="7" fillId="0" borderId="17" xfId="0" applyFont="1" applyBorder="1"/>
    <xf numFmtId="0" fontId="28" fillId="0" borderId="4" xfId="0" applyFont="1" applyBorder="1"/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28" fillId="0" borderId="0" xfId="0" applyFont="1"/>
    <xf numFmtId="0" fontId="0" fillId="0" borderId="4" xfId="0" applyBorder="1" applyAlignment="1">
      <alignment horizontal="left" vertical="center" wrapText="1"/>
    </xf>
    <xf numFmtId="0" fontId="32" fillId="0" borderId="0" xfId="0" applyFont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4" fillId="6" borderId="0" xfId="0" applyFont="1" applyFill="1"/>
    <xf numFmtId="0" fontId="4" fillId="6" borderId="8" xfId="12" applyFont="1" applyFill="1" applyBorder="1" applyAlignment="1"/>
    <xf numFmtId="0" fontId="4" fillId="0" borderId="0" xfId="12" applyFill="1" applyBorder="1" applyAlignment="1"/>
    <xf numFmtId="0" fontId="0" fillId="0" borderId="0" xfId="12" applyNumberFormat="1" applyFont="1" applyFill="1" applyBorder="1" applyAlignment="1" applyProtection="1">
      <alignment wrapText="1"/>
    </xf>
    <xf numFmtId="0" fontId="0" fillId="0" borderId="0" xfId="12" applyNumberFormat="1" applyFont="1" applyFill="1" applyBorder="1" applyAlignment="1" applyProtection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7" fillId="4" borderId="0" xfId="0" applyFont="1" applyFill="1"/>
    <xf numFmtId="0" fontId="17" fillId="4" borderId="4" xfId="12" applyFont="1" applyBorder="1" applyAlignment="1"/>
    <xf numFmtId="0" fontId="17" fillId="4" borderId="8" xfId="12" applyFont="1" applyBorder="1" applyAlignment="1"/>
    <xf numFmtId="0" fontId="16" fillId="0" borderId="4" xfId="0" applyFont="1" applyBorder="1"/>
    <xf numFmtId="0" fontId="16" fillId="0" borderId="4" xfId="12" applyNumberFormat="1" applyFont="1" applyFill="1" applyBorder="1" applyAlignment="1" applyProtection="1">
      <alignment wrapText="1"/>
    </xf>
    <xf numFmtId="0" fontId="17" fillId="0" borderId="4" xfId="0" applyFont="1" applyBorder="1"/>
    <xf numFmtId="0" fontId="19" fillId="0" borderId="4" xfId="0" applyFont="1" applyBorder="1"/>
    <xf numFmtId="0" fontId="19" fillId="0" borderId="4" xfId="0" applyFont="1" applyFill="1" applyBorder="1"/>
    <xf numFmtId="0" fontId="17" fillId="4" borderId="1" xfId="0" applyFont="1" applyFill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7" fillId="6" borderId="4" xfId="12" applyFont="1" applyFill="1" applyBorder="1" applyAlignment="1"/>
    <xf numFmtId="0" fontId="17" fillId="6" borderId="0" xfId="0" applyFont="1" applyFill="1"/>
    <xf numFmtId="0" fontId="17" fillId="6" borderId="8" xfId="0" applyFont="1" applyFill="1" applyBorder="1"/>
    <xf numFmtId="0" fontId="17" fillId="6" borderId="8" xfId="12" applyFont="1" applyFill="1" applyBorder="1" applyAlignment="1"/>
    <xf numFmtId="0" fontId="16" fillId="17" borderId="4" xfId="12" applyNumberFormat="1" applyFont="1" applyFill="1" applyBorder="1" applyAlignment="1" applyProtection="1"/>
    <xf numFmtId="0" fontId="19" fillId="17" borderId="4" xfId="12" applyNumberFormat="1" applyFont="1" applyFill="1" applyBorder="1" applyAlignment="1" applyProtection="1"/>
    <xf numFmtId="0" fontId="19" fillId="0" borderId="4" xfId="0" applyFont="1" applyBorder="1" applyAlignment="1">
      <alignment wrapText="1"/>
    </xf>
    <xf numFmtId="0" fontId="16" fillId="5" borderId="4" xfId="16" applyNumberFormat="1" applyFont="1" applyFill="1" applyBorder="1" applyAlignment="1" applyProtection="1"/>
    <xf numFmtId="0" fontId="19" fillId="0" borderId="4" xfId="0" applyFont="1" applyBorder="1" applyAlignment="1">
      <alignment vertical="center"/>
    </xf>
    <xf numFmtId="0" fontId="19" fillId="0" borderId="4" xfId="0" applyFont="1" applyBorder="1" applyAlignment="1">
      <alignment vertical="center" wrapText="1"/>
    </xf>
    <xf numFmtId="0" fontId="17" fillId="10" borderId="1" xfId="0" applyFont="1" applyFill="1" applyBorder="1"/>
    <xf numFmtId="0" fontId="18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5" borderId="1" xfId="0" applyFont="1" applyFill="1" applyBorder="1"/>
    <xf numFmtId="0" fontId="16" fillId="0" borderId="1" xfId="0" applyFont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18" borderId="1" xfId="0" applyFont="1" applyFill="1" applyBorder="1" applyAlignment="1">
      <alignment horizontal="right" vertical="center"/>
    </xf>
    <xf numFmtId="0" fontId="18" fillId="1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right" vertical="center"/>
    </xf>
    <xf numFmtId="22" fontId="16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vertical="center" wrapText="1"/>
    </xf>
    <xf numFmtId="0" fontId="18" fillId="0" borderId="4" xfId="0" applyFont="1" applyBorder="1"/>
    <xf numFmtId="0" fontId="18" fillId="0" borderId="4" xfId="0" applyFont="1" applyFill="1" applyBorder="1"/>
    <xf numFmtId="0" fontId="19" fillId="0" borderId="8" xfId="0" applyFont="1" applyBorder="1"/>
    <xf numFmtId="0" fontId="19" fillId="0" borderId="8" xfId="0" applyFont="1" applyFill="1" applyBorder="1"/>
    <xf numFmtId="0" fontId="16" fillId="5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/>
    </xf>
    <xf numFmtId="0" fontId="19" fillId="0" borderId="6" xfId="0" applyFont="1" applyBorder="1"/>
    <xf numFmtId="0" fontId="18" fillId="0" borderId="8" xfId="0" applyFont="1" applyBorder="1"/>
    <xf numFmtId="0" fontId="16" fillId="0" borderId="8" xfId="0" applyFont="1" applyBorder="1"/>
    <xf numFmtId="0" fontId="19" fillId="0" borderId="19" xfId="0" applyFont="1" applyBorder="1"/>
    <xf numFmtId="0" fontId="16" fillId="0" borderId="2" xfId="0" applyFont="1" applyBorder="1"/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22" fontId="18" fillId="0" borderId="1" xfId="0" applyNumberFormat="1" applyFont="1" applyBorder="1" applyAlignment="1">
      <alignment horizontal="right" vertical="center"/>
    </xf>
    <xf numFmtId="49" fontId="18" fillId="0" borderId="1" xfId="0" applyNumberFormat="1" applyFont="1" applyBorder="1" applyAlignment="1">
      <alignment horizontal="right" vertical="center"/>
    </xf>
    <xf numFmtId="22" fontId="16" fillId="0" borderId="2" xfId="0" applyNumberFormat="1" applyFont="1" applyBorder="1" applyAlignment="1">
      <alignment horizontal="right" vertical="center"/>
    </xf>
    <xf numFmtId="22" fontId="16" fillId="0" borderId="1" xfId="0" applyNumberFormat="1" applyFont="1" applyBorder="1" applyAlignment="1">
      <alignment vertical="center"/>
    </xf>
    <xf numFmtId="0" fontId="17" fillId="4" borderId="0" xfId="0" applyNumberFormat="1" applyFont="1" applyFill="1" applyBorder="1" applyAlignment="1" applyProtection="1"/>
    <xf numFmtId="0" fontId="17" fillId="4" borderId="4" xfId="12" applyFont="1" applyFill="1" applyBorder="1" applyAlignment="1"/>
    <xf numFmtId="0" fontId="17" fillId="4" borderId="8" xfId="12" applyFont="1" applyFill="1" applyBorder="1" applyAlignment="1"/>
    <xf numFmtId="0" fontId="16" fillId="0" borderId="4" xfId="0" applyNumberFormat="1" applyFont="1" applyFill="1" applyBorder="1" applyAlignment="1" applyProtection="1"/>
    <xf numFmtId="0" fontId="37" fillId="0" borderId="4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6" fillId="0" borderId="0" xfId="12" applyNumberFormat="1" applyFont="1" applyFill="1" applyBorder="1" applyAlignment="1" applyProtection="1">
      <alignment wrapText="1"/>
    </xf>
    <xf numFmtId="0" fontId="17" fillId="6" borderId="0" xfId="0" applyNumberFormat="1" applyFont="1" applyFill="1" applyBorder="1" applyAlignment="1" applyProtection="1"/>
    <xf numFmtId="0" fontId="17" fillId="6" borderId="8" xfId="0" applyNumberFormat="1" applyFont="1" applyFill="1" applyBorder="1" applyAlignment="1" applyProtection="1"/>
    <xf numFmtId="0" fontId="18" fillId="20" borderId="20" xfId="0" applyNumberFormat="1" applyFont="1" applyFill="1" applyBorder="1" applyAlignment="1" applyProtection="1">
      <alignment vertical="center"/>
    </xf>
    <xf numFmtId="0" fontId="18" fillId="0" borderId="4" xfId="0" applyNumberFormat="1" applyFont="1" applyFill="1" applyBorder="1" applyAlignment="1" applyProtection="1"/>
    <xf numFmtId="0" fontId="16" fillId="5" borderId="4" xfId="12" applyNumberFormat="1" applyFont="1" applyFill="1" applyBorder="1" applyAlignment="1" applyProtection="1"/>
    <xf numFmtId="0" fontId="18" fillId="20" borderId="20" xfId="0" applyNumberFormat="1" applyFont="1" applyFill="1" applyBorder="1" applyAlignment="1" applyProtection="1">
      <alignment horizontal="center" vertical="center"/>
    </xf>
    <xf numFmtId="0" fontId="37" fillId="0" borderId="8" xfId="0" applyNumberFormat="1" applyFont="1" applyFill="1" applyBorder="1" applyAlignment="1" applyProtection="1"/>
    <xf numFmtId="0" fontId="37" fillId="0" borderId="6" xfId="0" applyNumberFormat="1" applyFont="1" applyFill="1" applyBorder="1" applyAlignment="1" applyProtection="1"/>
    <xf numFmtId="0" fontId="37" fillId="0" borderId="1" xfId="0" applyNumberFormat="1" applyFont="1" applyFill="1" applyBorder="1" applyAlignment="1" applyProtection="1"/>
    <xf numFmtId="0" fontId="37" fillId="11" borderId="21" xfId="0" applyNumberFormat="1" applyFont="1" applyFill="1" applyBorder="1" applyAlignment="1" applyProtection="1"/>
    <xf numFmtId="0" fontId="18" fillId="21" borderId="5" xfId="0" applyNumberFormat="1" applyFont="1" applyFill="1" applyBorder="1" applyAlignment="1" applyProtection="1"/>
    <xf numFmtId="0" fontId="18" fillId="0" borderId="7" xfId="0" applyNumberFormat="1" applyFont="1" applyFill="1" applyBorder="1" applyAlignment="1" applyProtection="1"/>
    <xf numFmtId="22" fontId="16" fillId="0" borderId="1" xfId="0" applyNumberFormat="1" applyFont="1" applyFill="1" applyBorder="1" applyAlignment="1" applyProtection="1">
      <alignment vertical="center"/>
    </xf>
    <xf numFmtId="0" fontId="16" fillId="0" borderId="5" xfId="0" applyNumberFormat="1" applyFont="1" applyFill="1" applyBorder="1" applyAlignment="1" applyProtection="1"/>
    <xf numFmtId="0" fontId="37" fillId="0" borderId="7" xfId="0" applyNumberFormat="1" applyFont="1" applyFill="1" applyBorder="1" applyAlignment="1" applyProtection="1"/>
    <xf numFmtId="0" fontId="18" fillId="0" borderId="6" xfId="0" applyNumberFormat="1" applyFont="1" applyFill="1" applyBorder="1" applyAlignment="1" applyProtection="1"/>
    <xf numFmtId="0" fontId="38" fillId="20" borderId="22" xfId="0" applyNumberFormat="1" applyFont="1" applyFill="1" applyBorder="1" applyAlignment="1" applyProtection="1">
      <alignment vertical="center"/>
    </xf>
    <xf numFmtId="0" fontId="7" fillId="0" borderId="4" xfId="0" applyNumberFormat="1" applyFont="1" applyFill="1" applyBorder="1" applyAlignment="1" applyProtection="1"/>
    <xf numFmtId="0" fontId="24" fillId="0" borderId="4" xfId="0" applyFont="1" applyBorder="1"/>
    <xf numFmtId="0" fontId="24" fillId="0" borderId="4" xfId="6" applyFont="1" applyBorder="1" applyAlignment="1">
      <alignment horizontal="left" vertical="center" wrapText="1"/>
    </xf>
    <xf numFmtId="0" fontId="8" fillId="0" borderId="4" xfId="6" applyFont="1" applyBorder="1" applyAlignment="1">
      <alignment horizontal="left" vertical="center" wrapText="1"/>
    </xf>
    <xf numFmtId="0" fontId="24" fillId="0" borderId="4" xfId="6" applyFont="1" applyBorder="1" applyAlignment="1">
      <alignment vertical="center" wrapText="1"/>
    </xf>
    <xf numFmtId="0" fontId="76" fillId="0" borderId="4" xfId="6" applyBorder="1" applyAlignment="1">
      <alignment vertical="center" wrapText="1"/>
    </xf>
    <xf numFmtId="0" fontId="4" fillId="6" borderId="0" xfId="12" applyFont="1" applyFill="1" applyBorder="1" applyAlignment="1"/>
    <xf numFmtId="0" fontId="8" fillId="0" borderId="4" xfId="6" applyFont="1" applyBorder="1" applyAlignment="1">
      <alignment vertical="center" wrapText="1"/>
    </xf>
    <xf numFmtId="0" fontId="4" fillId="22" borderId="4" xfId="16" applyFill="1" applyBorder="1" applyAlignment="1"/>
    <xf numFmtId="0" fontId="4" fillId="4" borderId="8" xfId="0" applyFont="1" applyFill="1" applyBorder="1"/>
    <xf numFmtId="0" fontId="4" fillId="4" borderId="8" xfId="16" applyBorder="1" applyAlignment="1"/>
    <xf numFmtId="0" fontId="4" fillId="22" borderId="4" xfId="0" applyFont="1" applyFill="1" applyBorder="1"/>
    <xf numFmtId="0" fontId="23" fillId="0" borderId="4" xfId="16" applyNumberFormat="1" applyFont="1" applyFill="1" applyBorder="1" applyAlignment="1" applyProtection="1">
      <alignment wrapText="1"/>
    </xf>
    <xf numFmtId="0" fontId="23" fillId="0" borderId="4" xfId="12" applyNumberFormat="1" applyFont="1" applyFill="1" applyBorder="1" applyAlignment="1" applyProtection="1"/>
    <xf numFmtId="0" fontId="37" fillId="0" borderId="4" xfId="0" applyFont="1" applyBorder="1"/>
    <xf numFmtId="0" fontId="16" fillId="17" borderId="4" xfId="0" applyFont="1" applyFill="1" applyBorder="1"/>
    <xf numFmtId="0" fontId="16" fillId="17" borderId="4" xfId="12" applyNumberFormat="1" applyFont="1" applyFill="1" applyBorder="1" applyAlignment="1" applyProtection="1">
      <alignment wrapText="1"/>
    </xf>
    <xf numFmtId="0" fontId="19" fillId="0" borderId="4" xfId="12" applyNumberFormat="1" applyFont="1" applyFill="1" applyBorder="1" applyAlignment="1" applyProtection="1">
      <alignment wrapText="1"/>
    </xf>
    <xf numFmtId="0" fontId="18" fillId="14" borderId="1" xfId="0" applyFont="1" applyFill="1" applyBorder="1" applyAlignment="1">
      <alignment horizontal="center" vertical="center" wrapText="1"/>
    </xf>
    <xf numFmtId="0" fontId="17" fillId="6" borderId="19" xfId="12" applyFont="1" applyFill="1" applyBorder="1" applyAlignment="1"/>
    <xf numFmtId="0" fontId="16" fillId="0" borderId="6" xfId="0" applyFont="1" applyBorder="1"/>
    <xf numFmtId="0" fontId="37" fillId="0" borderId="6" xfId="0" applyFont="1" applyBorder="1"/>
    <xf numFmtId="0" fontId="37" fillId="0" borderId="6" xfId="0" applyFont="1" applyBorder="1" applyAlignment="1">
      <alignment wrapText="1"/>
    </xf>
    <xf numFmtId="0" fontId="16" fillId="16" borderId="4" xfId="0" applyFont="1" applyFill="1" applyBorder="1"/>
    <xf numFmtId="0" fontId="16" fillId="23" borderId="6" xfId="0" applyFont="1" applyFill="1" applyBorder="1"/>
    <xf numFmtId="0" fontId="16" fillId="0" borderId="6" xfId="0" applyFont="1" applyBorder="1" applyAlignment="1">
      <alignment wrapText="1"/>
    </xf>
    <xf numFmtId="0" fontId="16" fillId="24" borderId="4" xfId="0" applyFont="1" applyFill="1" applyBorder="1"/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22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8" fillId="14" borderId="1" xfId="0" applyFont="1" applyFill="1" applyBorder="1" applyAlignment="1">
      <alignment horizontal="left" vertical="center" wrapText="1"/>
    </xf>
    <xf numFmtId="22" fontId="16" fillId="0" borderId="1" xfId="0" applyNumberFormat="1" applyFont="1" applyBorder="1"/>
    <xf numFmtId="0" fontId="16" fillId="0" borderId="4" xfId="0" applyFont="1" applyBorder="1" applyAlignment="1">
      <alignment wrapText="1"/>
    </xf>
    <xf numFmtId="0" fontId="0" fillId="25" borderId="0" xfId="0" applyFill="1"/>
    <xf numFmtId="0" fontId="0" fillId="25" borderId="4" xfId="0" applyFill="1" applyBorder="1"/>
    <xf numFmtId="0" fontId="0" fillId="0" borderId="6" xfId="0" applyBorder="1"/>
    <xf numFmtId="0" fontId="18" fillId="26" borderId="1" xfId="0" applyFont="1" applyFill="1" applyBorder="1" applyAlignment="1">
      <alignment horizontal="center" vertical="center" wrapText="1"/>
    </xf>
    <xf numFmtId="0" fontId="0" fillId="5" borderId="4" xfId="16" applyNumberFormat="1" applyFont="1" applyFill="1" applyBorder="1" applyAlignment="1" applyProtection="1"/>
    <xf numFmtId="0" fontId="0" fillId="0" borderId="4" xfId="16" applyNumberFormat="1" applyFont="1" applyFill="1" applyBorder="1" applyAlignment="1" applyProtection="1"/>
    <xf numFmtId="0" fontId="0" fillId="25" borderId="4" xfId="16" applyNumberFormat="1" applyFont="1" applyFill="1" applyBorder="1" applyAlignment="1" applyProtection="1"/>
    <xf numFmtId="0" fontId="0" fillId="25" borderId="6" xfId="0" applyFill="1" applyBorder="1"/>
    <xf numFmtId="0" fontId="0" fillId="25" borderId="1" xfId="0" applyFill="1" applyBorder="1"/>
    <xf numFmtId="0" fontId="23" fillId="25" borderId="4" xfId="16" applyNumberFormat="1" applyFont="1" applyFill="1" applyBorder="1" applyAlignment="1" applyProtection="1"/>
    <xf numFmtId="0" fontId="23" fillId="0" borderId="4" xfId="16" applyNumberFormat="1" applyFont="1" applyFill="1" applyBorder="1" applyAlignment="1" applyProtection="1"/>
    <xf numFmtId="0" fontId="0" fillId="0" borderId="8" xfId="16" applyNumberFormat="1" applyFont="1" applyFill="1" applyBorder="1" applyAlignment="1" applyProtection="1"/>
    <xf numFmtId="0" fontId="23" fillId="0" borderId="8" xfId="16" applyNumberFormat="1" applyFont="1" applyFill="1" applyBorder="1" applyAlignment="1" applyProtection="1"/>
    <xf numFmtId="0" fontId="23" fillId="0" borderId="6" xfId="0" applyFont="1" applyBorder="1"/>
    <xf numFmtId="0" fontId="39" fillId="0" borderId="4" xfId="0" applyFont="1" applyBorder="1"/>
    <xf numFmtId="0" fontId="7" fillId="0" borderId="4" xfId="16" applyNumberFormat="1" applyFont="1" applyFill="1" applyBorder="1" applyAlignment="1" applyProtection="1"/>
    <xf numFmtId="0" fontId="0" fillId="0" borderId="23" xfId="0" applyBorder="1"/>
    <xf numFmtId="22" fontId="0" fillId="0" borderId="1" xfId="0" applyNumberFormat="1" applyBorder="1" applyAlignment="1">
      <alignment horizontal="center" vertical="center"/>
    </xf>
    <xf numFmtId="22" fontId="4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4" xfId="16" applyNumberFormat="1" applyFont="1" applyFill="1" applyBorder="1" applyAlignment="1" applyProtection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40" fillId="25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7" fillId="0" borderId="4" xfId="16" applyNumberFormat="1" applyFont="1" applyFill="1" applyBorder="1" applyAlignment="1" applyProtection="1">
      <alignment horizontal="center" vertical="center"/>
    </xf>
    <xf numFmtId="0" fontId="18" fillId="26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/>
    <xf numFmtId="0" fontId="40" fillId="0" borderId="1" xfId="0" applyFont="1" applyBorder="1" applyAlignment="1">
      <alignment wrapText="1"/>
    </xf>
    <xf numFmtId="0" fontId="40" fillId="25" borderId="1" xfId="0" applyFont="1" applyFill="1" applyBorder="1" applyAlignment="1">
      <alignment wrapText="1"/>
    </xf>
    <xf numFmtId="0" fontId="40" fillId="25" borderId="1" xfId="0" applyFont="1" applyFill="1" applyBorder="1"/>
    <xf numFmtId="0" fontId="23" fillId="0" borderId="4" xfId="0" applyFont="1" applyFill="1" applyBorder="1"/>
    <xf numFmtId="0" fontId="2" fillId="0" borderId="4" xfId="16" applyNumberFormat="1" applyFont="1" applyFill="1" applyBorder="1" applyAlignment="1" applyProtection="1"/>
    <xf numFmtId="0" fontId="0" fillId="0" borderId="6" xfId="0" applyFill="1" applyBorder="1"/>
    <xf numFmtId="0" fontId="0" fillId="0" borderId="1" xfId="0" applyFill="1" applyBorder="1"/>
    <xf numFmtId="0" fontId="0" fillId="0" borderId="8" xfId="0" applyBorder="1"/>
    <xf numFmtId="0" fontId="39" fillId="0" borderId="18" xfId="0" applyFont="1" applyBorder="1"/>
    <xf numFmtId="0" fontId="0" fillId="0" borderId="18" xfId="16" applyNumberFormat="1" applyFont="1" applyFill="1" applyBorder="1" applyAlignment="1" applyProtection="1"/>
    <xf numFmtId="0" fontId="0" fillId="0" borderId="18" xfId="0" applyBorder="1"/>
    <xf numFmtId="0" fontId="18" fillId="0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0" fillId="0" borderId="8" xfId="16" applyNumberFormat="1" applyFont="1" applyFill="1" applyBorder="1" applyAlignment="1" applyProtection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0" fillId="0" borderId="18" xfId="16" applyNumberFormat="1" applyFont="1" applyFill="1" applyBorder="1" applyAlignment="1" applyProtection="1">
      <alignment horizontal="center" vertical="center"/>
    </xf>
    <xf numFmtId="0" fontId="41" fillId="0" borderId="18" xfId="16" applyNumberFormat="1" applyFont="1" applyFill="1" applyBorder="1" applyAlignment="1" applyProtection="1">
      <alignment horizontal="center" vertical="center"/>
    </xf>
    <xf numFmtId="0" fontId="40" fillId="0" borderId="1" xfId="0" applyFont="1" applyFill="1" applyBorder="1" applyAlignment="1">
      <alignment wrapText="1"/>
    </xf>
    <xf numFmtId="0" fontId="2" fillId="0" borderId="4" xfId="0" applyFont="1" applyBorder="1"/>
    <xf numFmtId="0" fontId="2" fillId="0" borderId="18" xfId="16" applyNumberFormat="1" applyFont="1" applyFill="1" applyBorder="1" applyAlignment="1" applyProtection="1"/>
    <xf numFmtId="0" fontId="2" fillId="0" borderId="18" xfId="0" applyFont="1" applyBorder="1"/>
    <xf numFmtId="0" fontId="23" fillId="0" borderId="18" xfId="16" applyNumberFormat="1" applyFont="1" applyFill="1" applyBorder="1" applyAlignment="1" applyProtection="1"/>
    <xf numFmtId="0" fontId="23" fillId="0" borderId="18" xfId="0" applyFont="1" applyBorder="1"/>
    <xf numFmtId="0" fontId="40" fillId="0" borderId="0" xfId="0" applyFont="1" applyAlignment="1">
      <alignment horizontal="center" vertical="center"/>
    </xf>
    <xf numFmtId="22" fontId="40" fillId="0" borderId="0" xfId="0" applyNumberFormat="1" applyFont="1" applyAlignment="1">
      <alignment horizontal="center" vertical="center"/>
    </xf>
    <xf numFmtId="0" fontId="40" fillId="0" borderId="4" xfId="16" applyNumberFormat="1" applyFont="1" applyFill="1" applyBorder="1" applyAlignment="1" applyProtection="1">
      <alignment horizontal="center" vertical="center"/>
    </xf>
    <xf numFmtId="0" fontId="23" fillId="0" borderId="4" xfId="16" applyNumberFormat="1" applyFont="1" applyFill="1" applyBorder="1" applyAlignment="1" applyProtection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16" applyNumberFormat="1" applyFont="1" applyFill="1" applyBorder="1" applyAlignment="1" applyProtection="1">
      <alignment vertical="center"/>
    </xf>
    <xf numFmtId="0" fontId="0" fillId="17" borderId="6" xfId="0" applyFont="1" applyFill="1" applyBorder="1" applyAlignment="1">
      <alignment vertical="center" wrapText="1"/>
    </xf>
    <xf numFmtId="0" fontId="7" fillId="0" borderId="6" xfId="0" applyFont="1" applyBorder="1"/>
    <xf numFmtId="0" fontId="7" fillId="25" borderId="4" xfId="16" applyNumberFormat="1" applyFont="1" applyFill="1" applyBorder="1" applyAlignment="1" applyProtection="1"/>
    <xf numFmtId="20" fontId="7" fillId="25" borderId="6" xfId="0" applyNumberFormat="1" applyFont="1" applyFill="1" applyBorder="1"/>
    <xf numFmtId="0" fontId="7" fillId="0" borderId="6" xfId="0" applyFont="1" applyBorder="1" applyAlignment="1">
      <alignment wrapText="1"/>
    </xf>
    <xf numFmtId="0" fontId="7" fillId="25" borderId="6" xfId="0" applyFont="1" applyFill="1" applyBorder="1" applyAlignment="1">
      <alignment wrapText="1"/>
    </xf>
    <xf numFmtId="0" fontId="23" fillId="25" borderId="6" xfId="0" applyFont="1" applyFill="1" applyBorder="1" applyAlignment="1">
      <alignment wrapText="1"/>
    </xf>
    <xf numFmtId="0" fontId="23" fillId="0" borderId="6" xfId="0" applyFont="1" applyBorder="1" applyAlignment="1">
      <alignment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/>
    <xf numFmtId="0" fontId="7" fillId="5" borderId="6" xfId="0" applyFont="1" applyFill="1" applyBorder="1"/>
    <xf numFmtId="0" fontId="17" fillId="4" borderId="0" xfId="0" applyFont="1" applyFill="1" applyAlignment="1"/>
    <xf numFmtId="0" fontId="16" fillId="0" borderId="4" xfId="0" applyFont="1" applyFill="1" applyBorder="1" applyAlignment="1"/>
    <xf numFmtId="0" fontId="16" fillId="0" borderId="0" xfId="0" applyFont="1" applyFill="1" applyAlignment="1"/>
    <xf numFmtId="0" fontId="16" fillId="0" borderId="0" xfId="6" applyFont="1" applyAlignment="1">
      <alignment horizontal="center"/>
    </xf>
    <xf numFmtId="0" fontId="16" fillId="0" borderId="0" xfId="6" applyFont="1" applyAlignment="1">
      <alignment horizontal="center" wrapText="1"/>
    </xf>
    <xf numFmtId="0" fontId="17" fillId="4" borderId="0" xfId="0" applyFont="1" applyFill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6" fillId="0" borderId="0" xfId="6" applyFont="1" applyAlignment="1">
      <alignment horizontal="justify" vertical="center" wrapText="1"/>
    </xf>
    <xf numFmtId="0" fontId="16" fillId="0" borderId="0" xfId="6" applyFont="1" applyAlignment="1">
      <alignment vertical="center"/>
    </xf>
    <xf numFmtId="0" fontId="18" fillId="0" borderId="0" xfId="0" applyFont="1"/>
    <xf numFmtId="0" fontId="16" fillId="0" borderId="0" xfId="6" applyFont="1"/>
    <xf numFmtId="0" fontId="16" fillId="0" borderId="0" xfId="6" applyFont="1" applyAlignment="1">
      <alignment vertical="center" wrapText="1"/>
    </xf>
    <xf numFmtId="0" fontId="21" fillId="0" borderId="0" xfId="6" applyFont="1" applyAlignment="1">
      <alignment vertical="center" wrapText="1"/>
    </xf>
    <xf numFmtId="0" fontId="21" fillId="0" borderId="0" xfId="0" applyFont="1"/>
    <xf numFmtId="0" fontId="42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6" fillId="14" borderId="1" xfId="0" applyNumberFormat="1" applyFont="1" applyFill="1" applyBorder="1" applyAlignment="1" applyProtection="1">
      <alignment horizontal="left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22" fontId="1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6" fillId="11" borderId="1" xfId="0" applyNumberFormat="1" applyFont="1" applyFill="1" applyBorder="1" applyAlignment="1" applyProtection="1">
      <alignment horizontal="left" vertical="center" wrapText="1"/>
    </xf>
    <xf numFmtId="0" fontId="16" fillId="0" borderId="0" xfId="0" applyFont="1" applyBorder="1"/>
    <xf numFmtId="0" fontId="16" fillId="0" borderId="0" xfId="0" applyFont="1" applyFill="1" applyBorder="1"/>
    <xf numFmtId="0" fontId="16" fillId="0" borderId="0" xfId="0" applyNumberFormat="1" applyFont="1" applyBorder="1"/>
    <xf numFmtId="0" fontId="17" fillId="4" borderId="1" xfId="0" applyFont="1" applyFill="1" applyBorder="1" applyAlignment="1">
      <alignment vertical="center"/>
    </xf>
    <xf numFmtId="0" fontId="18" fillId="0" borderId="1" xfId="0" applyFont="1" applyBorder="1" applyAlignment="1"/>
    <xf numFmtId="0" fontId="18" fillId="11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44" fillId="0" borderId="1" xfId="0" applyFont="1" applyBorder="1" applyAlignment="1"/>
    <xf numFmtId="0" fontId="18" fillId="20" borderId="1" xfId="0" applyNumberFormat="1" applyFont="1" applyFill="1" applyBorder="1" applyAlignment="1">
      <alignment vertical="center"/>
    </xf>
    <xf numFmtId="0" fontId="18" fillId="0" borderId="1" xfId="0" applyNumberFormat="1" applyFont="1" applyBorder="1" applyAlignment="1">
      <alignment vertical="center"/>
    </xf>
    <xf numFmtId="22" fontId="18" fillId="0" borderId="1" xfId="0" applyNumberFormat="1" applyFont="1" applyBorder="1" applyAlignment="1">
      <alignment vertical="center"/>
    </xf>
    <xf numFmtId="22" fontId="18" fillId="11" borderId="1" xfId="0" applyNumberFormat="1" applyFont="1" applyFill="1" applyBorder="1" applyAlignment="1">
      <alignment vertical="center"/>
    </xf>
    <xf numFmtId="22" fontId="18" fillId="0" borderId="1" xfId="0" applyNumberFormat="1" applyFont="1" applyBorder="1" applyAlignment="1">
      <alignment vertical="center" wrapText="1"/>
    </xf>
    <xf numFmtId="0" fontId="18" fillId="11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/>
    <xf numFmtId="0" fontId="44" fillId="0" borderId="1" xfId="0" applyFont="1" applyBorder="1" applyAlignment="1">
      <alignment vertical="center" wrapText="1"/>
    </xf>
    <xf numFmtId="0" fontId="44" fillId="0" borderId="1" xfId="0" applyFont="1" applyFill="1" applyBorder="1" applyAlignment="1"/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203" fontId="18" fillId="0" borderId="1" xfId="0" applyNumberFormat="1" applyFont="1" applyBorder="1" applyAlignment="1">
      <alignment vertical="center" wrapText="1"/>
    </xf>
    <xf numFmtId="203" fontId="18" fillId="0" borderId="1" xfId="0" applyNumberFormat="1" applyFont="1" applyFill="1" applyBorder="1" applyAlignment="1">
      <alignment vertical="center" wrapText="1"/>
    </xf>
    <xf numFmtId="0" fontId="17" fillId="4" borderId="0" xfId="0" applyFont="1" applyFill="1" applyAlignment="1">
      <alignment vertical="center"/>
    </xf>
    <xf numFmtId="0" fontId="17" fillId="4" borderId="6" xfId="12" applyFont="1" applyBorder="1" applyAlignment="1">
      <alignment vertical="center"/>
    </xf>
    <xf numFmtId="0" fontId="17" fillId="4" borderId="1" xfId="12" applyFont="1" applyBorder="1" applyAlignment="1">
      <alignment vertical="center"/>
    </xf>
    <xf numFmtId="0" fontId="17" fillId="4" borderId="19" xfId="12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" xfId="12" applyNumberFormat="1" applyFont="1" applyFill="1" applyBorder="1" applyAlignment="1" applyProtection="1">
      <alignment vertical="center"/>
    </xf>
    <xf numFmtId="0" fontId="18" fillId="0" borderId="0" xfId="0" applyFont="1" applyAlignment="1">
      <alignment vertical="center"/>
    </xf>
    <xf numFmtId="0" fontId="45" fillId="0" borderId="4" xfId="0" applyFont="1" applyBorder="1"/>
    <xf numFmtId="0" fontId="46" fillId="0" borderId="4" xfId="0" applyFont="1" applyBorder="1"/>
    <xf numFmtId="0" fontId="0" fillId="0" borderId="0" xfId="0" applyAlignment="1">
      <alignment horizontal="left" vertical="center"/>
    </xf>
    <xf numFmtId="0" fontId="0" fillId="0" borderId="24" xfId="0" applyBorder="1"/>
    <xf numFmtId="0" fontId="4" fillId="4" borderId="0" xfId="0" applyFont="1" applyFill="1" applyAlignment="1">
      <alignment vertical="center"/>
    </xf>
    <xf numFmtId="0" fontId="4" fillId="4" borderId="0" xfId="12" applyBorder="1" applyAlignment="1">
      <alignment vertical="center"/>
    </xf>
    <xf numFmtId="0" fontId="4" fillId="4" borderId="0" xfId="0" applyFont="1" applyFill="1" applyAlignment="1">
      <alignment vertical="center" wrapText="1"/>
    </xf>
    <xf numFmtId="0" fontId="4" fillId="4" borderId="0" xfId="12" applyBorder="1" applyAlignment="1">
      <alignment vertical="center" wrapText="1"/>
    </xf>
    <xf numFmtId="0" fontId="4" fillId="4" borderId="0" xfId="6" applyFont="1" applyFill="1" applyAlignment="1">
      <alignment vertical="center"/>
    </xf>
    <xf numFmtId="0" fontId="0" fillId="27" borderId="0" xfId="0" applyFill="1"/>
    <xf numFmtId="0" fontId="23" fillId="0" borderId="0" xfId="0" applyFont="1"/>
    <xf numFmtId="0" fontId="0" fillId="6" borderId="0" xfId="0" applyFill="1" applyAlignment="1">
      <alignment wrapText="1"/>
    </xf>
    <xf numFmtId="0" fontId="0" fillId="6" borderId="0" xfId="0" applyFill="1"/>
    <xf numFmtId="0" fontId="0" fillId="22" borderId="1" xfId="0" applyFill="1" applyBorder="1" applyAlignment="1">
      <alignment wrapText="1"/>
    </xf>
    <xf numFmtId="0" fontId="4" fillId="4" borderId="0" xfId="6" applyFont="1" applyFill="1" applyAlignment="1">
      <alignment vertical="center" wrapText="1"/>
    </xf>
    <xf numFmtId="0" fontId="4" fillId="4" borderId="0" xfId="12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0" fillId="8" borderId="4" xfId="0" applyFill="1" applyBorder="1"/>
    <xf numFmtId="0" fontId="0" fillId="0" borderId="17" xfId="0" applyBorder="1"/>
    <xf numFmtId="0" fontId="0" fillId="0" borderId="4" xfId="12" applyFont="1" applyFill="1" applyBorder="1" applyAlignment="1">
      <alignment wrapText="1"/>
    </xf>
    <xf numFmtId="0" fontId="49" fillId="15" borderId="4" xfId="0" applyFont="1" applyFill="1" applyBorder="1"/>
    <xf numFmtId="0" fontId="49" fillId="15" borderId="4" xfId="12" applyNumberFormat="1" applyFont="1" applyFill="1" applyBorder="1" applyAlignment="1" applyProtection="1">
      <alignment wrapText="1"/>
    </xf>
    <xf numFmtId="0" fontId="0" fillId="5" borderId="4" xfId="12" applyFont="1" applyFill="1" applyBorder="1" applyAlignment="1"/>
    <xf numFmtId="0" fontId="40" fillId="0" borderId="4" xfId="21" applyFont="1" applyBorder="1" applyAlignment="1">
      <alignment horizontal="left" wrapText="1"/>
    </xf>
    <xf numFmtId="0" fontId="49" fillId="15" borderId="4" xfId="12" applyNumberFormat="1" applyFont="1" applyFill="1" applyBorder="1" applyAlignment="1" applyProtection="1"/>
    <xf numFmtId="0" fontId="0" fillId="17" borderId="4" xfId="0" applyFill="1" applyBorder="1"/>
    <xf numFmtId="0" fontId="50" fillId="0" borderId="4" xfId="0" applyFont="1" applyBorder="1"/>
    <xf numFmtId="0" fontId="51" fillId="0" borderId="4" xfId="0" applyFont="1" applyBorder="1"/>
    <xf numFmtId="0" fontId="23" fillId="17" borderId="4" xfId="0" applyFont="1" applyFill="1" applyBorder="1"/>
    <xf numFmtId="0" fontId="48" fillId="0" borderId="4" xfId="0" applyFont="1" applyBorder="1" applyAlignment="1">
      <alignment vertical="center"/>
    </xf>
    <xf numFmtId="0" fontId="52" fillId="0" borderId="0" xfId="0" applyFont="1" applyAlignment="1">
      <alignment vertical="center"/>
    </xf>
    <xf numFmtId="0" fontId="53" fillId="0" borderId="4" xfId="0" applyFont="1" applyBorder="1"/>
    <xf numFmtId="0" fontId="0" fillId="28" borderId="25" xfId="0" applyFill="1" applyBorder="1"/>
    <xf numFmtId="0" fontId="0" fillId="28" borderId="25" xfId="0" applyFill="1" applyBorder="1" applyAlignment="1">
      <alignment wrapText="1"/>
    </xf>
    <xf numFmtId="0" fontId="7" fillId="0" borderId="4" xfId="12" applyNumberFormat="1" applyFont="1" applyFill="1" applyBorder="1" applyAlignment="1" applyProtection="1">
      <alignment wrapText="1"/>
    </xf>
    <xf numFmtId="0" fontId="4" fillId="6" borderId="4" xfId="6" applyFont="1" applyFill="1" applyBorder="1" applyAlignment="1">
      <alignment vertical="center" wrapText="1"/>
    </xf>
    <xf numFmtId="0" fontId="10" fillId="6" borderId="4" xfId="12" applyFont="1" applyFill="1" applyBorder="1" applyAlignment="1">
      <alignment wrapText="1"/>
    </xf>
    <xf numFmtId="0" fontId="4" fillId="6" borderId="0" xfId="12" applyFill="1" applyBorder="1" applyAlignment="1"/>
    <xf numFmtId="0" fontId="4" fillId="6" borderId="8" xfId="12" applyFont="1" applyFill="1" applyBorder="1" applyAlignment="1">
      <alignment wrapText="1"/>
    </xf>
    <xf numFmtId="0" fontId="0" fillId="0" borderId="0" xfId="0" applyFont="1"/>
    <xf numFmtId="0" fontId="54" fillId="0" borderId="4" xfId="0" applyFont="1" applyBorder="1" applyAlignment="1">
      <alignment vertical="center" wrapText="1"/>
    </xf>
    <xf numFmtId="0" fontId="55" fillId="29" borderId="0" xfId="0" applyFont="1" applyFill="1" applyAlignment="1">
      <alignment vertical="center" wrapText="1"/>
    </xf>
    <xf numFmtId="0" fontId="54" fillId="0" borderId="4" xfId="0" applyFont="1" applyBorder="1" applyAlignment="1">
      <alignment horizontal="left" vertical="center"/>
    </xf>
    <xf numFmtId="0" fontId="54" fillId="0" borderId="4" xfId="0" applyFont="1" applyBorder="1" applyAlignment="1">
      <alignment vertical="center"/>
    </xf>
    <xf numFmtId="0" fontId="7" fillId="17" borderId="4" xfId="0" applyFont="1" applyFill="1" applyBorder="1"/>
    <xf numFmtId="0" fontId="23" fillId="0" borderId="0" xfId="0" applyFont="1" applyAlignment="1">
      <alignment wrapText="1"/>
    </xf>
    <xf numFmtId="0" fontId="7" fillId="17" borderId="4" xfId="0" applyFont="1" applyFill="1" applyBorder="1" applyAlignment="1">
      <alignment wrapText="1"/>
    </xf>
    <xf numFmtId="0" fontId="28" fillId="17" borderId="4" xfId="0" applyFont="1" applyFill="1" applyBorder="1"/>
    <xf numFmtId="0" fontId="28" fillId="17" borderId="4" xfId="0" applyFont="1" applyFill="1" applyBorder="1" applyAlignment="1">
      <alignment wrapText="1"/>
    </xf>
    <xf numFmtId="0" fontId="56" fillId="11" borderId="4" xfId="0" applyFont="1" applyFill="1" applyBorder="1" applyAlignment="1">
      <alignment vertical="center"/>
    </xf>
    <xf numFmtId="0" fontId="56" fillId="11" borderId="4" xfId="0" applyFont="1" applyFill="1" applyBorder="1" applyAlignment="1">
      <alignment vertical="center" wrapText="1"/>
    </xf>
    <xf numFmtId="0" fontId="49" fillId="16" borderId="4" xfId="0" applyFont="1" applyFill="1" applyBorder="1"/>
    <xf numFmtId="0" fontId="49" fillId="15" borderId="4" xfId="0" applyFont="1" applyFill="1" applyBorder="1" applyAlignment="1">
      <alignment wrapText="1"/>
    </xf>
    <xf numFmtId="0" fontId="49" fillId="0" borderId="4" xfId="0" applyFont="1" applyBorder="1" applyAlignment="1">
      <alignment wrapText="1"/>
    </xf>
    <xf numFmtId="0" fontId="7" fillId="28" borderId="25" xfId="0" applyFont="1" applyFill="1" applyBorder="1"/>
    <xf numFmtId="0" fontId="7" fillId="28" borderId="25" xfId="0" applyFont="1" applyFill="1" applyBorder="1" applyAlignment="1">
      <alignment wrapText="1"/>
    </xf>
    <xf numFmtId="0" fontId="57" fillId="0" borderId="0" xfId="14">
      <alignment vertical="center"/>
    </xf>
    <xf numFmtId="9" fontId="0" fillId="0" borderId="0" xfId="0" applyNumberFormat="1"/>
    <xf numFmtId="0" fontId="57" fillId="0" borderId="0" xfId="14" applyAlignment="1">
      <alignment vertical="center" wrapText="1"/>
    </xf>
    <xf numFmtId="0" fontId="58" fillId="0" borderId="0" xfId="0" applyFont="1"/>
    <xf numFmtId="0" fontId="59" fillId="0" borderId="0" xfId="0" applyFont="1" applyAlignment="1">
      <alignment vertical="center"/>
    </xf>
    <xf numFmtId="0" fontId="18" fillId="0" borderId="1" xfId="0" applyFont="1" applyBorder="1" applyAlignment="1">
      <alignment vertical="top"/>
    </xf>
    <xf numFmtId="0" fontId="18" fillId="30" borderId="1" xfId="0" applyFont="1" applyFill="1" applyBorder="1"/>
    <xf numFmtId="0" fontId="18" fillId="31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31" borderId="1" xfId="0" applyFont="1" applyFill="1" applyBorder="1" applyAlignment="1">
      <alignment horizontal="center" vertical="center"/>
    </xf>
    <xf numFmtId="22" fontId="18" fillId="0" borderId="1" xfId="0" applyNumberFormat="1" applyFont="1" applyBorder="1" applyAlignment="1">
      <alignment horizontal="center" vertical="center"/>
    </xf>
    <xf numFmtId="22" fontId="16" fillId="0" borderId="0" xfId="0" applyNumberFormat="1" applyFont="1" applyAlignment="1">
      <alignment horizontal="center"/>
    </xf>
    <xf numFmtId="0" fontId="19" fillId="0" borderId="0" xfId="0" applyFont="1"/>
    <xf numFmtId="0" fontId="16" fillId="0" borderId="0" xfId="0" applyFont="1" applyFill="1"/>
    <xf numFmtId="0" fontId="17" fillId="4" borderId="1" xfId="12" applyFont="1" applyBorder="1" applyAlignment="1"/>
    <xf numFmtId="0" fontId="16" fillId="0" borderId="1" xfId="0" applyFont="1" applyFill="1" applyBorder="1"/>
    <xf numFmtId="0" fontId="19" fillId="0" borderId="3" xfId="0" applyFont="1" applyBorder="1" applyAlignment="1">
      <alignment vertical="center"/>
    </xf>
    <xf numFmtId="0" fontId="17" fillId="6" borderId="1" xfId="12" applyFont="1" applyFill="1" applyBorder="1" applyAlignment="1"/>
    <xf numFmtId="0" fontId="17" fillId="6" borderId="1" xfId="0" applyFont="1" applyFill="1" applyBorder="1"/>
    <xf numFmtId="0" fontId="16" fillId="32" borderId="1" xfId="0" applyFont="1" applyFill="1" applyBorder="1"/>
    <xf numFmtId="0" fontId="16" fillId="0" borderId="1" xfId="0" applyFont="1" applyFill="1" applyBorder="1" applyAlignment="1">
      <alignment wrapText="1"/>
    </xf>
    <xf numFmtId="22" fontId="16" fillId="0" borderId="1" xfId="0" applyNumberFormat="1" applyFont="1" applyFill="1" applyBorder="1"/>
    <xf numFmtId="22" fontId="18" fillId="0" borderId="1" xfId="0" applyNumberFormat="1" applyFont="1" applyBorder="1"/>
    <xf numFmtId="0" fontId="18" fillId="0" borderId="1" xfId="0" applyFont="1" applyFill="1" applyBorder="1"/>
    <xf numFmtId="0" fontId="18" fillId="0" borderId="1" xfId="0" applyFont="1" applyFill="1" applyBorder="1" applyAlignment="1">
      <alignment wrapText="1"/>
    </xf>
    <xf numFmtId="0" fontId="61" fillId="0" borderId="1" xfId="0" applyFont="1" applyBorder="1" applyAlignment="1">
      <alignment vertical="center" wrapText="1"/>
    </xf>
    <xf numFmtId="0" fontId="18" fillId="12" borderId="1" xfId="0" applyFont="1" applyFill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0" fillId="33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20" fillId="4" borderId="0" xfId="0" applyFont="1" applyFill="1" applyAlignment="1"/>
    <xf numFmtId="0" fontId="20" fillId="4" borderId="1" xfId="0" applyFont="1" applyFill="1" applyBorder="1" applyAlignment="1"/>
    <xf numFmtId="0" fontId="20" fillId="4" borderId="1" xfId="0" applyFont="1" applyFill="1" applyBorder="1" applyAlignment="1">
      <alignment wrapText="1"/>
    </xf>
    <xf numFmtId="0" fontId="20" fillId="4" borderId="3" xfId="0" applyFont="1" applyFill="1" applyBorder="1" applyAlignment="1"/>
    <xf numFmtId="0" fontId="2" fillId="0" borderId="3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33" borderId="3" xfId="0" applyFont="1" applyFill="1" applyBorder="1" applyAlignment="1"/>
    <xf numFmtId="0" fontId="2" fillId="33" borderId="1" xfId="0" applyFont="1" applyFill="1" applyBorder="1" applyAlignment="1"/>
    <xf numFmtId="0" fontId="2" fillId="33" borderId="1" xfId="0" applyFont="1" applyFill="1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2" fillId="10" borderId="1" xfId="0" applyFont="1" applyFill="1" applyBorder="1" applyAlignment="1"/>
    <xf numFmtId="0" fontId="62" fillId="10" borderId="1" xfId="0" applyFont="1" applyFill="1" applyBorder="1" applyAlignment="1">
      <alignment wrapText="1"/>
    </xf>
    <xf numFmtId="0" fontId="62" fillId="3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vertical="center"/>
    </xf>
    <xf numFmtId="0" fontId="62" fillId="3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6" fillId="33" borderId="1" xfId="0" applyFont="1" applyFill="1" applyBorder="1" applyAlignment="1">
      <alignment vertical="center" wrapText="1"/>
    </xf>
    <xf numFmtId="0" fontId="0" fillId="33" borderId="1" xfId="0" applyFill="1" applyBorder="1" applyAlignment="1">
      <alignment vertical="center" wrapText="1"/>
    </xf>
    <xf numFmtId="0" fontId="40" fillId="33" borderId="1" xfId="0" applyFont="1" applyFill="1" applyBorder="1" applyAlignment="1">
      <alignment vertical="center"/>
    </xf>
    <xf numFmtId="180" fontId="0" fillId="33" borderId="1" xfId="0" applyNumberFormat="1" applyFill="1" applyBorder="1" applyAlignment="1">
      <alignment vertical="center"/>
    </xf>
    <xf numFmtId="22" fontId="0" fillId="33" borderId="1" xfId="0" applyNumberFormat="1" applyFill="1" applyBorder="1" applyAlignment="1">
      <alignment vertical="center"/>
    </xf>
    <xf numFmtId="22" fontId="0" fillId="0" borderId="1" xfId="0" applyNumberFormat="1" applyFill="1" applyBorder="1" applyAlignment="1">
      <alignment vertical="center"/>
    </xf>
    <xf numFmtId="0" fontId="62" fillId="5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62" fillId="0" borderId="1" xfId="0" applyFont="1" applyBorder="1" applyAlignment="1">
      <alignment vertical="center"/>
    </xf>
    <xf numFmtId="0" fontId="62" fillId="0" borderId="1" xfId="0" applyNumberFormat="1" applyFont="1" applyBorder="1" applyAlignment="1">
      <alignment vertical="center"/>
    </xf>
    <xf numFmtId="0" fontId="40" fillId="0" borderId="1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34" borderId="0" xfId="0" applyFill="1"/>
    <xf numFmtId="0" fontId="0" fillId="17" borderId="0" xfId="0" applyFill="1"/>
    <xf numFmtId="0" fontId="63" fillId="0" borderId="30" xfId="0" applyFont="1" applyBorder="1" applyAlignment="1">
      <alignment horizontal="left" vertical="center"/>
    </xf>
    <xf numFmtId="0" fontId="4" fillId="4" borderId="3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0" borderId="30" xfId="16" applyFill="1" applyBorder="1" applyAlignment="1">
      <alignment horizontal="left" vertical="center"/>
    </xf>
    <xf numFmtId="0" fontId="63" fillId="17" borderId="33" xfId="0" applyFont="1" applyFill="1" applyBorder="1" applyAlignment="1">
      <alignment horizontal="center" vertical="center"/>
    </xf>
    <xf numFmtId="0" fontId="63" fillId="17" borderId="30" xfId="0" applyFont="1" applyFill="1" applyBorder="1" applyAlignment="1">
      <alignment horizontal="left" vertical="center"/>
    </xf>
    <xf numFmtId="0" fontId="63" fillId="0" borderId="31" xfId="0" applyFont="1" applyBorder="1" applyAlignment="1">
      <alignment horizontal="left" vertical="center"/>
    </xf>
    <xf numFmtId="0" fontId="63" fillId="0" borderId="33" xfId="0" applyFont="1" applyBorder="1" applyAlignment="1">
      <alignment horizontal="left" vertical="center"/>
    </xf>
    <xf numFmtId="0" fontId="64" fillId="0" borderId="30" xfId="0" applyFont="1" applyBorder="1" applyAlignment="1">
      <alignment horizontal="left" vertical="center"/>
    </xf>
    <xf numFmtId="0" fontId="64" fillId="0" borderId="33" xfId="0" applyFont="1" applyBorder="1" applyAlignment="1">
      <alignment horizontal="left" vertical="center"/>
    </xf>
    <xf numFmtId="0" fontId="64" fillId="0" borderId="31" xfId="0" applyFont="1" applyBorder="1" applyAlignment="1">
      <alignment horizontal="left" vertical="center"/>
    </xf>
    <xf numFmtId="0" fontId="63" fillId="0" borderId="0" xfId="0" applyFont="1" applyAlignment="1">
      <alignment horizontal="left" vertical="center"/>
    </xf>
    <xf numFmtId="0" fontId="64" fillId="0" borderId="34" xfId="0" applyFont="1" applyBorder="1" applyAlignment="1">
      <alignment horizontal="left" vertical="center"/>
    </xf>
    <xf numFmtId="0" fontId="0" fillId="35" borderId="35" xfId="0" applyFill="1" applyBorder="1"/>
    <xf numFmtId="0" fontId="4" fillId="4" borderId="4" xfId="12" applyBorder="1" applyAlignment="1"/>
    <xf numFmtId="0" fontId="7" fillId="36" borderId="4" xfId="0" applyFont="1" applyFill="1" applyBorder="1"/>
    <xf numFmtId="0" fontId="0" fillId="35" borderId="25" xfId="0" applyFill="1" applyBorder="1" applyAlignment="1">
      <alignment horizontal="center" vertical="center"/>
    </xf>
    <xf numFmtId="0" fontId="0" fillId="35" borderId="25" xfId="0" applyFill="1" applyBorder="1"/>
    <xf numFmtId="0" fontId="7" fillId="8" borderId="4" xfId="0" applyFont="1" applyFill="1" applyBorder="1"/>
    <xf numFmtId="0" fontId="0" fillId="37" borderId="17" xfId="0" applyFill="1" applyBorder="1"/>
    <xf numFmtId="0" fontId="0" fillId="16" borderId="17" xfId="0" applyFill="1" applyBorder="1"/>
    <xf numFmtId="0" fontId="46" fillId="0" borderId="0" xfId="0" applyFont="1"/>
    <xf numFmtId="0" fontId="16" fillId="0" borderId="0" xfId="0" applyNumberFormat="1" applyFont="1" applyFill="1" applyBorder="1" applyAlignment="1" applyProtection="1">
      <alignment wrapText="1"/>
    </xf>
    <xf numFmtId="0" fontId="18" fillId="0" borderId="1" xfId="0" applyNumberFormat="1" applyFont="1" applyFill="1" applyBorder="1" applyAlignment="1" applyProtection="1">
      <alignment horizontal="left" vertical="center"/>
    </xf>
    <xf numFmtId="0" fontId="65" fillId="4" borderId="1" xfId="0" applyNumberFormat="1" applyFont="1" applyFill="1" applyBorder="1" applyAlignment="1" applyProtection="1">
      <alignment horizontal="left" vertical="center" wrapText="1"/>
    </xf>
    <xf numFmtId="0" fontId="65" fillId="4" borderId="1" xfId="0" applyNumberFormat="1" applyFont="1" applyFill="1" applyBorder="1" applyAlignment="1" applyProtection="1">
      <alignment horizontal="center" vertical="center" wrapText="1"/>
    </xf>
    <xf numFmtId="0" fontId="18" fillId="39" borderId="1" xfId="0" applyNumberFormat="1" applyFont="1" applyFill="1" applyBorder="1" applyAlignment="1" applyProtection="1">
      <alignment horizontal="center" vertical="center"/>
    </xf>
    <xf numFmtId="0" fontId="16" fillId="0" borderId="14" xfId="0" applyNumberFormat="1" applyFont="1" applyFill="1" applyBorder="1" applyAlignment="1" applyProtection="1">
      <alignment vertical="center"/>
    </xf>
    <xf numFmtId="0" fontId="16" fillId="0" borderId="10" xfId="0" applyNumberFormat="1" applyFont="1" applyFill="1" applyBorder="1" applyAlignment="1" applyProtection="1">
      <alignment vertical="center"/>
    </xf>
    <xf numFmtId="10" fontId="18" fillId="0" borderId="1" xfId="0" applyNumberFormat="1" applyFont="1" applyFill="1" applyBorder="1" applyAlignment="1" applyProtection="1">
      <alignment horizontal="left" vertical="center"/>
    </xf>
    <xf numFmtId="0" fontId="16" fillId="0" borderId="12" xfId="0" applyNumberFormat="1" applyFont="1" applyFill="1" applyBorder="1" applyAlignment="1" applyProtection="1">
      <alignment vertical="center" wrapText="1"/>
    </xf>
    <xf numFmtId="0" fontId="16" fillId="0" borderId="10" xfId="0" applyNumberFormat="1" applyFont="1" applyFill="1" applyBorder="1" applyAlignment="1" applyProtection="1">
      <alignment vertical="center" wrapText="1"/>
    </xf>
    <xf numFmtId="0" fontId="18" fillId="0" borderId="1" xfId="0" quotePrefix="1" applyFont="1" applyBorder="1" applyAlignment="1">
      <alignment horizontal="left" vertical="center"/>
    </xf>
    <xf numFmtId="22" fontId="18" fillId="0" borderId="1" xfId="0" quotePrefix="1" applyNumberFormat="1" applyFont="1" applyFill="1" applyBorder="1" applyAlignment="1" applyProtection="1">
      <alignment vertical="center"/>
    </xf>
    <xf numFmtId="0" fontId="18" fillId="38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8" fillId="0" borderId="1" xfId="0" applyNumberFormat="1" applyFont="1" applyFill="1" applyBorder="1" applyAlignment="1" applyProtection="1">
      <alignment horizontal="left" vertical="center"/>
    </xf>
    <xf numFmtId="0" fontId="18" fillId="0" borderId="1" xfId="0" applyNumberFormat="1" applyFont="1" applyFill="1" applyBorder="1" applyAlignment="1" applyProtection="1">
      <alignment vertical="center" wrapText="1"/>
    </xf>
    <xf numFmtId="0" fontId="18" fillId="0" borderId="1" xfId="0" applyNumberFormat="1" applyFont="1" applyFill="1" applyBorder="1" applyAlignment="1" applyProtection="1">
      <alignment vertical="center"/>
    </xf>
    <xf numFmtId="0" fontId="18" fillId="38" borderId="1" xfId="0" applyNumberFormat="1" applyFont="1" applyFill="1" applyBorder="1" applyAlignment="1" applyProtection="1">
      <alignment horizontal="left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8" fillId="0" borderId="29" xfId="0" applyNumberFormat="1" applyFont="1" applyFill="1" applyBorder="1" applyAlignment="1" applyProtection="1">
      <alignment horizontal="center" vertical="center"/>
    </xf>
    <xf numFmtId="0" fontId="18" fillId="0" borderId="5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left" vertical="center" wrapText="1"/>
    </xf>
    <xf numFmtId="0" fontId="18" fillId="0" borderId="29" xfId="0" applyNumberFormat="1" applyFont="1" applyFill="1" applyBorder="1" applyAlignment="1" applyProtection="1">
      <alignment horizontal="left" vertical="center" wrapText="1"/>
    </xf>
    <xf numFmtId="0" fontId="18" fillId="0" borderId="5" xfId="0" applyNumberFormat="1" applyFont="1" applyFill="1" applyBorder="1" applyAlignment="1" applyProtection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 wrapText="1"/>
    </xf>
    <xf numFmtId="0" fontId="18" fillId="0" borderId="29" xfId="0" applyNumberFormat="1" applyFont="1" applyFill="1" applyBorder="1" applyAlignment="1" applyProtection="1">
      <alignment horizontal="center" vertical="center" wrapText="1"/>
    </xf>
    <xf numFmtId="0" fontId="18" fillId="0" borderId="5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left" vertical="center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2" xfId="0" applyNumberFormat="1" applyFont="1" applyFill="1" applyBorder="1" applyAlignment="1" applyProtection="1">
      <alignment horizontal="center" vertical="center"/>
    </xf>
    <xf numFmtId="0" fontId="18" fillId="0" borderId="36" xfId="0" applyNumberFormat="1" applyFont="1" applyFill="1" applyBorder="1" applyAlignment="1" applyProtection="1">
      <alignment horizontal="center" vertical="center"/>
    </xf>
    <xf numFmtId="0" fontId="18" fillId="0" borderId="37" xfId="0" applyNumberFormat="1" applyFont="1" applyFill="1" applyBorder="1" applyAlignment="1" applyProtection="1">
      <alignment horizontal="center" vertical="center"/>
    </xf>
    <xf numFmtId="0" fontId="62" fillId="33" borderId="1" xfId="0" applyFont="1" applyFill="1" applyBorder="1" applyAlignment="1">
      <alignment horizontal="center" vertical="center"/>
    </xf>
    <xf numFmtId="0" fontId="62" fillId="33" borderId="1" xfId="0" applyFont="1" applyFill="1" applyBorder="1" applyAlignment="1">
      <alignment horizontal="center" vertical="center" wrapText="1"/>
    </xf>
    <xf numFmtId="0" fontId="62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61" fillId="0" borderId="1" xfId="0" applyFont="1" applyBorder="1" applyAlignment="1">
      <alignment horizontal="left" vertical="center" wrapText="1"/>
    </xf>
    <xf numFmtId="0" fontId="16" fillId="32" borderId="3" xfId="0" applyFont="1" applyFill="1" applyBorder="1" applyAlignment="1">
      <alignment horizontal="center"/>
    </xf>
    <xf numFmtId="0" fontId="16" fillId="32" borderId="29" xfId="0" applyFont="1" applyFill="1" applyBorder="1" applyAlignment="1">
      <alignment horizontal="center"/>
    </xf>
    <xf numFmtId="0" fontId="16" fillId="32" borderId="5" xfId="0" applyFont="1" applyFill="1" applyBorder="1" applyAlignment="1">
      <alignment horizontal="center"/>
    </xf>
    <xf numFmtId="0" fontId="60" fillId="14" borderId="1" xfId="0" applyFont="1" applyFill="1" applyBorder="1" applyAlignment="1">
      <alignment horizontal="center" vertical="center"/>
    </xf>
    <xf numFmtId="0" fontId="60" fillId="31" borderId="1" xfId="0" applyFont="1" applyFill="1" applyBorder="1" applyAlignment="1">
      <alignment horizontal="center" vertical="center"/>
    </xf>
    <xf numFmtId="0" fontId="28" fillId="17" borderId="27" xfId="0" applyFont="1" applyFill="1" applyBorder="1" applyAlignment="1">
      <alignment horizontal="center" wrapText="1"/>
    </xf>
    <xf numFmtId="0" fontId="28" fillId="17" borderId="28" xfId="0" applyFont="1" applyFill="1" applyBorder="1" applyAlignment="1">
      <alignment horizontal="center" wrapText="1"/>
    </xf>
    <xf numFmtId="0" fontId="28" fillId="17" borderId="19" xfId="0" applyFont="1" applyFill="1" applyBorder="1" applyAlignment="1">
      <alignment horizontal="left" wrapText="1"/>
    </xf>
    <xf numFmtId="0" fontId="28" fillId="17" borderId="26" xfId="0" applyFont="1" applyFill="1" applyBorder="1" applyAlignment="1">
      <alignment horizontal="left" wrapText="1"/>
    </xf>
    <xf numFmtId="0" fontId="43" fillId="14" borderId="1" xfId="0" applyNumberFormat="1" applyFont="1" applyFill="1" applyBorder="1" applyAlignment="1" applyProtection="1">
      <alignment horizontal="left" vertical="center" wrapText="1"/>
    </xf>
    <xf numFmtId="0" fontId="16" fillId="14" borderId="1" xfId="0" applyNumberFormat="1" applyFont="1" applyFill="1" applyBorder="1" applyAlignment="1" applyProtection="1">
      <alignment horizontal="left" vertical="center" wrapText="1"/>
    </xf>
    <xf numFmtId="0" fontId="18" fillId="20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16" fillId="0" borderId="8" xfId="0" applyNumberFormat="1" applyFont="1" applyFill="1" applyBorder="1" applyAlignment="1" applyProtection="1"/>
    <xf numFmtId="0" fontId="16" fillId="0" borderId="18" xfId="0" applyNumberFormat="1" applyFont="1" applyFill="1" applyBorder="1" applyAlignment="1" applyProtection="1"/>
    <xf numFmtId="0" fontId="16" fillId="0" borderId="17" xfId="0" applyNumberFormat="1" applyFont="1" applyFill="1" applyBorder="1" applyAlignment="1" applyProtection="1"/>
    <xf numFmtId="0" fontId="16" fillId="0" borderId="8" xfId="0" applyNumberFormat="1" applyFont="1" applyFill="1" applyBorder="1" applyAlignment="1" applyProtection="1">
      <alignment wrapText="1"/>
    </xf>
    <xf numFmtId="0" fontId="16" fillId="0" borderId="17" xfId="0" applyNumberFormat="1" applyFont="1" applyFill="1" applyBorder="1" applyAlignment="1" applyProtection="1">
      <alignment wrapText="1"/>
    </xf>
    <xf numFmtId="0" fontId="16" fillId="0" borderId="18" xfId="0" applyNumberFormat="1" applyFont="1" applyFill="1" applyBorder="1" applyAlignment="1" applyProtection="1">
      <alignment wrapText="1"/>
    </xf>
    <xf numFmtId="0" fontId="18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left" vertical="center"/>
    </xf>
    <xf numFmtId="0" fontId="18" fillId="18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6" fillId="14" borderId="1" xfId="0" applyFont="1" applyFill="1" applyBorder="1" applyAlignment="1">
      <alignment horizontal="center" vertical="center" wrapText="1"/>
    </xf>
    <xf numFmtId="0" fontId="17" fillId="10" borderId="1" xfId="0" applyNumberFormat="1" applyFont="1" applyFill="1" applyBorder="1" applyAlignment="1" applyProtection="1">
      <alignment horizontal="center" vertical="center"/>
    </xf>
    <xf numFmtId="0" fontId="16" fillId="0" borderId="1" xfId="0" applyNumberFormat="1" applyFont="1" applyFill="1" applyBorder="1" applyAlignment="1" applyProtection="1"/>
    <xf numFmtId="0" fontId="19" fillId="0" borderId="1" xfId="0" applyNumberFormat="1" applyFont="1" applyFill="1" applyBorder="1" applyAlignment="1" applyProtection="1"/>
    <xf numFmtId="0" fontId="19" fillId="0" borderId="1" xfId="0" applyNumberFormat="1" applyFont="1" applyFill="1" applyBorder="1" applyAlignment="1" applyProtection="1">
      <alignment vertical="center"/>
    </xf>
    <xf numFmtId="0" fontId="16" fillId="0" borderId="1" xfId="0" applyNumberFormat="1" applyFont="1" applyFill="1" applyBorder="1" applyAlignment="1" applyProtection="1">
      <alignment vertical="center"/>
    </xf>
    <xf numFmtId="0" fontId="12" fillId="0" borderId="0" xfId="4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8" fillId="17" borderId="1" xfId="0" applyNumberFormat="1" applyFont="1" applyFill="1" applyBorder="1" applyAlignment="1" applyProtection="1">
      <alignment vertical="center"/>
    </xf>
    <xf numFmtId="0" fontId="18" fillId="17" borderId="1" xfId="0" applyNumberFormat="1" applyFont="1" applyFill="1" applyBorder="1" applyAlignment="1" applyProtection="1">
      <alignment horizontal="left" vertical="center"/>
    </xf>
    <xf numFmtId="0" fontId="18" fillId="17" borderId="1" xfId="0" applyNumberFormat="1" applyFont="1" applyFill="1" applyBorder="1" applyAlignment="1" applyProtection="1">
      <alignment vertical="center" wrapText="1"/>
    </xf>
  </cellXfs>
  <cellStyles count="24">
    <cellStyle name="Good 2" xfId="16"/>
    <cellStyle name="Normal 2" xfId="21"/>
    <cellStyle name="Normal 2 2" xfId="10"/>
    <cellStyle name="Normal 3" xfId="14"/>
    <cellStyle name="Normal 4" xfId="19"/>
    <cellStyle name="Normal 4 2" xfId="9"/>
    <cellStyle name="Normal 4 2 2" xfId="23"/>
    <cellStyle name="Normal 4 3" xfId="8"/>
    <cellStyle name="常规" xfId="0" builtinId="0"/>
    <cellStyle name="常规 2" xfId="6"/>
    <cellStyle name="常规 2 2" xfId="15"/>
    <cellStyle name="常规 2 2 2" xfId="13"/>
    <cellStyle name="常规 2 3" xfId="20"/>
    <cellStyle name="常规 2 3 2" xfId="11"/>
    <cellStyle name="常规 2 3 2 2" xfId="5"/>
    <cellStyle name="常规 2 3 3" xfId="17"/>
    <cellStyle name="常规 2 4" xfId="18"/>
    <cellStyle name="常规 3" xfId="22"/>
    <cellStyle name="常规 3 2" xfId="4"/>
    <cellStyle name="常规 3 2 2" xfId="3"/>
    <cellStyle name="常规 3 2 2 2" xfId="2"/>
    <cellStyle name="常规 3 2 3" xfId="1"/>
    <cellStyle name="好" xfId="12" builtinId="26"/>
    <cellStyle name="好 2" xfId="7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0.png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www.wps.cn/officeDocument/2020/cellImage" Target="cellimag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>
          <a:fillRect/>
        </a:stretch>
      </xdr:blipFill>
      <xdr:spPr>
        <a:xfrm>
          <a:off x="1136650" y="3323590"/>
          <a:ext cx="9278620" cy="5519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32</xdr:row>
      <xdr:rowOff>113719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324100"/>
          <a:ext cx="10864215" cy="53333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6</xdr:row>
      <xdr:rowOff>152400</xdr:rowOff>
    </xdr:from>
    <xdr:to>
      <xdr:col>10</xdr:col>
      <xdr:colOff>436880</xdr:colOff>
      <xdr:row>35</xdr:row>
      <xdr:rowOff>199390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247900"/>
          <a:ext cx="15092680" cy="612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9845" y="3438525"/>
          <a:ext cx="7152005" cy="2967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1476375</xdr:colOff>
      <xdr:row>18</xdr:row>
      <xdr:rowOff>66675</xdr:rowOff>
    </xdr:from>
    <xdr:to>
      <xdr:col>6</xdr:col>
      <xdr:colOff>94313</xdr:colOff>
      <xdr:row>36</xdr:row>
      <xdr:rowOff>132913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9780" y="3686175"/>
          <a:ext cx="10961370" cy="33235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15</xdr:col>
      <xdr:colOff>513609</xdr:colOff>
      <xdr:row>26</xdr:row>
      <xdr:rowOff>66351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1120" y="2933700"/>
          <a:ext cx="6609080" cy="2580640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25</xdr:row>
      <xdr:rowOff>180701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80095" y="3228975"/>
          <a:ext cx="4714240" cy="219011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685800</xdr:colOff>
      <xdr:row>87</xdr:row>
      <xdr:rowOff>133350</xdr:rowOff>
    </xdr:to>
    <xdr:sp macro="" textlink="">
      <xdr:nvSpPr>
        <xdr:cNvPr id="5121" name="矩形 5120" hidden="1">
          <a:extLst>
            <a:ext uri="{63B3BB69-23CF-44E3-9099-C40C66FF867C}">
              <a14:compatExt xmlns:a14="http://schemas.microsoft.com/office/drawing/2010/main" spid="_x0000_s5121"/>
            </a:ext>
          </a:extLst>
        </xdr:cNvPr>
        <xdr:cNvSpPr/>
      </xdr:nvSpPr>
      <xdr:spPr>
        <a:xfrm>
          <a:off x="17470120" y="81095850"/>
          <a:ext cx="685800" cy="1809750"/>
        </a:xfrm>
        <a:prstGeom prst="rect">
          <a:avLst/>
        </a:prstGeom>
      </xdr:spPr>
    </xdr:sp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685800</xdr:colOff>
      <xdr:row>87</xdr:row>
      <xdr:rowOff>133350</xdr:rowOff>
    </xdr:to>
    <xdr:sp macro="" textlink="">
      <xdr:nvSpPr>
        <xdr:cNvPr id="5122" name="矩形 5121" hidden="1">
          <a:extLst>
            <a:ext uri="{63B3BB69-23CF-44E3-9099-C40C66FF867C}">
              <a14:compatExt xmlns:a14="http://schemas.microsoft.com/office/drawing/2010/main" spid="_x0000_s5122"/>
            </a:ext>
          </a:extLst>
        </xdr:cNvPr>
        <xdr:cNvSpPr/>
      </xdr:nvSpPr>
      <xdr:spPr>
        <a:xfrm>
          <a:off x="17470120" y="81095850"/>
          <a:ext cx="685800" cy="1809750"/>
        </a:xfrm>
        <a:prstGeom prst="rect">
          <a:avLst/>
        </a:prstGeom>
      </xdr:spPr>
    </xdr:sp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685800</xdr:colOff>
      <xdr:row>87</xdr:row>
      <xdr:rowOff>133350</xdr:rowOff>
    </xdr:to>
    <xdr:sp macro="" textlink="">
      <xdr:nvSpPr>
        <xdr:cNvPr id="4" name="Control 1"/>
        <xdr:cNvSpPr>
          <a:spLocks noChangeArrowheads="1" noChangeShapeType="1"/>
        </xdr:cNvSpPr>
      </xdr:nvSpPr>
      <xdr:spPr bwMode="auto">
        <a:xfrm>
          <a:off x="17478375" y="81095850"/>
          <a:ext cx="685800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685800</xdr:colOff>
      <xdr:row>87</xdr:row>
      <xdr:rowOff>133350</xdr:rowOff>
    </xdr:to>
    <xdr:sp macro="" textlink="">
      <xdr:nvSpPr>
        <xdr:cNvPr id="5" name="Control 2"/>
        <xdr:cNvSpPr>
          <a:spLocks noChangeArrowheads="1" noChangeShapeType="1"/>
        </xdr:cNvSpPr>
      </xdr:nvSpPr>
      <xdr:spPr bwMode="auto">
        <a:xfrm>
          <a:off x="17478375" y="81095850"/>
          <a:ext cx="685800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6696075"/>
          <a:ext cx="11264265" cy="37128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510540</xdr:colOff>
      <xdr:row>13</xdr:row>
      <xdr:rowOff>314325</xdr:rowOff>
    </xdr:from>
    <xdr:to>
      <xdr:col>38</xdr:col>
      <xdr:colOff>10160</xdr:colOff>
      <xdr:row>18</xdr:row>
      <xdr:rowOff>27305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17650" y="5638800"/>
          <a:ext cx="13215620" cy="1760855"/>
        </a:xfrm>
        <a:prstGeom prst="rect">
          <a:avLst/>
        </a:prstGeom>
      </xdr:spPr>
    </xdr:pic>
    <xdr:clientData/>
  </xdr:twoCellAnchor>
  <xdr:twoCellAnchor editAs="oneCell">
    <xdr:from>
      <xdr:col>38</xdr:col>
      <xdr:colOff>586105</xdr:colOff>
      <xdr:row>1</xdr:row>
      <xdr:rowOff>52705</xdr:rowOff>
    </xdr:from>
    <xdr:to>
      <xdr:col>43</xdr:col>
      <xdr:colOff>285750</xdr:colOff>
      <xdr:row>5</xdr:row>
      <xdr:rowOff>184785</xdr:rowOff>
    </xdr:to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9215" y="462280"/>
          <a:ext cx="3128645" cy="17703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0</xdr:row>
      <xdr:rowOff>149225</xdr:rowOff>
    </xdr:to>
    <xdr:sp macro="" textlink="">
      <xdr:nvSpPr>
        <xdr:cNvPr id="2" name=" 1"/>
        <xdr:cNvSpPr/>
      </xdr:nvSpPr>
      <xdr:spPr/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workbookViewId="0">
      <selection activeCell="G3" sqref="G3:I3"/>
    </sheetView>
  </sheetViews>
  <sheetFormatPr defaultColWidth="9" defaultRowHeight="16.5"/>
  <cols>
    <col min="1" max="1" width="26.25" style="85" customWidth="1"/>
    <col min="2" max="2" width="13.375" style="85" customWidth="1"/>
    <col min="3" max="3" width="9.5" style="85" customWidth="1"/>
    <col min="4" max="4" width="7.375" style="85" customWidth="1"/>
    <col min="5" max="5" width="9.125" style="85" customWidth="1"/>
    <col min="6" max="6" width="9" style="85"/>
    <col min="7" max="7" width="16.25" style="85" customWidth="1"/>
    <col min="8" max="8" width="18" style="85" customWidth="1"/>
    <col min="9" max="9" width="16.5" style="85" customWidth="1"/>
    <col min="10" max="16384" width="9" style="85"/>
  </cols>
  <sheetData>
    <row r="1" spans="1:20" ht="33" customHeight="1">
      <c r="A1" s="603" t="s">
        <v>0</v>
      </c>
      <c r="B1" s="603"/>
      <c r="C1" s="603"/>
      <c r="D1" s="603"/>
      <c r="E1" s="603"/>
      <c r="F1" s="603"/>
      <c r="G1" s="603"/>
      <c r="H1" s="603"/>
      <c r="I1" s="603"/>
      <c r="J1" s="116"/>
      <c r="K1" s="597"/>
      <c r="L1" s="597"/>
      <c r="M1" s="597"/>
      <c r="N1" s="597"/>
      <c r="O1" s="597"/>
      <c r="P1" s="597"/>
      <c r="Q1" s="597"/>
      <c r="R1" s="597"/>
      <c r="S1" s="597"/>
      <c r="T1" s="597"/>
    </row>
    <row r="2" spans="1:20" ht="45.75" customHeight="1">
      <c r="A2" s="94" t="s">
        <v>1</v>
      </c>
      <c r="B2" s="604" t="s">
        <v>2</v>
      </c>
      <c r="C2" s="604"/>
      <c r="D2" s="604"/>
      <c r="E2" s="604"/>
      <c r="F2" s="94" t="s">
        <v>3</v>
      </c>
      <c r="G2" s="605" t="s">
        <v>4</v>
      </c>
      <c r="H2" s="605"/>
      <c r="I2" s="605"/>
      <c r="J2" s="116"/>
      <c r="K2" s="597"/>
      <c r="L2" s="597"/>
      <c r="M2" s="597"/>
      <c r="N2" s="597"/>
      <c r="O2" s="597"/>
      <c r="P2" s="597"/>
      <c r="Q2" s="597"/>
      <c r="R2" s="597"/>
      <c r="S2" s="597"/>
      <c r="T2" s="597"/>
    </row>
    <row r="3" spans="1:20" ht="52.5" customHeight="1">
      <c r="A3" s="94" t="s">
        <v>5</v>
      </c>
      <c r="B3" s="605" t="s">
        <v>6</v>
      </c>
      <c r="C3" s="605"/>
      <c r="D3" s="605"/>
      <c r="E3" s="605"/>
      <c r="F3" s="94" t="s">
        <v>7</v>
      </c>
      <c r="G3" s="606" t="s">
        <v>8</v>
      </c>
      <c r="H3" s="606"/>
      <c r="I3" s="606"/>
      <c r="J3" s="116"/>
      <c r="K3" s="597"/>
      <c r="L3" s="597"/>
      <c r="M3" s="597"/>
      <c r="N3" s="597"/>
      <c r="O3" s="597"/>
      <c r="P3" s="597"/>
      <c r="Q3" s="597"/>
      <c r="R3" s="597"/>
      <c r="S3" s="597"/>
      <c r="T3" s="597"/>
    </row>
    <row r="4" spans="1:20" ht="15.75" customHeight="1">
      <c r="A4" s="94" t="s">
        <v>9</v>
      </c>
      <c r="B4" s="605" t="s">
        <v>10</v>
      </c>
      <c r="C4" s="605"/>
      <c r="D4" s="605"/>
      <c r="E4" s="605"/>
      <c r="F4" s="94" t="s">
        <v>11</v>
      </c>
      <c r="G4" s="607" t="s">
        <v>12</v>
      </c>
      <c r="H4" s="607"/>
      <c r="I4" s="607"/>
      <c r="J4" s="116"/>
      <c r="K4" s="597"/>
      <c r="L4" s="597"/>
      <c r="M4" s="597"/>
      <c r="N4" s="597"/>
      <c r="O4" s="597"/>
      <c r="P4" s="597"/>
      <c r="Q4" s="597"/>
      <c r="R4" s="597"/>
      <c r="S4" s="597"/>
      <c r="T4" s="597"/>
    </row>
    <row r="5" spans="1:20" ht="15.75" customHeight="1">
      <c r="A5" s="94" t="s">
        <v>13</v>
      </c>
      <c r="B5" s="605" t="s">
        <v>14</v>
      </c>
      <c r="C5" s="605"/>
      <c r="D5" s="605"/>
      <c r="E5" s="605"/>
      <c r="F5" s="605"/>
      <c r="G5" s="605"/>
      <c r="H5" s="605"/>
      <c r="I5" s="605"/>
      <c r="J5" s="116"/>
      <c r="K5" s="597"/>
      <c r="L5" s="597"/>
      <c r="M5" s="597"/>
      <c r="N5" s="597"/>
      <c r="O5" s="597"/>
      <c r="P5" s="597"/>
      <c r="Q5" s="597"/>
      <c r="R5" s="597"/>
      <c r="S5" s="597"/>
      <c r="T5" s="597"/>
    </row>
    <row r="6" spans="1:20" ht="17.25" customHeight="1">
      <c r="A6" s="608" t="s">
        <v>15</v>
      </c>
      <c r="B6" s="608"/>
      <c r="C6" s="608"/>
      <c r="D6" s="608"/>
      <c r="E6" s="608"/>
      <c r="F6" s="608"/>
      <c r="G6" s="608"/>
      <c r="H6" s="608"/>
      <c r="I6" s="608"/>
      <c r="J6" s="116"/>
      <c r="K6" s="597"/>
      <c r="L6" s="597"/>
      <c r="M6" s="597"/>
      <c r="N6" s="597"/>
      <c r="O6" s="597"/>
      <c r="P6" s="597"/>
      <c r="Q6" s="597"/>
      <c r="R6" s="597"/>
      <c r="S6" s="597"/>
      <c r="T6" s="597"/>
    </row>
    <row r="7" spans="1:20" ht="49.5">
      <c r="A7" s="593" t="s">
        <v>16</v>
      </c>
      <c r="B7" s="594" t="s">
        <v>17</v>
      </c>
      <c r="C7" s="594" t="s">
        <v>18</v>
      </c>
      <c r="D7" s="594" t="s">
        <v>19</v>
      </c>
      <c r="E7" s="594" t="s">
        <v>20</v>
      </c>
      <c r="F7" s="594" t="s">
        <v>21</v>
      </c>
      <c r="G7" s="593" t="s">
        <v>22</v>
      </c>
      <c r="H7" s="593" t="s">
        <v>23</v>
      </c>
      <c r="I7" s="593" t="s">
        <v>24</v>
      </c>
      <c r="J7" s="116"/>
      <c r="K7" s="597"/>
      <c r="L7" s="597"/>
      <c r="M7" s="597"/>
      <c r="N7" s="597"/>
      <c r="O7" s="597"/>
      <c r="P7" s="597"/>
      <c r="Q7" s="597"/>
      <c r="R7" s="597"/>
      <c r="S7" s="597"/>
      <c r="T7" s="597"/>
    </row>
    <row r="8" spans="1:20">
      <c r="A8" s="667" t="s">
        <v>25</v>
      </c>
      <c r="B8" s="595">
        <v>48</v>
      </c>
      <c r="C8" s="595">
        <v>48</v>
      </c>
      <c r="D8" s="595">
        <v>0</v>
      </c>
      <c r="E8" s="595">
        <v>0</v>
      </c>
      <c r="F8" s="595">
        <v>0</v>
      </c>
      <c r="G8" s="598">
        <f>C8/B8</f>
        <v>1</v>
      </c>
      <c r="H8" s="598">
        <f>(C8+D8+E8+F8)/B8</f>
        <v>1</v>
      </c>
      <c r="I8" s="94"/>
      <c r="J8" s="116"/>
      <c r="K8" s="597"/>
      <c r="L8" s="597"/>
      <c r="M8" s="597"/>
      <c r="N8" s="597"/>
      <c r="O8" s="597"/>
      <c r="P8" s="597"/>
      <c r="Q8" s="597"/>
      <c r="R8" s="597"/>
      <c r="S8" s="597"/>
      <c r="T8" s="597"/>
    </row>
    <row r="9" spans="1:20">
      <c r="A9" s="667" t="s">
        <v>26</v>
      </c>
      <c r="B9" s="595">
        <v>25</v>
      </c>
      <c r="C9" s="595">
        <v>25</v>
      </c>
      <c r="D9" s="595">
        <v>0</v>
      </c>
      <c r="E9" s="595">
        <v>0</v>
      </c>
      <c r="F9" s="595">
        <v>0</v>
      </c>
      <c r="G9" s="598">
        <f t="shared" ref="G9:G21" si="0">C9/B9</f>
        <v>1</v>
      </c>
      <c r="H9" s="598">
        <f t="shared" ref="H9:H21" si="1">(C9+D9+E9+F9)/B9</f>
        <v>1</v>
      </c>
      <c r="I9" s="94"/>
      <c r="J9" s="116"/>
      <c r="K9" s="597"/>
      <c r="L9" s="597"/>
      <c r="M9" s="597"/>
      <c r="N9" s="597"/>
      <c r="O9" s="597"/>
      <c r="P9" s="597"/>
      <c r="Q9" s="597"/>
      <c r="R9" s="597"/>
      <c r="S9" s="597"/>
      <c r="T9" s="597"/>
    </row>
    <row r="10" spans="1:20">
      <c r="A10" s="667" t="s">
        <v>27</v>
      </c>
      <c r="B10" s="595">
        <v>26</v>
      </c>
      <c r="C10" s="595">
        <v>26</v>
      </c>
      <c r="D10" s="595">
        <v>0</v>
      </c>
      <c r="E10" s="595">
        <v>0</v>
      </c>
      <c r="F10" s="595">
        <v>0</v>
      </c>
      <c r="G10" s="598">
        <f t="shared" si="0"/>
        <v>1</v>
      </c>
      <c r="H10" s="598">
        <f t="shared" si="1"/>
        <v>1</v>
      </c>
      <c r="I10" s="94"/>
      <c r="J10" s="116"/>
      <c r="K10" s="597"/>
      <c r="L10" s="597"/>
      <c r="M10" s="597"/>
      <c r="N10" s="597"/>
      <c r="O10" s="597"/>
      <c r="P10" s="597"/>
      <c r="Q10" s="597"/>
      <c r="R10" s="597"/>
      <c r="S10" s="597"/>
      <c r="T10" s="597"/>
    </row>
    <row r="11" spans="1:20">
      <c r="A11" s="667" t="s">
        <v>28</v>
      </c>
      <c r="B11" s="595">
        <v>6</v>
      </c>
      <c r="C11" s="595">
        <v>6</v>
      </c>
      <c r="D11" s="595">
        <v>0</v>
      </c>
      <c r="E11" s="595">
        <v>0</v>
      </c>
      <c r="F11" s="595">
        <v>0</v>
      </c>
      <c r="G11" s="598">
        <f t="shared" si="0"/>
        <v>1</v>
      </c>
      <c r="H11" s="598">
        <f t="shared" si="1"/>
        <v>1</v>
      </c>
      <c r="I11" s="94"/>
      <c r="J11" s="116"/>
      <c r="K11" s="597"/>
      <c r="L11" s="597"/>
      <c r="M11" s="597"/>
      <c r="N11" s="597"/>
      <c r="O11" s="597"/>
      <c r="P11" s="597"/>
      <c r="Q11" s="597"/>
      <c r="R11" s="597"/>
      <c r="S11" s="597"/>
      <c r="T11" s="597"/>
    </row>
    <row r="12" spans="1:20">
      <c r="A12" s="667" t="s">
        <v>29</v>
      </c>
      <c r="B12" s="595">
        <v>26</v>
      </c>
      <c r="C12" s="595">
        <v>26</v>
      </c>
      <c r="D12" s="595">
        <v>0</v>
      </c>
      <c r="E12" s="595">
        <v>0</v>
      </c>
      <c r="F12" s="595">
        <v>0</v>
      </c>
      <c r="G12" s="598">
        <f t="shared" si="0"/>
        <v>1</v>
      </c>
      <c r="H12" s="598">
        <f t="shared" si="1"/>
        <v>1</v>
      </c>
      <c r="I12" s="94"/>
      <c r="J12" s="116"/>
      <c r="K12" s="597"/>
      <c r="L12" s="597"/>
      <c r="M12" s="597"/>
      <c r="N12" s="597"/>
      <c r="O12" s="597"/>
      <c r="P12" s="597"/>
      <c r="Q12" s="597"/>
      <c r="R12" s="597"/>
      <c r="S12" s="597"/>
      <c r="T12" s="597"/>
    </row>
    <row r="13" spans="1:20">
      <c r="A13" s="667" t="s">
        <v>30</v>
      </c>
      <c r="B13" s="595">
        <v>104</v>
      </c>
      <c r="C13" s="595">
        <v>99</v>
      </c>
      <c r="D13" s="595">
        <v>1</v>
      </c>
      <c r="E13" s="595">
        <v>4</v>
      </c>
      <c r="F13" s="595">
        <v>0</v>
      </c>
      <c r="G13" s="598">
        <f t="shared" si="0"/>
        <v>0.95192307692307687</v>
      </c>
      <c r="H13" s="598">
        <f t="shared" si="1"/>
        <v>1</v>
      </c>
      <c r="I13" s="94"/>
      <c r="J13" s="116"/>
      <c r="K13" s="597"/>
      <c r="L13" s="597"/>
      <c r="M13" s="597"/>
      <c r="N13" s="597"/>
      <c r="O13" s="597"/>
      <c r="P13" s="597"/>
      <c r="Q13" s="597"/>
      <c r="R13" s="597"/>
      <c r="S13" s="597"/>
      <c r="T13" s="597"/>
    </row>
    <row r="14" spans="1:20">
      <c r="A14" s="667" t="s">
        <v>31</v>
      </c>
      <c r="B14" s="595">
        <v>15</v>
      </c>
      <c r="C14" s="595">
        <v>15</v>
      </c>
      <c r="D14" s="595">
        <v>0</v>
      </c>
      <c r="E14" s="595">
        <v>0</v>
      </c>
      <c r="F14" s="595">
        <v>0</v>
      </c>
      <c r="G14" s="598">
        <f t="shared" si="0"/>
        <v>1</v>
      </c>
      <c r="H14" s="598">
        <f t="shared" si="1"/>
        <v>1</v>
      </c>
      <c r="I14" s="94"/>
      <c r="J14" s="116"/>
      <c r="K14" s="597"/>
      <c r="L14" s="597"/>
      <c r="M14" s="597"/>
      <c r="N14" s="597"/>
      <c r="O14" s="597"/>
      <c r="P14" s="597"/>
      <c r="Q14" s="597"/>
      <c r="R14" s="597"/>
      <c r="S14" s="597"/>
      <c r="T14" s="597"/>
    </row>
    <row r="15" spans="1:20">
      <c r="A15" s="668" t="s">
        <v>32</v>
      </c>
      <c r="B15" s="595">
        <v>248</v>
      </c>
      <c r="C15" s="595">
        <v>230</v>
      </c>
      <c r="D15" s="595">
        <v>5</v>
      </c>
      <c r="E15" s="595">
        <v>13</v>
      </c>
      <c r="F15" s="595">
        <v>0</v>
      </c>
      <c r="G15" s="598">
        <f t="shared" si="0"/>
        <v>0.92741935483870963</v>
      </c>
      <c r="H15" s="598">
        <f t="shared" si="1"/>
        <v>1</v>
      </c>
      <c r="I15" s="94"/>
      <c r="J15" s="116"/>
      <c r="K15" s="597"/>
      <c r="L15" s="597"/>
      <c r="M15" s="597"/>
      <c r="N15" s="597"/>
      <c r="O15" s="597"/>
      <c r="P15" s="597"/>
      <c r="Q15" s="597"/>
      <c r="R15" s="597"/>
      <c r="S15" s="597"/>
      <c r="T15" s="597"/>
    </row>
    <row r="16" spans="1:20">
      <c r="A16" s="669" t="s">
        <v>33</v>
      </c>
      <c r="B16" s="595">
        <v>12</v>
      </c>
      <c r="C16" s="595">
        <v>12</v>
      </c>
      <c r="D16" s="595">
        <v>0</v>
      </c>
      <c r="E16" s="595">
        <v>0</v>
      </c>
      <c r="F16" s="595">
        <v>0</v>
      </c>
      <c r="G16" s="598">
        <f t="shared" si="0"/>
        <v>1</v>
      </c>
      <c r="H16" s="598">
        <f t="shared" si="1"/>
        <v>1</v>
      </c>
      <c r="I16" s="94"/>
      <c r="J16" s="116"/>
      <c r="K16" s="597"/>
      <c r="L16" s="597"/>
      <c r="M16" s="597"/>
      <c r="N16" s="597"/>
      <c r="O16" s="597"/>
      <c r="P16" s="597"/>
      <c r="Q16" s="597"/>
      <c r="R16" s="597"/>
      <c r="S16" s="597"/>
      <c r="T16" s="597"/>
    </row>
    <row r="17" spans="1:20">
      <c r="A17" s="667" t="s">
        <v>34</v>
      </c>
      <c r="B17" s="595">
        <v>46</v>
      </c>
      <c r="C17" s="595">
        <v>46</v>
      </c>
      <c r="D17" s="595">
        <v>0</v>
      </c>
      <c r="E17" s="595">
        <v>0</v>
      </c>
      <c r="F17" s="595">
        <v>0</v>
      </c>
      <c r="G17" s="598">
        <f t="shared" si="0"/>
        <v>1</v>
      </c>
      <c r="H17" s="598">
        <f t="shared" si="1"/>
        <v>1</v>
      </c>
      <c r="I17" s="94"/>
      <c r="J17" s="116"/>
      <c r="K17" s="597"/>
      <c r="L17" s="597"/>
      <c r="M17" s="597"/>
      <c r="N17" s="597"/>
      <c r="O17" s="597"/>
      <c r="P17" s="597"/>
      <c r="Q17" s="597"/>
      <c r="R17" s="597"/>
      <c r="S17" s="597"/>
      <c r="T17" s="597"/>
    </row>
    <row r="18" spans="1:20">
      <c r="A18" s="667" t="s">
        <v>35</v>
      </c>
      <c r="B18" s="595">
        <v>44</v>
      </c>
      <c r="C18" s="595">
        <v>44</v>
      </c>
      <c r="D18" s="595">
        <v>0</v>
      </c>
      <c r="E18" s="595">
        <v>0</v>
      </c>
      <c r="F18" s="595">
        <v>0</v>
      </c>
      <c r="G18" s="598">
        <f t="shared" si="0"/>
        <v>1</v>
      </c>
      <c r="H18" s="598">
        <f t="shared" si="1"/>
        <v>1</v>
      </c>
      <c r="I18" s="94"/>
      <c r="J18" s="116"/>
      <c r="K18" s="597"/>
      <c r="L18" s="597"/>
      <c r="M18" s="597"/>
      <c r="N18" s="597"/>
      <c r="O18" s="597"/>
      <c r="P18" s="597"/>
      <c r="Q18" s="597"/>
      <c r="R18" s="597"/>
      <c r="S18" s="597"/>
      <c r="T18" s="597"/>
    </row>
    <row r="19" spans="1:20">
      <c r="A19" s="667" t="s">
        <v>36</v>
      </c>
      <c r="B19" s="595">
        <v>22</v>
      </c>
      <c r="C19" s="595">
        <v>22</v>
      </c>
      <c r="D19" s="595">
        <v>0</v>
      </c>
      <c r="E19" s="595">
        <v>0</v>
      </c>
      <c r="F19" s="595">
        <v>0</v>
      </c>
      <c r="G19" s="598">
        <f t="shared" si="0"/>
        <v>1</v>
      </c>
      <c r="H19" s="598">
        <f t="shared" si="1"/>
        <v>1</v>
      </c>
      <c r="I19" s="94"/>
      <c r="J19" s="116"/>
      <c r="K19" s="597"/>
      <c r="L19" s="597"/>
      <c r="M19" s="597"/>
      <c r="N19" s="597"/>
      <c r="O19" s="597"/>
      <c r="P19" s="597"/>
      <c r="Q19" s="597"/>
      <c r="R19" s="597"/>
      <c r="S19" s="597"/>
      <c r="T19" s="597"/>
    </row>
    <row r="20" spans="1:20">
      <c r="A20" s="667" t="s">
        <v>37</v>
      </c>
      <c r="B20" s="595">
        <v>76</v>
      </c>
      <c r="C20" s="595">
        <v>64</v>
      </c>
      <c r="D20" s="595">
        <v>3</v>
      </c>
      <c r="E20" s="595">
        <v>9</v>
      </c>
      <c r="F20" s="595">
        <v>0</v>
      </c>
      <c r="G20" s="598">
        <f t="shared" si="0"/>
        <v>0.84210526315789469</v>
      </c>
      <c r="H20" s="598">
        <f t="shared" si="1"/>
        <v>1</v>
      </c>
      <c r="I20" s="94"/>
      <c r="J20" s="116"/>
      <c r="K20" s="597"/>
      <c r="L20" s="597"/>
      <c r="M20" s="597"/>
      <c r="N20" s="597"/>
      <c r="O20" s="597"/>
      <c r="P20" s="597"/>
      <c r="Q20" s="597"/>
      <c r="R20" s="597"/>
      <c r="S20" s="597"/>
      <c r="T20" s="597"/>
    </row>
    <row r="21" spans="1:20">
      <c r="A21" s="94" t="s">
        <v>38</v>
      </c>
      <c r="B21" s="595">
        <f>SUM(B8:B20)</f>
        <v>698</v>
      </c>
      <c r="C21" s="595">
        <f>SUM(C8:C20)</f>
        <v>663</v>
      </c>
      <c r="D21" s="595">
        <f>SUM(D8:D20)</f>
        <v>9</v>
      </c>
      <c r="E21" s="595">
        <f>SUM(E8:E20)</f>
        <v>26</v>
      </c>
      <c r="F21" s="595">
        <f>SUM(F8:F20)</f>
        <v>0</v>
      </c>
      <c r="G21" s="598">
        <f t="shared" si="0"/>
        <v>0.94985673352435529</v>
      </c>
      <c r="H21" s="598">
        <f t="shared" si="1"/>
        <v>1</v>
      </c>
      <c r="I21" s="94"/>
      <c r="J21" s="116"/>
      <c r="K21" s="597"/>
      <c r="L21" s="597"/>
      <c r="M21" s="597"/>
      <c r="N21" s="597"/>
      <c r="O21" s="597"/>
      <c r="P21" s="597"/>
      <c r="Q21" s="597"/>
      <c r="R21" s="597"/>
      <c r="S21" s="597"/>
      <c r="T21" s="597"/>
    </row>
    <row r="22" spans="1:20" ht="17.25" customHeight="1">
      <c r="A22" s="608" t="s">
        <v>39</v>
      </c>
      <c r="B22" s="608"/>
      <c r="C22" s="608"/>
      <c r="D22" s="608"/>
      <c r="E22" s="608"/>
      <c r="F22" s="608"/>
      <c r="G22" s="608"/>
      <c r="H22" s="608"/>
      <c r="I22" s="608"/>
      <c r="J22" s="116"/>
      <c r="K22" s="597"/>
      <c r="L22" s="597"/>
      <c r="M22" s="597"/>
      <c r="N22" s="597"/>
      <c r="O22" s="597"/>
      <c r="P22" s="597"/>
      <c r="Q22" s="597"/>
      <c r="R22" s="597"/>
      <c r="S22" s="597"/>
      <c r="T22" s="597"/>
    </row>
    <row r="23" spans="1:20" s="591" customFormat="1" ht="40.5" customHeight="1">
      <c r="A23" s="606"/>
      <c r="B23" s="606"/>
      <c r="C23" s="606"/>
      <c r="D23" s="606"/>
      <c r="E23" s="606"/>
      <c r="F23" s="606"/>
      <c r="G23" s="606"/>
      <c r="H23" s="606"/>
      <c r="I23" s="606"/>
      <c r="J23" s="599"/>
      <c r="K23" s="600"/>
      <c r="L23" s="600"/>
      <c r="M23" s="600"/>
      <c r="N23" s="600"/>
      <c r="O23" s="600"/>
      <c r="P23" s="600"/>
      <c r="Q23" s="600"/>
      <c r="R23" s="600"/>
      <c r="S23" s="600"/>
      <c r="T23" s="600"/>
    </row>
    <row r="24" spans="1:20" ht="17.25" customHeight="1">
      <c r="A24" s="608" t="s">
        <v>40</v>
      </c>
      <c r="B24" s="608"/>
      <c r="C24" s="608"/>
      <c r="D24" s="608"/>
      <c r="E24" s="608"/>
      <c r="F24" s="608"/>
      <c r="G24" s="608"/>
      <c r="H24" s="608"/>
      <c r="I24" s="608"/>
      <c r="J24" s="116"/>
      <c r="K24" s="597"/>
      <c r="L24" s="597"/>
      <c r="M24" s="597"/>
      <c r="N24" s="597"/>
      <c r="O24" s="597"/>
      <c r="P24" s="597"/>
      <c r="Q24" s="597"/>
      <c r="R24" s="597"/>
      <c r="S24" s="597"/>
      <c r="T24" s="597"/>
    </row>
    <row r="25" spans="1:20" ht="15.75" customHeight="1">
      <c r="A25" s="94" t="s">
        <v>16</v>
      </c>
      <c r="B25" s="94" t="s">
        <v>41</v>
      </c>
      <c r="C25" s="592" t="s">
        <v>42</v>
      </c>
      <c r="D25" s="609" t="s">
        <v>43</v>
      </c>
      <c r="E25" s="610"/>
      <c r="F25" s="610"/>
      <c r="G25" s="611"/>
      <c r="H25" s="99" t="s">
        <v>44</v>
      </c>
      <c r="I25" s="592" t="s">
        <v>45</v>
      </c>
      <c r="J25" s="116"/>
      <c r="K25" s="597"/>
      <c r="L25" s="597"/>
      <c r="M25" s="597"/>
      <c r="N25" s="597"/>
      <c r="O25" s="597"/>
      <c r="P25" s="597"/>
      <c r="Q25" s="597"/>
      <c r="R25" s="597"/>
      <c r="S25" s="597"/>
      <c r="T25" s="597"/>
    </row>
    <row r="26" spans="1:20" ht="45.75" customHeight="1">
      <c r="A26" s="619" t="s">
        <v>32</v>
      </c>
      <c r="B26" s="94" t="s">
        <v>46</v>
      </c>
      <c r="C26" s="99">
        <v>2</v>
      </c>
      <c r="D26" s="612" t="s">
        <v>47</v>
      </c>
      <c r="E26" s="613"/>
      <c r="F26" s="613"/>
      <c r="G26" s="614"/>
      <c r="H26" s="408" t="s">
        <v>48</v>
      </c>
      <c r="I26" s="592" t="s">
        <v>49</v>
      </c>
      <c r="J26" s="116"/>
      <c r="K26" s="597"/>
      <c r="L26" s="597"/>
      <c r="M26" s="597"/>
      <c r="N26" s="597"/>
      <c r="O26" s="597"/>
      <c r="P26" s="597"/>
      <c r="Q26" s="597"/>
      <c r="R26" s="597"/>
      <c r="S26" s="597"/>
      <c r="T26" s="597"/>
    </row>
    <row r="27" spans="1:20" ht="42" customHeight="1">
      <c r="A27" s="619"/>
      <c r="B27" s="94" t="s">
        <v>50</v>
      </c>
      <c r="C27" s="99">
        <v>2</v>
      </c>
      <c r="D27" s="612" t="s">
        <v>51</v>
      </c>
      <c r="E27" s="613"/>
      <c r="F27" s="613"/>
      <c r="G27" s="614"/>
      <c r="H27" s="408" t="s">
        <v>48</v>
      </c>
      <c r="I27" s="592" t="s">
        <v>49</v>
      </c>
      <c r="J27" s="116"/>
      <c r="K27" s="597"/>
      <c r="L27" s="597"/>
      <c r="M27" s="597"/>
      <c r="N27" s="597"/>
      <c r="O27" s="597"/>
      <c r="P27" s="597"/>
      <c r="Q27" s="597"/>
      <c r="R27" s="597"/>
      <c r="S27" s="597"/>
      <c r="T27" s="597"/>
    </row>
    <row r="28" spans="1:20" ht="38.450000000000003" customHeight="1">
      <c r="A28" s="619"/>
      <c r="B28" s="94" t="s">
        <v>52</v>
      </c>
      <c r="C28" s="99">
        <v>12</v>
      </c>
      <c r="D28" s="612" t="s">
        <v>53</v>
      </c>
      <c r="E28" s="613"/>
      <c r="F28" s="613"/>
      <c r="G28" s="614"/>
      <c r="H28" s="408" t="s">
        <v>48</v>
      </c>
      <c r="I28" s="592" t="s">
        <v>49</v>
      </c>
      <c r="J28" s="116"/>
      <c r="K28" s="597"/>
      <c r="L28" s="597"/>
      <c r="M28" s="597"/>
      <c r="N28" s="597"/>
      <c r="O28" s="597"/>
      <c r="P28" s="597"/>
      <c r="Q28" s="597"/>
      <c r="R28" s="597"/>
      <c r="S28" s="597"/>
      <c r="T28" s="597"/>
    </row>
    <row r="29" spans="1:20" ht="15.75" customHeight="1">
      <c r="A29" s="619"/>
      <c r="B29" s="94" t="s">
        <v>54</v>
      </c>
      <c r="C29" s="99">
        <v>1</v>
      </c>
      <c r="D29" s="612" t="s">
        <v>55</v>
      </c>
      <c r="E29" s="613"/>
      <c r="F29" s="613"/>
      <c r="G29" s="614"/>
      <c r="H29" s="408" t="s">
        <v>48</v>
      </c>
      <c r="I29" s="592" t="s">
        <v>49</v>
      </c>
      <c r="J29" s="116"/>
      <c r="K29" s="597"/>
      <c r="L29" s="597"/>
      <c r="M29" s="597"/>
      <c r="N29" s="597"/>
      <c r="O29" s="597"/>
      <c r="P29" s="597"/>
      <c r="Q29" s="597"/>
      <c r="R29" s="597"/>
      <c r="S29" s="597"/>
      <c r="T29" s="597"/>
    </row>
    <row r="30" spans="1:20" ht="58.5" customHeight="1">
      <c r="A30" s="619"/>
      <c r="B30" s="94" t="s">
        <v>56</v>
      </c>
      <c r="C30" s="99">
        <v>1</v>
      </c>
      <c r="D30" s="612" t="s">
        <v>57</v>
      </c>
      <c r="E30" s="613"/>
      <c r="F30" s="613"/>
      <c r="G30" s="614"/>
      <c r="H30" s="408" t="s">
        <v>48</v>
      </c>
      <c r="I30" s="592" t="s">
        <v>49</v>
      </c>
      <c r="J30" s="116"/>
      <c r="K30" s="597"/>
      <c r="L30" s="597"/>
      <c r="M30" s="597"/>
      <c r="N30" s="597"/>
      <c r="O30" s="597"/>
      <c r="P30" s="597"/>
      <c r="Q30" s="597"/>
      <c r="R30" s="597"/>
      <c r="S30" s="597"/>
      <c r="T30" s="597"/>
    </row>
    <row r="31" spans="1:20" ht="15.75" customHeight="1">
      <c r="A31" s="99" t="s">
        <v>30</v>
      </c>
      <c r="B31" s="94" t="s">
        <v>58</v>
      </c>
      <c r="C31" s="99">
        <v>5</v>
      </c>
      <c r="D31" s="612" t="s">
        <v>59</v>
      </c>
      <c r="E31" s="613"/>
      <c r="F31" s="613"/>
      <c r="G31" s="614"/>
      <c r="H31" s="408" t="s">
        <v>48</v>
      </c>
      <c r="I31" s="592" t="s">
        <v>49</v>
      </c>
      <c r="J31" s="116"/>
      <c r="K31" s="597"/>
      <c r="L31" s="597"/>
      <c r="M31" s="597"/>
      <c r="N31" s="597"/>
      <c r="O31" s="597"/>
      <c r="P31" s="597"/>
      <c r="Q31" s="597"/>
      <c r="R31" s="597"/>
      <c r="S31" s="597"/>
      <c r="T31" s="597"/>
    </row>
    <row r="32" spans="1:20" ht="15.75" customHeight="1">
      <c r="A32" s="620" t="s">
        <v>37</v>
      </c>
      <c r="B32" s="94" t="s">
        <v>60</v>
      </c>
      <c r="C32" s="99">
        <v>4</v>
      </c>
      <c r="D32" s="612" t="s">
        <v>61</v>
      </c>
      <c r="E32" s="613"/>
      <c r="F32" s="613"/>
      <c r="G32" s="614"/>
      <c r="H32" s="408" t="s">
        <v>48</v>
      </c>
      <c r="I32" s="592" t="s">
        <v>49</v>
      </c>
      <c r="J32" s="116"/>
      <c r="K32" s="597"/>
      <c r="L32" s="597"/>
      <c r="M32" s="597"/>
      <c r="N32" s="597"/>
      <c r="O32" s="597"/>
      <c r="P32" s="597"/>
      <c r="Q32" s="597"/>
      <c r="R32" s="597"/>
      <c r="S32" s="597"/>
      <c r="T32" s="597"/>
    </row>
    <row r="33" spans="1:20" ht="15.75" customHeight="1">
      <c r="A33" s="621"/>
      <c r="B33" s="94" t="s">
        <v>62</v>
      </c>
      <c r="C33" s="99">
        <v>7</v>
      </c>
      <c r="D33" s="612" t="s">
        <v>63</v>
      </c>
      <c r="E33" s="613"/>
      <c r="F33" s="613"/>
      <c r="G33" s="614"/>
      <c r="H33" s="408" t="s">
        <v>48</v>
      </c>
      <c r="I33" s="592" t="s">
        <v>49</v>
      </c>
      <c r="J33" s="116"/>
      <c r="K33" s="597"/>
      <c r="L33" s="597"/>
      <c r="M33" s="597"/>
      <c r="N33" s="597"/>
      <c r="O33" s="597"/>
      <c r="P33" s="597"/>
      <c r="Q33" s="597"/>
      <c r="R33" s="597"/>
      <c r="S33" s="597"/>
      <c r="T33" s="597"/>
    </row>
    <row r="34" spans="1:20" ht="15.75" customHeight="1">
      <c r="A34" s="622"/>
      <c r="B34" s="592" t="s">
        <v>64</v>
      </c>
      <c r="C34" s="99">
        <v>1</v>
      </c>
      <c r="D34" s="615" t="s">
        <v>65</v>
      </c>
      <c r="E34" s="616"/>
      <c r="F34" s="616"/>
      <c r="G34" s="617"/>
      <c r="H34" s="408" t="s">
        <v>48</v>
      </c>
      <c r="I34" s="592" t="s">
        <v>49</v>
      </c>
      <c r="J34" s="116"/>
      <c r="K34" s="597"/>
      <c r="L34" s="597"/>
      <c r="M34" s="597"/>
      <c r="N34" s="597"/>
      <c r="O34" s="597"/>
      <c r="P34" s="597"/>
      <c r="Q34" s="597"/>
      <c r="R34" s="597"/>
      <c r="S34" s="597"/>
      <c r="T34" s="597"/>
    </row>
    <row r="35" spans="1:20" ht="15.75" customHeight="1">
      <c r="A35" s="99"/>
      <c r="B35" s="592"/>
      <c r="C35" s="99"/>
      <c r="D35" s="604"/>
      <c r="E35" s="604"/>
      <c r="F35" s="604"/>
      <c r="G35" s="604"/>
      <c r="H35" s="604"/>
      <c r="I35" s="592"/>
      <c r="J35" s="116"/>
      <c r="K35" s="597"/>
      <c r="L35" s="597"/>
      <c r="M35" s="597"/>
      <c r="N35" s="597"/>
      <c r="O35" s="597"/>
      <c r="P35" s="597"/>
      <c r="Q35" s="597"/>
      <c r="R35" s="597"/>
      <c r="S35" s="597"/>
      <c r="T35" s="597"/>
    </row>
    <row r="36" spans="1:20" ht="15.75" customHeight="1">
      <c r="A36" s="99"/>
      <c r="B36" s="592"/>
      <c r="C36" s="99"/>
      <c r="D36" s="604"/>
      <c r="E36" s="604"/>
      <c r="F36" s="604"/>
      <c r="G36" s="604"/>
      <c r="H36" s="604"/>
      <c r="I36" s="592"/>
      <c r="J36" s="116"/>
      <c r="K36" s="597"/>
      <c r="L36" s="597"/>
      <c r="M36" s="597"/>
      <c r="N36" s="597"/>
      <c r="O36" s="597"/>
      <c r="P36" s="597"/>
      <c r="Q36" s="597"/>
      <c r="R36" s="597"/>
      <c r="S36" s="597"/>
      <c r="T36" s="597"/>
    </row>
    <row r="37" spans="1:20">
      <c r="A37" s="99"/>
      <c r="B37" s="95"/>
      <c r="C37" s="100"/>
      <c r="D37" s="605"/>
      <c r="E37" s="618"/>
      <c r="F37" s="618"/>
      <c r="G37" s="618"/>
      <c r="H37" s="618"/>
      <c r="I37" s="592"/>
      <c r="J37" s="116"/>
      <c r="K37" s="597"/>
      <c r="L37" s="597"/>
      <c r="M37" s="597"/>
      <c r="N37" s="597"/>
      <c r="O37" s="597"/>
      <c r="P37" s="597"/>
      <c r="Q37" s="597"/>
      <c r="R37" s="597"/>
      <c r="S37" s="597"/>
      <c r="T37" s="597"/>
    </row>
    <row r="38" spans="1:20">
      <c r="A38" s="596"/>
      <c r="B38" s="596"/>
      <c r="C38" s="596"/>
      <c r="D38" s="596"/>
      <c r="E38" s="596"/>
      <c r="F38" s="596"/>
      <c r="G38" s="596"/>
      <c r="H38" s="596"/>
      <c r="I38" s="596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</row>
    <row r="39" spans="1:20">
      <c r="A39" s="597"/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</row>
    <row r="40" spans="1:20">
      <c r="A40" s="597"/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</row>
    <row r="41" spans="1:20">
      <c r="A41" s="597"/>
      <c r="B41" s="597"/>
      <c r="C41" s="597"/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</row>
    <row r="42" spans="1:20">
      <c r="A42" s="597"/>
      <c r="B42" s="597"/>
      <c r="C42" s="597"/>
      <c r="D42" s="597"/>
      <c r="E42" s="597"/>
      <c r="F42" s="597"/>
      <c r="G42" s="597"/>
      <c r="H42" s="597"/>
      <c r="I42" s="597"/>
      <c r="J42" s="597"/>
      <c r="K42" s="597"/>
      <c r="L42" s="597"/>
      <c r="M42" s="597"/>
      <c r="N42" s="597"/>
      <c r="O42" s="597"/>
      <c r="P42" s="597"/>
      <c r="Q42" s="597"/>
      <c r="R42" s="597"/>
      <c r="S42" s="597"/>
      <c r="T42" s="597"/>
    </row>
    <row r="43" spans="1:20">
      <c r="A43" s="597"/>
      <c r="B43" s="597"/>
      <c r="C43" s="597"/>
      <c r="D43" s="597"/>
      <c r="E43" s="597"/>
      <c r="F43" s="597"/>
      <c r="G43" s="597"/>
      <c r="H43" s="597"/>
      <c r="I43" s="597"/>
      <c r="J43" s="597"/>
      <c r="K43" s="597"/>
      <c r="L43" s="597"/>
      <c r="M43" s="597"/>
      <c r="N43" s="597"/>
      <c r="O43" s="597"/>
      <c r="P43" s="597"/>
      <c r="Q43" s="597"/>
      <c r="R43" s="597"/>
      <c r="S43" s="597"/>
      <c r="T43" s="597"/>
    </row>
    <row r="44" spans="1:20">
      <c r="A44" s="59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597"/>
      <c r="P44" s="597"/>
      <c r="Q44" s="597"/>
      <c r="R44" s="597"/>
      <c r="S44" s="597"/>
      <c r="T44" s="597"/>
    </row>
    <row r="45" spans="1:20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7"/>
      <c r="P45" s="597"/>
      <c r="Q45" s="597"/>
      <c r="R45" s="597"/>
      <c r="S45" s="597"/>
      <c r="T45" s="597"/>
    </row>
    <row r="46" spans="1:20">
      <c r="A46" s="597"/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</row>
    <row r="47" spans="1:20">
      <c r="A47" s="597"/>
      <c r="B47" s="597"/>
      <c r="C47" s="597"/>
      <c r="D47" s="597"/>
      <c r="E47" s="597"/>
      <c r="F47" s="597"/>
      <c r="G47" s="597"/>
      <c r="H47" s="597"/>
      <c r="I47" s="597"/>
      <c r="J47" s="597"/>
      <c r="K47" s="597"/>
      <c r="L47" s="597"/>
      <c r="M47" s="597"/>
      <c r="N47" s="597"/>
      <c r="O47" s="597"/>
      <c r="P47" s="597"/>
      <c r="Q47" s="597"/>
      <c r="R47" s="597"/>
      <c r="S47" s="597"/>
      <c r="T47" s="597"/>
    </row>
    <row r="48" spans="1:20">
      <c r="A48" s="59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597"/>
      <c r="P48" s="597"/>
      <c r="Q48" s="597"/>
      <c r="R48" s="597"/>
      <c r="S48" s="597"/>
      <c r="T48" s="597"/>
    </row>
    <row r="49" spans="1:20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597"/>
      <c r="P49" s="597"/>
      <c r="Q49" s="597"/>
      <c r="R49" s="597"/>
      <c r="S49" s="597"/>
      <c r="T49" s="597"/>
    </row>
    <row r="50" spans="1:20">
      <c r="A50" s="597"/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</row>
    <row r="51" spans="1:20">
      <c r="A51" s="597"/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</row>
    <row r="52" spans="1:20">
      <c r="A52" s="597"/>
      <c r="B52" s="597"/>
      <c r="C52" s="597"/>
      <c r="D52" s="597"/>
      <c r="E52" s="597"/>
      <c r="F52" s="597"/>
      <c r="G52" s="597"/>
      <c r="H52" s="597"/>
      <c r="I52" s="597"/>
      <c r="J52" s="597"/>
      <c r="K52" s="597"/>
      <c r="L52" s="597"/>
      <c r="M52" s="597"/>
      <c r="N52" s="597"/>
      <c r="O52" s="597"/>
      <c r="P52" s="597"/>
      <c r="Q52" s="597"/>
      <c r="R52" s="597"/>
      <c r="S52" s="597"/>
      <c r="T52" s="597"/>
    </row>
    <row r="53" spans="1:20">
      <c r="A53" s="597"/>
      <c r="B53" s="597"/>
      <c r="C53" s="597"/>
      <c r="D53" s="597"/>
      <c r="E53" s="597"/>
      <c r="F53" s="597"/>
      <c r="G53" s="597"/>
      <c r="H53" s="597"/>
      <c r="I53" s="597"/>
      <c r="J53" s="597"/>
      <c r="K53" s="597"/>
      <c r="L53" s="597"/>
      <c r="M53" s="597"/>
      <c r="N53" s="597"/>
      <c r="O53" s="597"/>
      <c r="P53" s="597"/>
      <c r="Q53" s="597"/>
      <c r="R53" s="597"/>
      <c r="S53" s="597"/>
      <c r="T53" s="597"/>
    </row>
    <row r="54" spans="1:20">
      <c r="A54" s="597"/>
      <c r="B54" s="597"/>
      <c r="C54" s="597"/>
      <c r="D54" s="597"/>
      <c r="E54" s="597"/>
      <c r="F54" s="597"/>
      <c r="G54" s="597"/>
      <c r="H54" s="597"/>
      <c r="I54" s="597"/>
      <c r="J54" s="597"/>
      <c r="K54" s="597"/>
      <c r="L54" s="597"/>
      <c r="M54" s="597"/>
      <c r="N54" s="597"/>
      <c r="O54" s="597"/>
      <c r="P54" s="597"/>
      <c r="Q54" s="597"/>
      <c r="R54" s="597"/>
      <c r="S54" s="597"/>
      <c r="T54" s="597"/>
    </row>
    <row r="55" spans="1:20">
      <c r="A55" s="597"/>
      <c r="B55" s="597"/>
      <c r="C55" s="597"/>
      <c r="D55" s="597"/>
      <c r="E55" s="597"/>
      <c r="F55" s="597"/>
      <c r="G55" s="597"/>
      <c r="H55" s="597"/>
      <c r="I55" s="597"/>
      <c r="J55" s="597"/>
      <c r="K55" s="597"/>
      <c r="L55" s="597"/>
      <c r="M55" s="597"/>
      <c r="N55" s="597"/>
      <c r="O55" s="597"/>
      <c r="P55" s="597"/>
      <c r="Q55" s="597"/>
      <c r="R55" s="597"/>
      <c r="S55" s="597"/>
      <c r="T55" s="597"/>
    </row>
    <row r="56" spans="1:20">
      <c r="A56" s="597"/>
      <c r="B56" s="597"/>
      <c r="C56" s="597"/>
      <c r="D56" s="597"/>
      <c r="E56" s="597"/>
      <c r="F56" s="597"/>
      <c r="G56" s="597"/>
      <c r="H56" s="597"/>
      <c r="I56" s="597"/>
      <c r="J56" s="597"/>
      <c r="K56" s="597"/>
      <c r="L56" s="597"/>
      <c r="M56" s="597"/>
      <c r="N56" s="597"/>
      <c r="O56" s="597"/>
      <c r="P56" s="597"/>
      <c r="Q56" s="597"/>
      <c r="R56" s="597"/>
      <c r="S56" s="597"/>
      <c r="T56" s="597"/>
    </row>
    <row r="57" spans="1:20">
      <c r="A57" s="597"/>
      <c r="B57" s="597"/>
      <c r="C57" s="597"/>
      <c r="D57" s="597"/>
      <c r="E57" s="597"/>
      <c r="F57" s="597"/>
      <c r="G57" s="597"/>
      <c r="H57" s="597"/>
      <c r="I57" s="597"/>
      <c r="J57" s="597"/>
      <c r="K57" s="597"/>
      <c r="L57" s="597"/>
      <c r="M57" s="597"/>
      <c r="N57" s="597"/>
      <c r="O57" s="597"/>
      <c r="P57" s="597"/>
      <c r="Q57" s="597"/>
      <c r="R57" s="597"/>
      <c r="S57" s="597"/>
      <c r="T57" s="597"/>
    </row>
    <row r="58" spans="1:20">
      <c r="A58" s="59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597"/>
      <c r="P58" s="597"/>
      <c r="Q58" s="597"/>
      <c r="R58" s="597"/>
      <c r="S58" s="597"/>
      <c r="T58" s="597"/>
    </row>
    <row r="59" spans="1:20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597"/>
      <c r="P59" s="597"/>
      <c r="Q59" s="597"/>
      <c r="R59" s="597"/>
      <c r="S59" s="597"/>
      <c r="T59" s="597"/>
    </row>
    <row r="60" spans="1:20">
      <c r="A60" s="597"/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</row>
    <row r="61" spans="1:20">
      <c r="A61" s="597"/>
      <c r="B61" s="597"/>
      <c r="C61" s="597"/>
      <c r="D61" s="597"/>
      <c r="E61" s="597"/>
      <c r="F61" s="597"/>
      <c r="G61" s="597"/>
      <c r="H61" s="597"/>
      <c r="I61" s="597"/>
      <c r="J61" s="597"/>
      <c r="K61" s="597"/>
      <c r="L61" s="597"/>
      <c r="M61" s="597"/>
      <c r="N61" s="597"/>
      <c r="O61" s="597"/>
      <c r="P61" s="597"/>
      <c r="Q61" s="597"/>
      <c r="R61" s="597"/>
      <c r="S61" s="597"/>
      <c r="T61" s="597"/>
    </row>
    <row r="62" spans="1:20">
      <c r="A62" s="597"/>
      <c r="B62" s="597"/>
      <c r="C62" s="597"/>
      <c r="D62" s="597"/>
      <c r="E62" s="597"/>
      <c r="F62" s="597"/>
      <c r="G62" s="597"/>
      <c r="H62" s="597"/>
      <c r="I62" s="597"/>
      <c r="J62" s="597"/>
      <c r="K62" s="597"/>
      <c r="L62" s="597"/>
      <c r="M62" s="597"/>
      <c r="N62" s="597"/>
      <c r="O62" s="597"/>
      <c r="P62" s="597"/>
      <c r="Q62" s="597"/>
      <c r="R62" s="597"/>
      <c r="S62" s="597"/>
      <c r="T62" s="597"/>
    </row>
    <row r="63" spans="1:20">
      <c r="A63" s="597"/>
      <c r="B63" s="597"/>
      <c r="C63" s="597"/>
      <c r="D63" s="597"/>
      <c r="E63" s="597"/>
      <c r="F63" s="597"/>
      <c r="G63" s="597"/>
      <c r="H63" s="597"/>
      <c r="I63" s="597"/>
      <c r="J63" s="597"/>
      <c r="K63" s="597"/>
      <c r="L63" s="597"/>
      <c r="M63" s="597"/>
      <c r="N63" s="597"/>
      <c r="O63" s="597"/>
      <c r="P63" s="597"/>
      <c r="Q63" s="597"/>
      <c r="R63" s="597"/>
      <c r="S63" s="597"/>
      <c r="T63" s="597"/>
    </row>
    <row r="64" spans="1:20">
      <c r="A64" s="597"/>
      <c r="B64" s="597"/>
      <c r="C64" s="597"/>
      <c r="D64" s="597"/>
      <c r="E64" s="597"/>
      <c r="F64" s="597"/>
      <c r="G64" s="597"/>
      <c r="H64" s="597"/>
      <c r="I64" s="597"/>
      <c r="J64" s="597"/>
      <c r="K64" s="597"/>
      <c r="L64" s="597"/>
      <c r="M64" s="597"/>
      <c r="N64" s="597"/>
      <c r="O64" s="597"/>
      <c r="P64" s="597"/>
      <c r="Q64" s="597"/>
      <c r="R64" s="597"/>
      <c r="S64" s="597"/>
      <c r="T64" s="597"/>
    </row>
    <row r="65" spans="1:20">
      <c r="A65" s="59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597"/>
      <c r="P65" s="597"/>
      <c r="Q65" s="597"/>
      <c r="R65" s="597"/>
      <c r="S65" s="597"/>
      <c r="T65" s="597"/>
    </row>
    <row r="66" spans="1:20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7"/>
      <c r="P66" s="597"/>
      <c r="Q66" s="597"/>
      <c r="R66" s="597"/>
      <c r="S66" s="597"/>
      <c r="T66" s="597"/>
    </row>
    <row r="67" spans="1:20">
      <c r="A67" s="597"/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</row>
    <row r="68" spans="1:20">
      <c r="A68" s="597"/>
      <c r="B68" s="597"/>
      <c r="C68" s="597"/>
      <c r="D68" s="597"/>
      <c r="E68" s="597"/>
      <c r="F68" s="597"/>
      <c r="G68" s="597"/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</row>
    <row r="69" spans="1:20">
      <c r="A69" s="597"/>
      <c r="B69" s="597"/>
      <c r="C69" s="597"/>
      <c r="D69" s="597"/>
      <c r="E69" s="597"/>
      <c r="F69" s="597"/>
      <c r="G69" s="597"/>
      <c r="H69" s="597"/>
      <c r="I69" s="597"/>
      <c r="J69" s="597"/>
      <c r="K69" s="597"/>
      <c r="L69" s="597"/>
      <c r="M69" s="597"/>
      <c r="N69" s="597"/>
      <c r="O69" s="597"/>
      <c r="P69" s="597"/>
      <c r="Q69" s="597"/>
      <c r="R69" s="597"/>
      <c r="S69" s="597"/>
      <c r="T69" s="597"/>
    </row>
    <row r="70" spans="1:20">
      <c r="A70" s="597"/>
      <c r="B70" s="597"/>
      <c r="C70" s="597"/>
      <c r="D70" s="597"/>
      <c r="E70" s="597"/>
      <c r="F70" s="597"/>
      <c r="G70" s="597"/>
      <c r="H70" s="597"/>
      <c r="I70" s="597"/>
      <c r="J70" s="597"/>
      <c r="K70" s="597"/>
      <c r="L70" s="597"/>
      <c r="M70" s="597"/>
      <c r="N70" s="597"/>
      <c r="O70" s="597"/>
      <c r="P70" s="597"/>
      <c r="Q70" s="597"/>
      <c r="R70" s="597"/>
      <c r="S70" s="597"/>
      <c r="T70" s="597"/>
    </row>
    <row r="71" spans="1:20">
      <c r="A71" s="59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597"/>
      <c r="P71" s="597"/>
      <c r="Q71" s="597"/>
      <c r="R71" s="597"/>
      <c r="S71" s="597"/>
      <c r="T71" s="597"/>
    </row>
    <row r="72" spans="1:20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597"/>
      <c r="P72" s="597"/>
      <c r="Q72" s="597"/>
      <c r="R72" s="597"/>
      <c r="S72" s="597"/>
      <c r="T72" s="597"/>
    </row>
    <row r="73" spans="1:20">
      <c r="A73" s="597"/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</row>
    <row r="74" spans="1:20">
      <c r="A74" s="597"/>
      <c r="B74" s="597"/>
      <c r="C74" s="597"/>
      <c r="D74" s="597"/>
      <c r="E74" s="597"/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7"/>
      <c r="Q74" s="597"/>
      <c r="R74" s="597"/>
      <c r="S74" s="597"/>
      <c r="T74" s="597"/>
    </row>
    <row r="75" spans="1:20">
      <c r="A75" s="597"/>
      <c r="B75" s="597"/>
      <c r="C75" s="597"/>
      <c r="D75" s="597"/>
      <c r="E75" s="597"/>
      <c r="F75" s="597"/>
      <c r="G75" s="597"/>
      <c r="H75" s="597"/>
      <c r="I75" s="597"/>
      <c r="J75" s="597"/>
      <c r="K75" s="597"/>
      <c r="L75" s="597"/>
      <c r="M75" s="597"/>
      <c r="N75" s="597"/>
      <c r="O75" s="597"/>
      <c r="P75" s="597"/>
      <c r="Q75" s="597"/>
      <c r="R75" s="597"/>
      <c r="S75" s="597"/>
      <c r="T75" s="597"/>
    </row>
    <row r="76" spans="1:20">
      <c r="A76" s="597"/>
      <c r="B76" s="597"/>
      <c r="C76" s="597"/>
      <c r="D76" s="597"/>
      <c r="E76" s="597"/>
      <c r="F76" s="597"/>
      <c r="G76" s="597"/>
      <c r="H76" s="597"/>
      <c r="I76" s="597"/>
      <c r="J76" s="597"/>
      <c r="K76" s="597"/>
      <c r="L76" s="597"/>
      <c r="M76" s="597"/>
      <c r="N76" s="597"/>
      <c r="O76" s="597"/>
      <c r="P76" s="597"/>
      <c r="Q76" s="597"/>
      <c r="R76" s="597"/>
      <c r="S76" s="597"/>
      <c r="T76" s="597"/>
    </row>
    <row r="77" spans="1:20">
      <c r="A77" s="597"/>
      <c r="B77" s="597"/>
      <c r="C77" s="597"/>
      <c r="D77" s="597"/>
      <c r="E77" s="597"/>
      <c r="F77" s="597"/>
      <c r="G77" s="597"/>
      <c r="H77" s="597"/>
      <c r="I77" s="597"/>
      <c r="J77" s="597"/>
      <c r="K77" s="597"/>
      <c r="L77" s="597"/>
      <c r="M77" s="597"/>
      <c r="N77" s="597"/>
      <c r="O77" s="597"/>
      <c r="P77" s="597"/>
      <c r="Q77" s="597"/>
      <c r="R77" s="597"/>
      <c r="S77" s="597"/>
      <c r="T77" s="597"/>
    </row>
    <row r="78" spans="1:20">
      <c r="A78" s="597"/>
      <c r="B78" s="597"/>
      <c r="C78" s="597"/>
      <c r="D78" s="597"/>
      <c r="E78" s="597"/>
      <c r="F78" s="597"/>
      <c r="G78" s="597"/>
      <c r="H78" s="597"/>
      <c r="I78" s="597"/>
      <c r="J78" s="597"/>
      <c r="K78" s="597"/>
      <c r="L78" s="597"/>
      <c r="M78" s="597"/>
      <c r="N78" s="597"/>
      <c r="O78" s="597"/>
      <c r="P78" s="597"/>
      <c r="Q78" s="597"/>
      <c r="R78" s="597"/>
      <c r="S78" s="597"/>
      <c r="T78" s="597"/>
    </row>
    <row r="79" spans="1:20">
      <c r="A79" s="597"/>
      <c r="B79" s="597"/>
      <c r="C79" s="597"/>
      <c r="D79" s="597"/>
      <c r="E79" s="597"/>
      <c r="F79" s="597"/>
      <c r="G79" s="597"/>
      <c r="H79" s="597"/>
      <c r="I79" s="597"/>
      <c r="J79" s="597"/>
      <c r="K79" s="597"/>
      <c r="L79" s="597"/>
      <c r="M79" s="597"/>
      <c r="N79" s="597"/>
      <c r="O79" s="597"/>
      <c r="P79" s="597"/>
      <c r="Q79" s="597"/>
      <c r="R79" s="597"/>
      <c r="S79" s="597"/>
      <c r="T79" s="597"/>
    </row>
    <row r="80" spans="1:20">
      <c r="A80" s="59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597"/>
      <c r="P80" s="597"/>
      <c r="Q80" s="597"/>
      <c r="R80" s="597"/>
      <c r="S80" s="597"/>
      <c r="T80" s="597"/>
    </row>
    <row r="81" spans="1:20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597"/>
      <c r="P81" s="597"/>
      <c r="Q81" s="597"/>
      <c r="R81" s="597"/>
      <c r="S81" s="597"/>
      <c r="T81" s="597"/>
    </row>
    <row r="82" spans="1:20">
      <c r="A82" s="597"/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</row>
    <row r="83" spans="1:20">
      <c r="A83" s="597"/>
      <c r="B83" s="597"/>
      <c r="C83" s="597"/>
      <c r="D83" s="597"/>
      <c r="E83" s="597"/>
      <c r="F83" s="597"/>
      <c r="G83" s="597"/>
      <c r="H83" s="597"/>
      <c r="I83" s="597"/>
      <c r="J83" s="597"/>
      <c r="K83" s="597"/>
      <c r="L83" s="597"/>
      <c r="M83" s="597"/>
      <c r="N83" s="597"/>
      <c r="O83" s="597"/>
      <c r="P83" s="597"/>
      <c r="Q83" s="597"/>
      <c r="R83" s="597"/>
      <c r="S83" s="597"/>
      <c r="T83" s="597"/>
    </row>
    <row r="84" spans="1:20">
      <c r="A84" s="597"/>
      <c r="B84" s="597"/>
      <c r="C84" s="597"/>
      <c r="D84" s="597"/>
      <c r="E84" s="597"/>
      <c r="F84" s="597"/>
      <c r="G84" s="597"/>
      <c r="H84" s="597"/>
      <c r="I84" s="597"/>
      <c r="J84" s="597"/>
      <c r="K84" s="597"/>
      <c r="L84" s="597"/>
      <c r="M84" s="597"/>
      <c r="N84" s="597"/>
      <c r="O84" s="597"/>
      <c r="P84" s="597"/>
      <c r="Q84" s="597"/>
      <c r="R84" s="597"/>
      <c r="S84" s="597"/>
      <c r="T84" s="597"/>
    </row>
    <row r="85" spans="1:20">
      <c r="A85" s="59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</row>
    <row r="86" spans="1:20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</row>
    <row r="87" spans="1:20">
      <c r="A87" s="597"/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</row>
    <row r="88" spans="1:20">
      <c r="A88" s="597"/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</row>
    <row r="89" spans="1:20">
      <c r="A89" s="597"/>
      <c r="B89" s="597"/>
      <c r="C89" s="597"/>
      <c r="D89" s="597"/>
      <c r="E89" s="597"/>
      <c r="F89" s="597"/>
      <c r="G89" s="597"/>
      <c r="H89" s="597"/>
      <c r="I89" s="597"/>
      <c r="J89" s="597"/>
      <c r="K89" s="597"/>
      <c r="L89" s="597"/>
      <c r="M89" s="597"/>
      <c r="N89" s="597"/>
      <c r="O89" s="597"/>
      <c r="P89" s="597"/>
      <c r="Q89" s="597"/>
      <c r="R89" s="597"/>
      <c r="S89" s="597"/>
      <c r="T89" s="597"/>
    </row>
    <row r="90" spans="1:20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</row>
    <row r="91" spans="1:20">
      <c r="A91" s="597"/>
      <c r="B91" s="597"/>
      <c r="C91" s="597"/>
      <c r="D91" s="597"/>
      <c r="E91" s="597"/>
      <c r="F91" s="597"/>
      <c r="G91" s="597"/>
      <c r="H91" s="597"/>
      <c r="I91" s="597"/>
      <c r="J91" s="597"/>
      <c r="K91" s="597"/>
      <c r="L91" s="597"/>
      <c r="M91" s="597"/>
      <c r="N91" s="597"/>
      <c r="O91" s="597"/>
      <c r="P91" s="597"/>
      <c r="Q91" s="597"/>
      <c r="R91" s="597"/>
      <c r="S91" s="597"/>
      <c r="T91" s="597"/>
    </row>
    <row r="92" spans="1:20">
      <c r="A92" s="59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597"/>
      <c r="P92" s="597"/>
      <c r="Q92" s="597"/>
      <c r="R92" s="597"/>
      <c r="S92" s="597"/>
      <c r="T92" s="597"/>
    </row>
    <row r="93" spans="1:20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597"/>
      <c r="P93" s="597"/>
      <c r="Q93" s="597"/>
      <c r="R93" s="597"/>
      <c r="S93" s="597"/>
      <c r="T93" s="597"/>
    </row>
    <row r="94" spans="1:20">
      <c r="A94" s="597"/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</row>
    <row r="95" spans="1:20">
      <c r="A95" s="597"/>
      <c r="B95" s="597"/>
      <c r="C95" s="597"/>
      <c r="D95" s="597"/>
      <c r="E95" s="597"/>
      <c r="F95" s="597"/>
      <c r="G95" s="597"/>
      <c r="H95" s="597"/>
      <c r="I95" s="597"/>
      <c r="J95" s="597"/>
      <c r="K95" s="597"/>
      <c r="L95" s="597"/>
      <c r="M95" s="597"/>
      <c r="N95" s="597"/>
      <c r="O95" s="597"/>
      <c r="P95" s="597"/>
      <c r="Q95" s="597"/>
      <c r="R95" s="597"/>
      <c r="S95" s="597"/>
      <c r="T95" s="597"/>
    </row>
    <row r="96" spans="1:20">
      <c r="A96" s="597"/>
      <c r="B96" s="597"/>
      <c r="C96" s="597"/>
      <c r="D96" s="597"/>
      <c r="E96" s="597"/>
      <c r="F96" s="597"/>
      <c r="G96" s="597"/>
      <c r="H96" s="597"/>
      <c r="I96" s="597"/>
      <c r="J96" s="597"/>
      <c r="K96" s="597"/>
      <c r="L96" s="597"/>
      <c r="M96" s="597"/>
      <c r="N96" s="597"/>
      <c r="O96" s="597"/>
      <c r="P96" s="597"/>
      <c r="Q96" s="597"/>
      <c r="R96" s="597"/>
      <c r="S96" s="597"/>
      <c r="T96" s="597"/>
    </row>
    <row r="97" spans="1:20">
      <c r="A97" s="597"/>
      <c r="B97" s="597"/>
      <c r="C97" s="597"/>
      <c r="D97" s="597"/>
      <c r="E97" s="597"/>
      <c r="F97" s="597"/>
      <c r="G97" s="597"/>
      <c r="H97" s="597"/>
      <c r="I97" s="597"/>
      <c r="J97" s="597"/>
      <c r="K97" s="597"/>
      <c r="L97" s="597"/>
      <c r="M97" s="597"/>
      <c r="N97" s="597"/>
      <c r="O97" s="597"/>
      <c r="P97" s="597"/>
      <c r="Q97" s="597"/>
      <c r="R97" s="597"/>
      <c r="S97" s="597"/>
      <c r="T97" s="597"/>
    </row>
    <row r="98" spans="1:20">
      <c r="A98" s="597"/>
      <c r="B98" s="597"/>
      <c r="C98" s="597"/>
      <c r="D98" s="597"/>
      <c r="E98" s="597"/>
      <c r="F98" s="597"/>
      <c r="G98" s="597"/>
      <c r="H98" s="597"/>
      <c r="I98" s="597"/>
      <c r="J98" s="597"/>
      <c r="K98" s="597"/>
      <c r="L98" s="597"/>
      <c r="M98" s="597"/>
      <c r="N98" s="597"/>
      <c r="O98" s="597"/>
      <c r="P98" s="597"/>
      <c r="Q98" s="597"/>
      <c r="R98" s="597"/>
      <c r="S98" s="597"/>
      <c r="T98" s="597"/>
    </row>
    <row r="99" spans="1:20">
      <c r="A99" s="597"/>
      <c r="B99" s="597"/>
      <c r="C99" s="597"/>
      <c r="D99" s="597"/>
      <c r="E99" s="597"/>
      <c r="F99" s="597"/>
      <c r="G99" s="597"/>
      <c r="H99" s="597"/>
      <c r="I99" s="597"/>
      <c r="J99" s="597"/>
      <c r="K99" s="597"/>
      <c r="L99" s="597"/>
      <c r="M99" s="597"/>
      <c r="N99" s="597"/>
      <c r="O99" s="597"/>
      <c r="P99" s="597"/>
      <c r="Q99" s="597"/>
      <c r="R99" s="597"/>
      <c r="S99" s="597"/>
      <c r="T99" s="597"/>
    </row>
    <row r="100" spans="1:20">
      <c r="A100" s="597"/>
      <c r="B100" s="597"/>
      <c r="C100" s="597"/>
      <c r="D100" s="597"/>
      <c r="E100" s="597"/>
      <c r="F100" s="597"/>
      <c r="G100" s="597"/>
      <c r="H100" s="597"/>
      <c r="I100" s="597"/>
      <c r="J100" s="597"/>
      <c r="K100" s="597"/>
      <c r="L100" s="597"/>
      <c r="M100" s="597"/>
      <c r="N100" s="597"/>
      <c r="O100" s="597"/>
      <c r="P100" s="597"/>
      <c r="Q100" s="597"/>
      <c r="R100" s="597"/>
      <c r="S100" s="597"/>
      <c r="T100" s="597"/>
    </row>
    <row r="101" spans="1:20">
      <c r="A101" s="59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597"/>
      <c r="P101" s="597"/>
      <c r="Q101" s="597"/>
      <c r="R101" s="597"/>
      <c r="S101" s="597"/>
      <c r="T101" s="597"/>
    </row>
    <row r="102" spans="1:20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597"/>
      <c r="P102" s="597"/>
      <c r="Q102" s="597"/>
      <c r="R102" s="597"/>
      <c r="S102" s="597"/>
      <c r="T102" s="597"/>
    </row>
    <row r="103" spans="1:20">
      <c r="A103" s="597"/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</row>
    <row r="104" spans="1:20">
      <c r="A104" s="597"/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</row>
    <row r="105" spans="1:20">
      <c r="A105" s="597"/>
      <c r="B105" s="597"/>
      <c r="C105" s="597"/>
      <c r="D105" s="597"/>
      <c r="E105" s="597"/>
      <c r="F105" s="597"/>
      <c r="G105" s="597"/>
      <c r="H105" s="597"/>
      <c r="I105" s="597"/>
      <c r="J105" s="597"/>
      <c r="K105" s="597"/>
      <c r="L105" s="597"/>
      <c r="M105" s="597"/>
      <c r="N105" s="597"/>
      <c r="O105" s="597"/>
      <c r="P105" s="597"/>
      <c r="Q105" s="597"/>
      <c r="R105" s="597"/>
      <c r="S105" s="597"/>
      <c r="T105" s="597"/>
    </row>
    <row r="106" spans="1:20">
      <c r="A106" s="597"/>
      <c r="B106" s="597"/>
      <c r="C106" s="597"/>
      <c r="D106" s="597"/>
      <c r="E106" s="597"/>
      <c r="F106" s="597"/>
      <c r="G106" s="597"/>
      <c r="H106" s="597"/>
      <c r="I106" s="597"/>
      <c r="J106" s="597"/>
      <c r="K106" s="597"/>
      <c r="L106" s="597"/>
      <c r="M106" s="597"/>
      <c r="N106" s="597"/>
      <c r="O106" s="597"/>
      <c r="P106" s="597"/>
      <c r="Q106" s="597"/>
      <c r="R106" s="597"/>
      <c r="S106" s="597"/>
      <c r="T106" s="597"/>
    </row>
    <row r="107" spans="1:20">
      <c r="A107" s="597"/>
      <c r="B107" s="597"/>
      <c r="C107" s="597"/>
      <c r="D107" s="597"/>
      <c r="E107" s="597"/>
      <c r="F107" s="597"/>
      <c r="G107" s="597"/>
      <c r="H107" s="597"/>
      <c r="I107" s="597"/>
      <c r="J107" s="597"/>
      <c r="K107" s="597"/>
      <c r="L107" s="597"/>
      <c r="M107" s="597"/>
      <c r="N107" s="597"/>
      <c r="O107" s="597"/>
      <c r="P107" s="597"/>
      <c r="Q107" s="597"/>
      <c r="R107" s="597"/>
      <c r="S107" s="597"/>
      <c r="T107" s="597"/>
    </row>
    <row r="108" spans="1:20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</row>
    <row r="109" spans="1:20">
      <c r="A109" s="59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597"/>
      <c r="P109" s="597"/>
      <c r="Q109" s="597"/>
      <c r="R109" s="597"/>
      <c r="S109" s="597"/>
      <c r="T109" s="597"/>
    </row>
    <row r="110" spans="1:20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597"/>
      <c r="P110" s="597"/>
      <c r="Q110" s="597"/>
      <c r="R110" s="597"/>
      <c r="S110" s="597"/>
      <c r="T110" s="597"/>
    </row>
    <row r="111" spans="1:20">
      <c r="A111" s="597"/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</row>
    <row r="112" spans="1:20">
      <c r="A112" s="597"/>
      <c r="B112" s="597"/>
      <c r="C112" s="597"/>
      <c r="D112" s="597"/>
      <c r="E112" s="597"/>
      <c r="F112" s="597"/>
      <c r="G112" s="597"/>
      <c r="H112" s="597"/>
      <c r="I112" s="597"/>
      <c r="J112" s="597"/>
      <c r="K112" s="597"/>
      <c r="L112" s="597"/>
      <c r="M112" s="597"/>
      <c r="N112" s="597"/>
      <c r="O112" s="597"/>
      <c r="P112" s="597"/>
      <c r="Q112" s="597"/>
      <c r="R112" s="597"/>
      <c r="S112" s="597"/>
      <c r="T112" s="597"/>
    </row>
    <row r="113" spans="1:20">
      <c r="A113" s="597"/>
      <c r="B113" s="597"/>
      <c r="C113" s="597"/>
      <c r="D113" s="597"/>
      <c r="E113" s="597"/>
      <c r="F113" s="597"/>
      <c r="G113" s="597"/>
      <c r="H113" s="597"/>
      <c r="I113" s="597"/>
      <c r="J113" s="597"/>
      <c r="K113" s="597"/>
      <c r="L113" s="597"/>
      <c r="M113" s="597"/>
      <c r="N113" s="597"/>
      <c r="O113" s="597"/>
      <c r="P113" s="597"/>
      <c r="Q113" s="597"/>
      <c r="R113" s="597"/>
      <c r="S113" s="597"/>
      <c r="T113" s="597"/>
    </row>
    <row r="114" spans="1:20">
      <c r="A114" s="597"/>
      <c r="B114" s="597"/>
      <c r="C114" s="597"/>
      <c r="D114" s="597"/>
      <c r="E114" s="597"/>
      <c r="F114" s="597"/>
      <c r="G114" s="597"/>
      <c r="H114" s="597"/>
      <c r="I114" s="597"/>
      <c r="J114" s="597"/>
      <c r="K114" s="597"/>
      <c r="L114" s="597"/>
      <c r="M114" s="597"/>
      <c r="N114" s="597"/>
      <c r="O114" s="597"/>
      <c r="P114" s="597"/>
      <c r="Q114" s="597"/>
      <c r="R114" s="597"/>
      <c r="S114" s="597"/>
      <c r="T114" s="597"/>
    </row>
    <row r="115" spans="1:20">
      <c r="A115" s="59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597"/>
      <c r="P115" s="597"/>
      <c r="Q115" s="597"/>
      <c r="R115" s="597"/>
      <c r="S115" s="597"/>
      <c r="T115" s="597"/>
    </row>
    <row r="116" spans="1:20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597"/>
      <c r="P116" s="597"/>
      <c r="Q116" s="597"/>
      <c r="R116" s="597"/>
      <c r="S116" s="597"/>
      <c r="T116" s="597"/>
    </row>
    <row r="117" spans="1:20">
      <c r="A117" s="597"/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</row>
    <row r="118" spans="1:20">
      <c r="A118" s="597"/>
      <c r="B118" s="597"/>
      <c r="C118" s="597"/>
      <c r="D118" s="597"/>
      <c r="E118" s="597"/>
      <c r="F118" s="597"/>
      <c r="G118" s="597"/>
      <c r="H118" s="597"/>
      <c r="I118" s="597"/>
      <c r="J118" s="597"/>
      <c r="K118" s="597"/>
      <c r="L118" s="597"/>
      <c r="M118" s="597"/>
      <c r="N118" s="597"/>
      <c r="O118" s="597"/>
      <c r="P118" s="597"/>
      <c r="Q118" s="597"/>
      <c r="R118" s="597"/>
      <c r="S118" s="597"/>
      <c r="T118" s="597"/>
    </row>
    <row r="119" spans="1:20">
      <c r="A119" s="597"/>
      <c r="B119" s="597"/>
      <c r="C119" s="597"/>
      <c r="D119" s="597"/>
      <c r="E119" s="597"/>
      <c r="F119" s="597"/>
      <c r="G119" s="597"/>
      <c r="H119" s="597"/>
      <c r="I119" s="597"/>
      <c r="J119" s="597"/>
      <c r="K119" s="597"/>
      <c r="L119" s="597"/>
      <c r="M119" s="597"/>
      <c r="N119" s="597"/>
      <c r="O119" s="597"/>
      <c r="P119" s="597"/>
      <c r="Q119" s="597"/>
      <c r="R119" s="597"/>
      <c r="S119" s="597"/>
      <c r="T119" s="597"/>
    </row>
    <row r="120" spans="1:20">
      <c r="A120" s="597"/>
      <c r="B120" s="597"/>
      <c r="C120" s="597"/>
      <c r="D120" s="597"/>
      <c r="E120" s="597"/>
      <c r="F120" s="597"/>
      <c r="G120" s="597"/>
      <c r="H120" s="597"/>
      <c r="I120" s="597"/>
      <c r="J120" s="597"/>
      <c r="K120" s="597"/>
      <c r="L120" s="597"/>
      <c r="M120" s="597"/>
      <c r="N120" s="597"/>
      <c r="O120" s="597"/>
      <c r="P120" s="597"/>
      <c r="Q120" s="597"/>
      <c r="R120" s="597"/>
      <c r="S120" s="597"/>
      <c r="T120" s="597"/>
    </row>
    <row r="121" spans="1:20">
      <c r="A121" s="597"/>
      <c r="B121" s="597"/>
      <c r="C121" s="597"/>
      <c r="D121" s="597"/>
      <c r="E121" s="597"/>
      <c r="F121" s="597"/>
      <c r="G121" s="597"/>
      <c r="H121" s="597"/>
      <c r="I121" s="597"/>
      <c r="J121" s="597"/>
      <c r="K121" s="597"/>
      <c r="L121" s="597"/>
      <c r="M121" s="597"/>
      <c r="N121" s="597"/>
      <c r="O121" s="597"/>
      <c r="P121" s="597"/>
      <c r="Q121" s="597"/>
      <c r="R121" s="597"/>
      <c r="S121" s="597"/>
      <c r="T121" s="597"/>
    </row>
    <row r="122" spans="1:20">
      <c r="A122" s="597"/>
      <c r="B122" s="597"/>
      <c r="C122" s="597"/>
      <c r="D122" s="597"/>
      <c r="E122" s="597"/>
      <c r="F122" s="597"/>
      <c r="G122" s="597"/>
      <c r="H122" s="597"/>
      <c r="I122" s="597"/>
      <c r="J122" s="597"/>
      <c r="K122" s="597"/>
      <c r="L122" s="597"/>
      <c r="M122" s="597"/>
      <c r="N122" s="597"/>
      <c r="O122" s="597"/>
      <c r="P122" s="597"/>
      <c r="Q122" s="597"/>
      <c r="R122" s="597"/>
      <c r="S122" s="597"/>
      <c r="T122" s="597"/>
    </row>
    <row r="123" spans="1:20">
      <c r="A123" s="59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597"/>
      <c r="P123" s="597"/>
      <c r="Q123" s="597"/>
      <c r="R123" s="597"/>
      <c r="S123" s="597"/>
      <c r="T123" s="597"/>
    </row>
    <row r="124" spans="1:20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7"/>
      <c r="P124" s="597"/>
      <c r="Q124" s="597"/>
      <c r="R124" s="597"/>
      <c r="S124" s="597"/>
      <c r="T124" s="597"/>
    </row>
    <row r="125" spans="1:20">
      <c r="A125" s="597"/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</row>
    <row r="126" spans="1:20">
      <c r="A126" s="597"/>
      <c r="B126" s="597"/>
      <c r="C126" s="597"/>
      <c r="D126" s="597"/>
      <c r="E126" s="597"/>
      <c r="F126" s="597"/>
      <c r="G126" s="597"/>
      <c r="H126" s="597"/>
      <c r="I126" s="597"/>
      <c r="J126" s="597"/>
      <c r="K126" s="597"/>
      <c r="L126" s="597"/>
      <c r="M126" s="597"/>
      <c r="N126" s="597"/>
      <c r="O126" s="597"/>
      <c r="P126" s="597"/>
      <c r="Q126" s="597"/>
      <c r="R126" s="597"/>
      <c r="S126" s="597"/>
      <c r="T126" s="597"/>
    </row>
    <row r="127" spans="1:20">
      <c r="A127" s="597"/>
      <c r="B127" s="597"/>
      <c r="C127" s="597"/>
      <c r="D127" s="597"/>
      <c r="E127" s="597"/>
      <c r="F127" s="597"/>
      <c r="G127" s="597"/>
      <c r="H127" s="597"/>
      <c r="I127" s="597"/>
      <c r="J127" s="597"/>
      <c r="K127" s="597"/>
      <c r="L127" s="597"/>
      <c r="M127" s="597"/>
      <c r="N127" s="597"/>
      <c r="O127" s="597"/>
      <c r="P127" s="597"/>
      <c r="Q127" s="597"/>
      <c r="R127" s="597"/>
      <c r="S127" s="597"/>
      <c r="T127" s="597"/>
    </row>
    <row r="128" spans="1:20">
      <c r="A128" s="59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7"/>
      <c r="S128" s="597"/>
      <c r="T128" s="597"/>
    </row>
    <row r="129" spans="1:20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597"/>
      <c r="P129" s="597"/>
      <c r="Q129" s="597"/>
      <c r="R129" s="597"/>
      <c r="S129" s="597"/>
      <c r="T129" s="597"/>
    </row>
    <row r="130" spans="1:20">
      <c r="A130" s="597"/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</row>
    <row r="131" spans="1:20">
      <c r="A131" s="597"/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</row>
    <row r="132" spans="1:20">
      <c r="A132" s="597"/>
      <c r="B132" s="597"/>
      <c r="C132" s="597"/>
      <c r="D132" s="597"/>
      <c r="E132" s="597"/>
      <c r="F132" s="597"/>
      <c r="G132" s="597"/>
      <c r="H132" s="597"/>
      <c r="I132" s="597"/>
      <c r="J132" s="597"/>
      <c r="K132" s="597"/>
      <c r="L132" s="597"/>
      <c r="M132" s="597"/>
      <c r="N132" s="597"/>
      <c r="O132" s="597"/>
      <c r="P132" s="597"/>
      <c r="Q132" s="597"/>
      <c r="R132" s="597"/>
      <c r="S132" s="597"/>
      <c r="T132" s="597"/>
    </row>
    <row r="133" spans="1:20">
      <c r="A133" s="597"/>
      <c r="B133" s="597"/>
      <c r="C133" s="597"/>
      <c r="D133" s="597"/>
      <c r="E133" s="597"/>
      <c r="F133" s="597"/>
      <c r="G133" s="597"/>
      <c r="H133" s="597"/>
      <c r="I133" s="597"/>
      <c r="J133" s="597"/>
      <c r="K133" s="597"/>
      <c r="L133" s="597"/>
      <c r="M133" s="597"/>
      <c r="N133" s="597"/>
      <c r="O133" s="597"/>
      <c r="P133" s="597"/>
      <c r="Q133" s="597"/>
      <c r="R133" s="597"/>
      <c r="S133" s="597"/>
      <c r="T133" s="597"/>
    </row>
    <row r="134" spans="1:20">
      <c r="A134" s="59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597"/>
      <c r="P134" s="597"/>
      <c r="Q134" s="597"/>
      <c r="R134" s="597"/>
      <c r="S134" s="597"/>
      <c r="T134" s="597"/>
    </row>
    <row r="135" spans="1:20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7"/>
      <c r="P135" s="597"/>
      <c r="Q135" s="597"/>
      <c r="R135" s="597"/>
      <c r="S135" s="597"/>
      <c r="T135" s="597"/>
    </row>
    <row r="136" spans="1:20">
      <c r="A136" s="597"/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</row>
    <row r="137" spans="1:20">
      <c r="A137" s="597"/>
      <c r="B137" s="597"/>
      <c r="C137" s="597"/>
      <c r="D137" s="597"/>
      <c r="E137" s="597"/>
      <c r="F137" s="597"/>
      <c r="G137" s="597"/>
      <c r="H137" s="597"/>
      <c r="I137" s="597"/>
      <c r="J137" s="597"/>
      <c r="K137" s="597"/>
      <c r="L137" s="597"/>
      <c r="M137" s="597"/>
      <c r="N137" s="597"/>
      <c r="O137" s="597"/>
      <c r="P137" s="597"/>
      <c r="Q137" s="597"/>
      <c r="R137" s="597"/>
      <c r="S137" s="597"/>
      <c r="T137" s="597"/>
    </row>
    <row r="138" spans="1:20">
      <c r="A138" s="597"/>
      <c r="B138" s="597"/>
      <c r="C138" s="597"/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7"/>
      <c r="S138" s="597"/>
      <c r="T138" s="597"/>
    </row>
    <row r="139" spans="1:20">
      <c r="A139" s="59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597"/>
      <c r="P139" s="597"/>
      <c r="Q139" s="597"/>
      <c r="R139" s="597"/>
      <c r="S139" s="597"/>
      <c r="T139" s="597"/>
    </row>
    <row r="140" spans="1:20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597"/>
      <c r="P140" s="597"/>
      <c r="Q140" s="597"/>
      <c r="R140" s="597"/>
      <c r="S140" s="597"/>
      <c r="T140" s="597"/>
    </row>
    <row r="141" spans="1:20">
      <c r="A141" s="597"/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</row>
    <row r="142" spans="1:20">
      <c r="A142" s="597"/>
      <c r="B142" s="597"/>
      <c r="C142" s="597"/>
      <c r="D142" s="597"/>
      <c r="E142" s="597"/>
      <c r="F142" s="597"/>
      <c r="G142" s="597"/>
      <c r="H142" s="597"/>
      <c r="I142" s="597"/>
      <c r="J142" s="597"/>
      <c r="K142" s="597"/>
      <c r="L142" s="597"/>
      <c r="M142" s="597"/>
      <c r="N142" s="597"/>
      <c r="O142" s="597"/>
      <c r="P142" s="597"/>
      <c r="Q142" s="597"/>
      <c r="R142" s="597"/>
      <c r="S142" s="597"/>
      <c r="T142" s="597"/>
    </row>
    <row r="143" spans="1:20">
      <c r="A143" s="597"/>
      <c r="B143" s="597"/>
      <c r="C143" s="597"/>
      <c r="D143" s="597"/>
      <c r="E143" s="597"/>
      <c r="F143" s="597"/>
      <c r="G143" s="597"/>
      <c r="H143" s="597"/>
      <c r="I143" s="597"/>
      <c r="J143" s="597"/>
      <c r="K143" s="597"/>
      <c r="L143" s="597"/>
      <c r="M143" s="597"/>
      <c r="N143" s="597"/>
      <c r="O143" s="597"/>
      <c r="P143" s="597"/>
      <c r="Q143" s="597"/>
      <c r="R143" s="597"/>
      <c r="S143" s="597"/>
      <c r="T143" s="597"/>
    </row>
    <row r="144" spans="1:20">
      <c r="A144" s="59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597"/>
      <c r="P144" s="597"/>
      <c r="Q144" s="597"/>
      <c r="R144" s="597"/>
      <c r="S144" s="597"/>
      <c r="T144" s="597"/>
    </row>
    <row r="145" spans="1:20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597"/>
      <c r="P145" s="597"/>
      <c r="Q145" s="597"/>
      <c r="R145" s="597"/>
      <c r="S145" s="597"/>
      <c r="T145" s="597"/>
    </row>
    <row r="146" spans="1:20">
      <c r="A146" s="597"/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</row>
    <row r="147" spans="1:20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</row>
    <row r="148" spans="1:20">
      <c r="A148" s="597"/>
      <c r="B148" s="597"/>
      <c r="C148" s="597"/>
      <c r="D148" s="597"/>
      <c r="E148" s="597"/>
      <c r="F148" s="597"/>
      <c r="G148" s="597"/>
      <c r="H148" s="597"/>
      <c r="I148" s="597"/>
      <c r="J148" s="597"/>
      <c r="K148" s="597"/>
      <c r="L148" s="597"/>
      <c r="M148" s="597"/>
      <c r="N148" s="597"/>
      <c r="O148" s="597"/>
      <c r="P148" s="597"/>
      <c r="Q148" s="597"/>
      <c r="R148" s="597"/>
      <c r="S148" s="597"/>
      <c r="T148" s="597"/>
    </row>
    <row r="149" spans="1:20">
      <c r="A149" s="59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597"/>
      <c r="P149" s="597"/>
      <c r="Q149" s="597"/>
      <c r="R149" s="597"/>
      <c r="S149" s="597"/>
      <c r="T149" s="597"/>
    </row>
    <row r="150" spans="1:20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597"/>
      <c r="P150" s="597"/>
      <c r="Q150" s="597"/>
      <c r="R150" s="597"/>
      <c r="S150" s="597"/>
      <c r="T150" s="597"/>
    </row>
    <row r="151" spans="1:20">
      <c r="A151" s="597"/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</row>
    <row r="152" spans="1:20">
      <c r="A152" s="597"/>
      <c r="B152" s="597"/>
      <c r="C152" s="597"/>
      <c r="D152" s="597"/>
      <c r="E152" s="597"/>
      <c r="F152" s="597"/>
      <c r="G152" s="597"/>
      <c r="H152" s="597"/>
      <c r="I152" s="597"/>
      <c r="J152" s="597"/>
      <c r="K152" s="597"/>
      <c r="L152" s="597"/>
      <c r="M152" s="597"/>
      <c r="N152" s="597"/>
      <c r="O152" s="597"/>
      <c r="P152" s="597"/>
      <c r="Q152" s="597"/>
      <c r="R152" s="597"/>
      <c r="S152" s="597"/>
      <c r="T152" s="597"/>
    </row>
    <row r="153" spans="1:20">
      <c r="A153" s="597"/>
      <c r="B153" s="597"/>
      <c r="C153" s="597"/>
      <c r="D153" s="597"/>
      <c r="E153" s="597"/>
      <c r="F153" s="597"/>
      <c r="G153" s="597"/>
      <c r="H153" s="597"/>
      <c r="I153" s="597"/>
      <c r="J153" s="597"/>
      <c r="K153" s="597"/>
      <c r="L153" s="597"/>
      <c r="M153" s="597"/>
      <c r="N153" s="597"/>
      <c r="O153" s="597"/>
      <c r="P153" s="597"/>
      <c r="Q153" s="597"/>
      <c r="R153" s="597"/>
      <c r="S153" s="597"/>
      <c r="T153" s="597"/>
    </row>
    <row r="154" spans="1:20">
      <c r="A154" s="597"/>
      <c r="B154" s="597"/>
      <c r="C154" s="597"/>
      <c r="D154" s="597"/>
      <c r="E154" s="597"/>
      <c r="F154" s="597"/>
      <c r="G154" s="597"/>
      <c r="H154" s="597"/>
      <c r="I154" s="597"/>
      <c r="J154" s="597"/>
      <c r="K154" s="597"/>
      <c r="L154" s="597"/>
      <c r="M154" s="597"/>
      <c r="N154" s="597"/>
      <c r="O154" s="597"/>
      <c r="P154" s="597"/>
      <c r="Q154" s="597"/>
      <c r="R154" s="597"/>
      <c r="S154" s="597"/>
      <c r="T154" s="597"/>
    </row>
    <row r="155" spans="1:20">
      <c r="A155" s="59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</row>
    <row r="156" spans="1:20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597"/>
      <c r="P156" s="597"/>
      <c r="Q156" s="597"/>
      <c r="R156" s="597"/>
      <c r="S156" s="597"/>
      <c r="T156" s="597"/>
    </row>
    <row r="157" spans="1:20">
      <c r="A157" s="597"/>
      <c r="B157" s="597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7"/>
      <c r="P157" s="597"/>
      <c r="Q157" s="597"/>
      <c r="R157" s="597"/>
      <c r="S157" s="597"/>
      <c r="T157" s="597"/>
    </row>
    <row r="158" spans="1:20">
      <c r="A158" s="597"/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</row>
    <row r="159" spans="1:20">
      <c r="A159" s="597"/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</row>
    <row r="160" spans="1:20">
      <c r="A160" s="597"/>
      <c r="B160" s="597"/>
      <c r="C160" s="597"/>
      <c r="D160" s="597"/>
      <c r="E160" s="597"/>
      <c r="F160" s="597"/>
      <c r="G160" s="597"/>
      <c r="H160" s="597"/>
      <c r="I160" s="597"/>
      <c r="J160" s="597"/>
      <c r="K160" s="597"/>
      <c r="L160" s="597"/>
      <c r="M160" s="597"/>
      <c r="N160" s="597"/>
      <c r="O160" s="597"/>
      <c r="P160" s="597"/>
      <c r="Q160" s="597"/>
      <c r="R160" s="597"/>
      <c r="S160" s="597"/>
      <c r="T160" s="597"/>
    </row>
    <row r="161" spans="1:20">
      <c r="A161" s="59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</row>
    <row r="162" spans="1:20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597"/>
      <c r="P162" s="597"/>
      <c r="Q162" s="597"/>
      <c r="R162" s="597"/>
      <c r="S162" s="597"/>
      <c r="T162" s="597"/>
    </row>
    <row r="163" spans="1:20">
      <c r="A163" s="597"/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</row>
    <row r="164" spans="1:20">
      <c r="A164" s="597"/>
      <c r="B164" s="597"/>
      <c r="C164" s="597"/>
      <c r="D164" s="597"/>
      <c r="E164" s="597"/>
      <c r="F164" s="597"/>
      <c r="G164" s="597"/>
      <c r="H164" s="597"/>
      <c r="I164" s="597"/>
      <c r="J164" s="597"/>
      <c r="K164" s="597"/>
      <c r="L164" s="597"/>
      <c r="M164" s="597"/>
      <c r="N164" s="597"/>
      <c r="O164" s="597"/>
      <c r="P164" s="597"/>
      <c r="Q164" s="597"/>
      <c r="R164" s="597"/>
      <c r="S164" s="597"/>
      <c r="T164" s="597"/>
    </row>
    <row r="165" spans="1:20">
      <c r="A165" s="597"/>
      <c r="B165" s="597"/>
      <c r="C165" s="597"/>
      <c r="D165" s="597"/>
      <c r="E165" s="597"/>
      <c r="F165" s="597"/>
      <c r="G165" s="597"/>
      <c r="H165" s="597"/>
      <c r="I165" s="597"/>
      <c r="J165" s="597"/>
      <c r="K165" s="597"/>
      <c r="L165" s="597"/>
      <c r="M165" s="597"/>
      <c r="N165" s="597"/>
      <c r="O165" s="597"/>
      <c r="P165" s="597"/>
      <c r="Q165" s="597"/>
      <c r="R165" s="597"/>
      <c r="S165" s="597"/>
      <c r="T165" s="597"/>
    </row>
    <row r="166" spans="1:20">
      <c r="A166" s="597"/>
      <c r="B166" s="597"/>
      <c r="C166" s="597"/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7"/>
      <c r="S166" s="597"/>
      <c r="T166" s="597"/>
    </row>
    <row r="167" spans="1:20">
      <c r="A167" s="597"/>
      <c r="B167" s="597"/>
      <c r="C167" s="597"/>
      <c r="D167" s="597"/>
      <c r="E167" s="597"/>
      <c r="F167" s="597"/>
      <c r="G167" s="597"/>
      <c r="H167" s="597"/>
      <c r="I167" s="597"/>
      <c r="J167" s="597"/>
      <c r="K167" s="597"/>
      <c r="L167" s="597"/>
      <c r="M167" s="597"/>
      <c r="N167" s="597"/>
      <c r="O167" s="597"/>
      <c r="P167" s="597"/>
      <c r="Q167" s="597"/>
      <c r="R167" s="597"/>
      <c r="S167" s="597"/>
      <c r="T167" s="597"/>
    </row>
    <row r="168" spans="1:20">
      <c r="A168" s="597"/>
      <c r="B168" s="597"/>
      <c r="C168" s="597"/>
      <c r="D168" s="597"/>
      <c r="E168" s="597"/>
      <c r="F168" s="597"/>
      <c r="G168" s="597"/>
      <c r="H168" s="597"/>
      <c r="I168" s="597"/>
      <c r="J168" s="597"/>
      <c r="K168" s="597"/>
      <c r="L168" s="597"/>
      <c r="M168" s="597"/>
      <c r="N168" s="597"/>
      <c r="O168" s="597"/>
      <c r="P168" s="597"/>
      <c r="Q168" s="597"/>
      <c r="R168" s="597"/>
      <c r="S168" s="597"/>
      <c r="T168" s="597"/>
    </row>
    <row r="169" spans="1:20">
      <c r="A169" s="597"/>
      <c r="B169" s="597"/>
      <c r="C169" s="597"/>
      <c r="D169" s="597"/>
      <c r="E169" s="597"/>
      <c r="F169" s="597"/>
      <c r="G169" s="597"/>
      <c r="H169" s="597"/>
      <c r="I169" s="597"/>
      <c r="J169" s="597"/>
      <c r="K169" s="597"/>
      <c r="L169" s="597"/>
      <c r="M169" s="597"/>
      <c r="N169" s="597"/>
      <c r="O169" s="597"/>
      <c r="P169" s="597"/>
      <c r="Q169" s="597"/>
      <c r="R169" s="597"/>
      <c r="S169" s="597"/>
      <c r="T169" s="597"/>
    </row>
    <row r="170" spans="1:20">
      <c r="A170" s="597"/>
      <c r="B170" s="597"/>
      <c r="C170" s="597"/>
      <c r="D170" s="597"/>
      <c r="E170" s="597"/>
      <c r="F170" s="597"/>
      <c r="G170" s="597"/>
      <c r="H170" s="597"/>
      <c r="I170" s="597"/>
      <c r="J170" s="597"/>
      <c r="K170" s="597"/>
      <c r="L170" s="597"/>
      <c r="M170" s="597"/>
      <c r="N170" s="597"/>
      <c r="O170" s="597"/>
      <c r="P170" s="597"/>
      <c r="Q170" s="597"/>
      <c r="R170" s="597"/>
      <c r="S170" s="597"/>
      <c r="T170" s="597"/>
    </row>
    <row r="171" spans="1:20">
      <c r="A171" s="597"/>
      <c r="B171" s="597"/>
      <c r="C171" s="597"/>
      <c r="D171" s="597"/>
      <c r="E171" s="597"/>
      <c r="F171" s="597"/>
      <c r="G171" s="597"/>
      <c r="H171" s="597"/>
      <c r="I171" s="597"/>
      <c r="J171" s="597"/>
      <c r="K171" s="597"/>
      <c r="L171" s="597"/>
      <c r="M171" s="597"/>
      <c r="N171" s="597"/>
      <c r="O171" s="597"/>
      <c r="P171" s="597"/>
      <c r="Q171" s="597"/>
      <c r="R171" s="597"/>
      <c r="S171" s="597"/>
      <c r="T171" s="597"/>
    </row>
    <row r="172" spans="1:20">
      <c r="A172" s="597"/>
      <c r="B172" s="597"/>
      <c r="C172" s="597"/>
      <c r="D172" s="597"/>
      <c r="E172" s="597"/>
      <c r="F172" s="597"/>
      <c r="G172" s="597"/>
      <c r="H172" s="597"/>
      <c r="I172" s="597"/>
      <c r="J172" s="597"/>
      <c r="K172" s="597"/>
      <c r="L172" s="597"/>
      <c r="M172" s="597"/>
      <c r="N172" s="597"/>
      <c r="O172" s="597"/>
      <c r="P172" s="597"/>
      <c r="Q172" s="597"/>
      <c r="R172" s="597"/>
      <c r="S172" s="597"/>
      <c r="T172" s="597"/>
    </row>
    <row r="173" spans="1:20">
      <c r="A173" s="59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597"/>
      <c r="P173" s="597"/>
      <c r="Q173" s="597"/>
      <c r="R173" s="597"/>
      <c r="S173" s="597"/>
      <c r="T173" s="597"/>
    </row>
    <row r="174" spans="1:20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597"/>
      <c r="P174" s="597"/>
      <c r="Q174" s="597"/>
      <c r="R174" s="597"/>
      <c r="S174" s="597"/>
      <c r="T174" s="597"/>
    </row>
    <row r="175" spans="1:20">
      <c r="A175" s="597"/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</row>
    <row r="176" spans="1:20">
      <c r="A176" s="597"/>
      <c r="B176" s="597"/>
      <c r="C176" s="597"/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7"/>
      <c r="S176" s="597"/>
      <c r="T176" s="597"/>
    </row>
    <row r="177" spans="1:20">
      <c r="A177" s="597"/>
      <c r="B177" s="597"/>
      <c r="C177" s="597"/>
      <c r="D177" s="597"/>
      <c r="E177" s="597"/>
      <c r="F177" s="597"/>
      <c r="G177" s="597"/>
      <c r="H177" s="597"/>
      <c r="I177" s="597"/>
      <c r="J177" s="597"/>
      <c r="K177" s="597"/>
      <c r="L177" s="597"/>
      <c r="M177" s="597"/>
      <c r="N177" s="597"/>
      <c r="O177" s="597"/>
      <c r="P177" s="597"/>
      <c r="Q177" s="597"/>
      <c r="R177" s="597"/>
      <c r="S177" s="597"/>
      <c r="T177" s="597"/>
    </row>
    <row r="178" spans="1:20">
      <c r="A178" s="597"/>
      <c r="B178" s="597"/>
      <c r="C178" s="597"/>
      <c r="D178" s="597"/>
      <c r="E178" s="597"/>
      <c r="F178" s="597"/>
      <c r="G178" s="597"/>
      <c r="H178" s="597"/>
      <c r="I178" s="597"/>
      <c r="J178" s="597"/>
      <c r="K178" s="597"/>
      <c r="L178" s="597"/>
      <c r="M178" s="597"/>
      <c r="N178" s="597"/>
      <c r="O178" s="597"/>
      <c r="P178" s="597"/>
      <c r="Q178" s="597"/>
      <c r="R178" s="597"/>
      <c r="S178" s="597"/>
      <c r="T178" s="597"/>
    </row>
    <row r="179" spans="1:20">
      <c r="A179" s="59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597"/>
      <c r="P179" s="597"/>
      <c r="Q179" s="597"/>
      <c r="R179" s="597"/>
      <c r="S179" s="597"/>
      <c r="T179" s="597"/>
    </row>
    <row r="180" spans="1:20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597"/>
      <c r="P180" s="597"/>
      <c r="Q180" s="597"/>
      <c r="R180" s="597"/>
      <c r="S180" s="597"/>
      <c r="T180" s="597"/>
    </row>
    <row r="181" spans="1:20">
      <c r="A181" s="597"/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</row>
    <row r="182" spans="1:20">
      <c r="A182" s="597"/>
      <c r="B182" s="597"/>
      <c r="C182" s="597"/>
      <c r="D182" s="597"/>
      <c r="E182" s="597"/>
      <c r="F182" s="597"/>
      <c r="G182" s="597"/>
      <c r="H182" s="597"/>
      <c r="I182" s="597"/>
      <c r="J182" s="597"/>
      <c r="K182" s="597"/>
      <c r="L182" s="597"/>
      <c r="M182" s="597"/>
      <c r="N182" s="597"/>
      <c r="O182" s="597"/>
      <c r="P182" s="597"/>
      <c r="Q182" s="597"/>
      <c r="R182" s="597"/>
      <c r="S182" s="597"/>
      <c r="T182" s="597"/>
    </row>
    <row r="183" spans="1:20">
      <c r="A183" s="59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597"/>
      <c r="P183" s="597"/>
      <c r="Q183" s="597"/>
      <c r="R183" s="597"/>
      <c r="S183" s="597"/>
      <c r="T183" s="597"/>
    </row>
    <row r="184" spans="1:20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597"/>
      <c r="P184" s="597"/>
      <c r="Q184" s="597"/>
      <c r="R184" s="597"/>
      <c r="S184" s="597"/>
      <c r="T184" s="597"/>
    </row>
    <row r="185" spans="1:20">
      <c r="A185" s="597"/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</row>
    <row r="186" spans="1:20">
      <c r="A186" s="597"/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</row>
    <row r="187" spans="1:20">
      <c r="A187" s="597"/>
      <c r="B187" s="597"/>
      <c r="C187" s="597"/>
      <c r="D187" s="597"/>
      <c r="E187" s="597"/>
      <c r="F187" s="597"/>
      <c r="G187" s="597"/>
      <c r="H187" s="597"/>
      <c r="I187" s="597"/>
      <c r="J187" s="597"/>
      <c r="K187" s="597"/>
      <c r="L187" s="597"/>
      <c r="M187" s="597"/>
      <c r="N187" s="597"/>
      <c r="O187" s="597"/>
      <c r="P187" s="597"/>
      <c r="Q187" s="597"/>
      <c r="R187" s="597"/>
      <c r="S187" s="597"/>
      <c r="T187" s="597"/>
    </row>
    <row r="188" spans="1:20">
      <c r="A188" s="597"/>
      <c r="B188" s="597"/>
      <c r="C188" s="597"/>
      <c r="D188" s="597"/>
      <c r="E188" s="597"/>
      <c r="F188" s="597"/>
      <c r="G188" s="597"/>
      <c r="H188" s="597"/>
      <c r="I188" s="597"/>
      <c r="J188" s="597"/>
      <c r="K188" s="597"/>
      <c r="L188" s="597"/>
      <c r="M188" s="597"/>
      <c r="N188" s="597"/>
      <c r="O188" s="597"/>
      <c r="P188" s="597"/>
      <c r="Q188" s="597"/>
      <c r="R188" s="597"/>
      <c r="S188" s="597"/>
      <c r="T188" s="597"/>
    </row>
    <row r="189" spans="1:20">
      <c r="A189" s="59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597"/>
      <c r="P189" s="597"/>
      <c r="Q189" s="597"/>
      <c r="R189" s="597"/>
      <c r="S189" s="597"/>
      <c r="T189" s="597"/>
    </row>
    <row r="190" spans="1:20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597"/>
      <c r="P190" s="597"/>
      <c r="Q190" s="597"/>
      <c r="R190" s="597"/>
      <c r="S190" s="597"/>
      <c r="T190" s="597"/>
    </row>
    <row r="191" spans="1:20">
      <c r="A191" s="597"/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</row>
    <row r="192" spans="1:20">
      <c r="A192" s="597"/>
      <c r="B192" s="597"/>
      <c r="C192" s="597"/>
      <c r="D192" s="597"/>
      <c r="E192" s="597"/>
      <c r="F192" s="597"/>
      <c r="G192" s="597"/>
      <c r="H192" s="597"/>
      <c r="I192" s="597"/>
      <c r="J192" s="597"/>
      <c r="K192" s="597"/>
      <c r="L192" s="597"/>
      <c r="M192" s="597"/>
      <c r="N192" s="597"/>
      <c r="O192" s="597"/>
      <c r="P192" s="597"/>
      <c r="Q192" s="597"/>
      <c r="R192" s="597"/>
      <c r="S192" s="597"/>
      <c r="T192" s="597"/>
    </row>
    <row r="193" spans="1:20">
      <c r="A193" s="597"/>
      <c r="B193" s="597"/>
      <c r="C193" s="597"/>
      <c r="D193" s="597"/>
      <c r="E193" s="597"/>
      <c r="F193" s="597"/>
      <c r="G193" s="597"/>
      <c r="H193" s="597"/>
      <c r="I193" s="597"/>
      <c r="J193" s="597"/>
      <c r="K193" s="597"/>
      <c r="L193" s="597"/>
      <c r="M193" s="597"/>
      <c r="N193" s="597"/>
      <c r="O193" s="597"/>
      <c r="P193" s="597"/>
      <c r="Q193" s="597"/>
      <c r="R193" s="597"/>
      <c r="S193" s="597"/>
      <c r="T193" s="597"/>
    </row>
    <row r="194" spans="1:20">
      <c r="A194" s="59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597"/>
      <c r="P194" s="597"/>
      <c r="Q194" s="597"/>
      <c r="R194" s="597"/>
      <c r="S194" s="597"/>
      <c r="T194" s="597"/>
    </row>
    <row r="195" spans="1:20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597"/>
      <c r="P195" s="597"/>
      <c r="Q195" s="597"/>
      <c r="R195" s="597"/>
      <c r="S195" s="597"/>
      <c r="T195" s="597"/>
    </row>
    <row r="196" spans="1:20">
      <c r="A196" s="597"/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</row>
    <row r="197" spans="1:20">
      <c r="A197" s="597"/>
      <c r="B197" s="597"/>
      <c r="C197" s="597"/>
      <c r="D197" s="597"/>
      <c r="E197" s="597"/>
      <c r="F197" s="597"/>
      <c r="G197" s="597"/>
      <c r="H197" s="597"/>
      <c r="I197" s="597"/>
      <c r="J197" s="597"/>
      <c r="K197" s="597"/>
      <c r="L197" s="597"/>
      <c r="M197" s="597"/>
      <c r="N197" s="597"/>
      <c r="O197" s="597"/>
      <c r="P197" s="597"/>
      <c r="Q197" s="597"/>
      <c r="R197" s="597"/>
      <c r="S197" s="597"/>
      <c r="T197" s="597"/>
    </row>
    <row r="198" spans="1:20">
      <c r="A198" s="597"/>
      <c r="B198" s="597"/>
      <c r="C198" s="597"/>
      <c r="D198" s="597"/>
      <c r="E198" s="597"/>
      <c r="F198" s="597"/>
      <c r="G198" s="597"/>
      <c r="H198" s="597"/>
      <c r="I198" s="597"/>
      <c r="J198" s="597"/>
      <c r="K198" s="597"/>
      <c r="L198" s="597"/>
      <c r="M198" s="597"/>
      <c r="N198" s="597"/>
      <c r="O198" s="597"/>
      <c r="P198" s="597"/>
      <c r="Q198" s="597"/>
      <c r="R198" s="597"/>
      <c r="S198" s="597"/>
      <c r="T198" s="597"/>
    </row>
    <row r="199" spans="1:20">
      <c r="A199" s="597"/>
      <c r="B199" s="597"/>
      <c r="C199" s="597"/>
      <c r="D199" s="597"/>
      <c r="E199" s="597"/>
      <c r="F199" s="597"/>
      <c r="G199" s="597"/>
      <c r="H199" s="597"/>
      <c r="I199" s="597"/>
      <c r="J199" s="597"/>
      <c r="K199" s="597"/>
      <c r="L199" s="597"/>
      <c r="M199" s="597"/>
      <c r="N199" s="597"/>
      <c r="O199" s="597"/>
      <c r="P199" s="597"/>
      <c r="Q199" s="597"/>
      <c r="R199" s="597"/>
      <c r="S199" s="597"/>
      <c r="T199" s="597"/>
    </row>
    <row r="200" spans="1:20">
      <c r="A200" s="597"/>
      <c r="B200" s="597"/>
      <c r="C200" s="597"/>
      <c r="D200" s="597"/>
      <c r="E200" s="597"/>
      <c r="F200" s="597"/>
      <c r="G200" s="597"/>
      <c r="H200" s="597"/>
      <c r="I200" s="597"/>
      <c r="J200" s="597"/>
      <c r="K200" s="597"/>
      <c r="L200" s="597"/>
      <c r="M200" s="597"/>
      <c r="N200" s="597"/>
      <c r="O200" s="597"/>
      <c r="P200" s="597"/>
      <c r="Q200" s="597"/>
      <c r="R200" s="597"/>
      <c r="S200" s="597"/>
      <c r="T200" s="597"/>
    </row>
    <row r="201" spans="1:20">
      <c r="A201" s="597"/>
      <c r="B201" s="597"/>
      <c r="C201" s="597"/>
      <c r="D201" s="597"/>
      <c r="E201" s="597"/>
      <c r="F201" s="597"/>
      <c r="G201" s="597"/>
      <c r="H201" s="597"/>
      <c r="I201" s="597"/>
      <c r="J201" s="597"/>
      <c r="K201" s="597"/>
      <c r="L201" s="597"/>
      <c r="M201" s="597"/>
      <c r="N201" s="597"/>
      <c r="O201" s="597"/>
      <c r="P201" s="597"/>
      <c r="Q201" s="597"/>
      <c r="R201" s="597"/>
      <c r="S201" s="597"/>
      <c r="T201" s="597"/>
    </row>
    <row r="202" spans="1:20">
      <c r="A202" s="597"/>
      <c r="B202" s="597"/>
      <c r="C202" s="597"/>
      <c r="D202" s="597"/>
      <c r="E202" s="597"/>
      <c r="F202" s="597"/>
      <c r="G202" s="597"/>
      <c r="H202" s="597"/>
      <c r="I202" s="597"/>
      <c r="J202" s="597"/>
      <c r="K202" s="597"/>
      <c r="L202" s="597"/>
      <c r="M202" s="597"/>
      <c r="N202" s="597"/>
      <c r="O202" s="597"/>
      <c r="P202" s="597"/>
      <c r="Q202" s="597"/>
      <c r="R202" s="597"/>
      <c r="S202" s="597"/>
      <c r="T202" s="597"/>
    </row>
    <row r="203" spans="1:20">
      <c r="A203" s="597"/>
      <c r="B203" s="597"/>
      <c r="C203" s="597"/>
      <c r="D203" s="597"/>
      <c r="E203" s="597"/>
      <c r="F203" s="597"/>
      <c r="G203" s="597"/>
      <c r="H203" s="597"/>
      <c r="I203" s="597"/>
      <c r="J203" s="597"/>
      <c r="K203" s="597"/>
      <c r="L203" s="597"/>
      <c r="M203" s="597"/>
      <c r="N203" s="597"/>
      <c r="O203" s="597"/>
      <c r="P203" s="597"/>
      <c r="Q203" s="597"/>
      <c r="R203" s="597"/>
      <c r="S203" s="597"/>
      <c r="T203" s="597"/>
    </row>
    <row r="204" spans="1:20">
      <c r="A204" s="597"/>
      <c r="B204" s="597"/>
      <c r="C204" s="597"/>
      <c r="D204" s="597"/>
      <c r="E204" s="597"/>
      <c r="F204" s="597"/>
      <c r="G204" s="597"/>
      <c r="H204" s="597"/>
      <c r="I204" s="597"/>
      <c r="J204" s="597"/>
      <c r="K204" s="597"/>
      <c r="L204" s="597"/>
      <c r="M204" s="597"/>
      <c r="N204" s="597"/>
      <c r="O204" s="597"/>
      <c r="P204" s="597"/>
      <c r="Q204" s="597"/>
      <c r="R204" s="597"/>
      <c r="S204" s="597"/>
      <c r="T204" s="597"/>
    </row>
    <row r="205" spans="1:20">
      <c r="A205" s="59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597"/>
      <c r="P205" s="597"/>
      <c r="Q205" s="597"/>
      <c r="R205" s="597"/>
      <c r="S205" s="597"/>
      <c r="T205" s="597"/>
    </row>
    <row r="206" spans="1:20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597"/>
      <c r="P206" s="597"/>
      <c r="Q206" s="597"/>
      <c r="R206" s="597"/>
      <c r="S206" s="597"/>
      <c r="T206" s="597"/>
    </row>
    <row r="207" spans="1:20">
      <c r="A207" s="597"/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</row>
    <row r="208" spans="1:20">
      <c r="A208" s="597"/>
      <c r="B208" s="597"/>
      <c r="C208" s="597"/>
      <c r="D208" s="597"/>
      <c r="E208" s="597"/>
      <c r="F208" s="597"/>
      <c r="G208" s="597"/>
      <c r="H208" s="597"/>
      <c r="I208" s="597"/>
      <c r="J208" s="597"/>
      <c r="K208" s="597"/>
      <c r="L208" s="597"/>
      <c r="M208" s="597"/>
      <c r="N208" s="597"/>
      <c r="O208" s="597"/>
      <c r="P208" s="597"/>
      <c r="Q208" s="597"/>
      <c r="R208" s="597"/>
      <c r="S208" s="597"/>
      <c r="T208" s="597"/>
    </row>
    <row r="209" spans="1:20">
      <c r="A209" s="597"/>
      <c r="B209" s="597"/>
      <c r="C209" s="597"/>
      <c r="D209" s="597"/>
      <c r="E209" s="597"/>
      <c r="F209" s="597"/>
      <c r="G209" s="597"/>
      <c r="H209" s="597"/>
      <c r="I209" s="597"/>
      <c r="J209" s="597"/>
      <c r="K209" s="597"/>
      <c r="L209" s="597"/>
      <c r="M209" s="597"/>
      <c r="N209" s="597"/>
      <c r="O209" s="597"/>
      <c r="P209" s="597"/>
      <c r="Q209" s="597"/>
      <c r="R209" s="597"/>
      <c r="S209" s="597"/>
      <c r="T209" s="597"/>
    </row>
    <row r="210" spans="1:20">
      <c r="A210" s="597"/>
      <c r="B210" s="597"/>
      <c r="C210" s="597"/>
      <c r="D210" s="597"/>
      <c r="E210" s="597"/>
      <c r="F210" s="597"/>
      <c r="G210" s="597"/>
      <c r="H210" s="597"/>
      <c r="I210" s="597"/>
      <c r="J210" s="597"/>
      <c r="K210" s="597"/>
      <c r="L210" s="597"/>
      <c r="M210" s="597"/>
      <c r="N210" s="597"/>
      <c r="O210" s="597"/>
      <c r="P210" s="597"/>
      <c r="Q210" s="597"/>
      <c r="R210" s="597"/>
      <c r="S210" s="597"/>
      <c r="T210" s="597"/>
    </row>
    <row r="211" spans="1:20">
      <c r="A211" s="597"/>
      <c r="B211" s="597"/>
      <c r="C211" s="597"/>
      <c r="D211" s="597"/>
      <c r="E211" s="597"/>
      <c r="F211" s="597"/>
      <c r="G211" s="597"/>
      <c r="H211" s="597"/>
      <c r="I211" s="597"/>
      <c r="J211" s="597"/>
      <c r="K211" s="597"/>
      <c r="L211" s="597"/>
      <c r="M211" s="597"/>
      <c r="N211" s="597"/>
      <c r="O211" s="597"/>
      <c r="P211" s="597"/>
      <c r="Q211" s="597"/>
      <c r="R211" s="597"/>
      <c r="S211" s="597"/>
      <c r="T211" s="597"/>
    </row>
  </sheetData>
  <sheetProtection formatCells="0" insertHyperlinks="0" autoFilter="0"/>
  <mergeCells count="27">
    <mergeCell ref="A32:A34"/>
    <mergeCell ref="D33:G33"/>
    <mergeCell ref="D34:G34"/>
    <mergeCell ref="D35:H35"/>
    <mergeCell ref="D36:H36"/>
    <mergeCell ref="D37:H37"/>
    <mergeCell ref="D28:G28"/>
    <mergeCell ref="D29:G29"/>
    <mergeCell ref="D30:G30"/>
    <mergeCell ref="D31:G31"/>
    <mergeCell ref="D32:G32"/>
    <mergeCell ref="A23:I23"/>
    <mergeCell ref="A24:I24"/>
    <mergeCell ref="D25:G25"/>
    <mergeCell ref="D26:G26"/>
    <mergeCell ref="D27:G27"/>
    <mergeCell ref="A26:A30"/>
    <mergeCell ref="B4:E4"/>
    <mergeCell ref="G4:I4"/>
    <mergeCell ref="B5:I5"/>
    <mergeCell ref="A6:I6"/>
    <mergeCell ref="A22:I22"/>
    <mergeCell ref="A1:I1"/>
    <mergeCell ref="B2:E2"/>
    <mergeCell ref="G2:I2"/>
    <mergeCell ref="B3:E3"/>
    <mergeCell ref="G3:I3"/>
  </mergeCells>
  <phoneticPr fontId="7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16" zoomScale="85" zoomScaleNormal="85" workbookViewId="0">
      <selection activeCell="F45" sqref="F45"/>
    </sheetView>
  </sheetViews>
  <sheetFormatPr defaultColWidth="9" defaultRowHeight="14.25"/>
  <cols>
    <col min="1" max="1" width="31.625" customWidth="1"/>
    <col min="2" max="2" width="23.125" customWidth="1"/>
    <col min="3" max="3" width="24.375" customWidth="1"/>
    <col min="4" max="4" width="27.75" customWidth="1"/>
    <col min="5" max="5" width="24.625" customWidth="1"/>
    <col min="6" max="6" width="55.25" customWidth="1"/>
    <col min="7" max="7" width="40.875" customWidth="1"/>
    <col min="8" max="8" width="47.125" customWidth="1"/>
  </cols>
  <sheetData>
    <row r="1" spans="1:8">
      <c r="A1" s="40" t="s">
        <v>184</v>
      </c>
      <c r="B1" s="40" t="s">
        <v>185</v>
      </c>
      <c r="C1" s="40" t="s">
        <v>458</v>
      </c>
      <c r="D1" s="41" t="s">
        <v>187</v>
      </c>
      <c r="E1" s="480" t="s">
        <v>188</v>
      </c>
      <c r="F1" s="480"/>
      <c r="G1" s="481"/>
    </row>
    <row r="2" spans="1:8">
      <c r="E2" s="482" t="s">
        <v>192</v>
      </c>
      <c r="F2" s="482" t="s">
        <v>193</v>
      </c>
      <c r="G2" s="483" t="s">
        <v>194</v>
      </c>
      <c r="H2" s="484"/>
    </row>
    <row r="3" spans="1:8">
      <c r="A3" s="26" t="s">
        <v>459</v>
      </c>
      <c r="B3" s="26" t="s">
        <v>460</v>
      </c>
      <c r="C3" s="26" t="e">
        <f ca="1">_xlfn.CONCAT("on",REPLACE(A3,1,1,UPPER(LEFT(A3,1))),REPLACE(B3,1,1,UPPER(LEFT(B3,1))))</f>
        <v>#NAME?</v>
      </c>
      <c r="D3" s="47" t="s">
        <v>461</v>
      </c>
      <c r="E3" s="26"/>
      <c r="F3" s="26"/>
      <c r="G3" s="50"/>
    </row>
    <row r="4" spans="1:8" ht="42.75">
      <c r="A4" s="26"/>
      <c r="B4" s="26"/>
      <c r="C4" s="26"/>
      <c r="D4" s="47"/>
      <c r="E4" s="470" t="s">
        <v>462</v>
      </c>
      <c r="F4" s="26" t="s">
        <v>463</v>
      </c>
      <c r="G4" s="50" t="s">
        <v>464</v>
      </c>
    </row>
    <row r="5" spans="1:8" ht="120">
      <c r="A5" s="26"/>
      <c r="B5" s="26"/>
      <c r="C5" s="26"/>
      <c r="D5" s="26"/>
      <c r="E5" s="470" t="s">
        <v>441</v>
      </c>
      <c r="F5" s="50" t="s">
        <v>465</v>
      </c>
      <c r="G5" s="485" t="s">
        <v>466</v>
      </c>
      <c r="H5" s="486" t="s">
        <v>467</v>
      </c>
    </row>
    <row r="6" spans="1:8">
      <c r="A6" s="26"/>
      <c r="B6" s="26"/>
      <c r="C6" s="26"/>
      <c r="D6" s="26"/>
      <c r="E6" s="26" t="s">
        <v>468</v>
      </c>
      <c r="F6" s="26" t="s">
        <v>469</v>
      </c>
      <c r="G6" s="50"/>
    </row>
    <row r="7" spans="1:8">
      <c r="A7" s="26"/>
      <c r="B7" s="26"/>
      <c r="C7" s="26"/>
      <c r="D7" s="26"/>
      <c r="E7" s="26" t="s">
        <v>470</v>
      </c>
      <c r="F7" s="26" t="s">
        <v>471</v>
      </c>
      <c r="G7" s="50" t="s">
        <v>472</v>
      </c>
    </row>
    <row r="8" spans="1:8">
      <c r="A8" s="26"/>
      <c r="B8" s="26"/>
      <c r="C8" s="26"/>
      <c r="D8" s="26"/>
      <c r="E8" s="487" t="s">
        <v>473</v>
      </c>
      <c r="F8" s="488" t="s">
        <v>474</v>
      </c>
      <c r="G8" s="485"/>
    </row>
    <row r="9" spans="1:8" hidden="1">
      <c r="A9" s="26"/>
      <c r="B9" s="26"/>
      <c r="C9" s="26"/>
      <c r="D9" s="26"/>
      <c r="E9" s="487" t="s">
        <v>475</v>
      </c>
      <c r="F9" s="487" t="s">
        <v>476</v>
      </c>
      <c r="G9" s="485"/>
    </row>
    <row r="10" spans="1:8">
      <c r="A10" s="26"/>
      <c r="B10" s="26"/>
      <c r="C10" s="26"/>
      <c r="D10" s="26"/>
      <c r="E10" s="487" t="s">
        <v>477</v>
      </c>
      <c r="F10" s="488" t="s">
        <v>478</v>
      </c>
      <c r="G10" s="485" t="s">
        <v>479</v>
      </c>
    </row>
    <row r="11" spans="1:8" ht="28.5">
      <c r="A11" s="26" t="s">
        <v>459</v>
      </c>
      <c r="B11" s="26" t="s">
        <v>480</v>
      </c>
      <c r="C11" s="26" t="e">
        <f ca="1">_xlfn.CONCAT("on",REPLACE(A11,1,1,UPPER(LEFT(A11,1))),REPLACE(B11,1,1,UPPER(LEFT(B11,1))))</f>
        <v>#NAME?</v>
      </c>
      <c r="D11" s="50" t="s">
        <v>481</v>
      </c>
      <c r="E11" s="26"/>
      <c r="F11" s="26"/>
      <c r="G11" s="50"/>
    </row>
    <row r="12" spans="1:8">
      <c r="A12" s="26"/>
      <c r="B12" s="26"/>
      <c r="C12" s="26"/>
      <c r="D12" s="50"/>
      <c r="E12" s="26" t="s">
        <v>462</v>
      </c>
      <c r="F12" t="s">
        <v>463</v>
      </c>
      <c r="G12" s="50" t="s">
        <v>482</v>
      </c>
    </row>
    <row r="13" spans="1:8" ht="28.5">
      <c r="A13" s="26" t="s">
        <v>459</v>
      </c>
      <c r="B13" s="26" t="s">
        <v>483</v>
      </c>
      <c r="C13" s="26" t="e">
        <f ca="1">_xlfn.CONCAT("on",REPLACE(A13,1,1,UPPER(LEFT(A13,1))),REPLACE(B13,1,1,UPPER(LEFT(B13,1))))</f>
        <v>#NAME?</v>
      </c>
      <c r="D13" s="50" t="s">
        <v>484</v>
      </c>
      <c r="E13" s="26"/>
      <c r="F13" s="26"/>
      <c r="G13" s="50"/>
    </row>
    <row r="14" spans="1:8">
      <c r="A14" s="26"/>
      <c r="B14" s="26"/>
      <c r="C14" s="26"/>
      <c r="D14" s="50"/>
      <c r="E14" s="26" t="s">
        <v>462</v>
      </c>
      <c r="G14" s="50" t="s">
        <v>482</v>
      </c>
    </row>
    <row r="15" spans="1:8">
      <c r="A15" s="26"/>
      <c r="B15" s="26"/>
      <c r="C15" s="26"/>
      <c r="D15" s="50"/>
      <c r="E15" s="26" t="s">
        <v>485</v>
      </c>
      <c r="F15" s="26" t="s">
        <v>486</v>
      </c>
      <c r="G15" s="50" t="s">
        <v>487</v>
      </c>
    </row>
    <row r="16" spans="1:8">
      <c r="A16" s="26"/>
      <c r="B16" s="26"/>
      <c r="C16" s="26"/>
      <c r="D16" s="26"/>
      <c r="E16" s="26" t="s">
        <v>488</v>
      </c>
      <c r="F16" s="26" t="s">
        <v>489</v>
      </c>
      <c r="G16" s="50" t="s">
        <v>490</v>
      </c>
    </row>
    <row r="17" spans="1:10">
      <c r="A17" s="26"/>
      <c r="B17" s="26"/>
      <c r="C17" s="26"/>
      <c r="D17" s="26"/>
      <c r="E17" s="26" t="s">
        <v>491</v>
      </c>
      <c r="F17" s="26" t="s">
        <v>489</v>
      </c>
      <c r="G17" s="50" t="s">
        <v>492</v>
      </c>
    </row>
    <row r="18" spans="1:10">
      <c r="A18" s="26"/>
      <c r="B18" s="26"/>
      <c r="C18" s="26"/>
      <c r="D18" s="26"/>
      <c r="E18" s="61" t="s">
        <v>493</v>
      </c>
      <c r="F18" s="26" t="s">
        <v>494</v>
      </c>
      <c r="G18" s="50" t="s">
        <v>495</v>
      </c>
    </row>
    <row r="19" spans="1:10">
      <c r="A19" s="26" t="s">
        <v>459</v>
      </c>
      <c r="B19" s="26" t="s">
        <v>496</v>
      </c>
      <c r="C19" s="26" t="e">
        <f ca="1">_xlfn.CONCAT("on",REPLACE(A19,1,1,UPPER(LEFT(A19,1))),REPLACE(B19,1,1,UPPER(LEFT(B19,1))))</f>
        <v>#NAME?</v>
      </c>
      <c r="D19" s="50" t="s">
        <v>497</v>
      </c>
      <c r="E19" s="26"/>
      <c r="F19" s="26"/>
      <c r="G19" s="50"/>
    </row>
    <row r="20" spans="1:10">
      <c r="A20" s="26"/>
      <c r="B20" s="26"/>
      <c r="C20" s="26"/>
      <c r="D20" s="50"/>
      <c r="E20" s="26" t="s">
        <v>462</v>
      </c>
      <c r="G20" s="50" t="s">
        <v>482</v>
      </c>
    </row>
    <row r="21" spans="1:10">
      <c r="A21" s="26"/>
      <c r="B21" s="26"/>
      <c r="C21" s="26"/>
      <c r="D21" s="26"/>
      <c r="E21" s="489" t="s">
        <v>498</v>
      </c>
      <c r="F21" s="26" t="s">
        <v>499</v>
      </c>
      <c r="G21" s="172" t="s">
        <v>500</v>
      </c>
      <c r="H21" s="22" t="s">
        <v>501</v>
      </c>
    </row>
    <row r="22" spans="1:10" ht="28.5">
      <c r="A22" s="26" t="s">
        <v>459</v>
      </c>
      <c r="B22" s="26" t="s">
        <v>502</v>
      </c>
      <c r="C22" s="26" t="e">
        <f ca="1">_xlfn.CONCAT("on",REPLACE(A22,1,1,UPPER(LEFT(A22,1))),REPLACE(B22,1,1,UPPER(LEFT(B22,1))))</f>
        <v>#NAME?</v>
      </c>
      <c r="D22" s="47" t="s">
        <v>503</v>
      </c>
      <c r="E22" s="26"/>
      <c r="F22" s="26"/>
      <c r="G22" s="50"/>
    </row>
    <row r="23" spans="1:10">
      <c r="A23" s="26"/>
      <c r="B23" s="26"/>
      <c r="C23" s="26"/>
      <c r="D23" s="47"/>
      <c r="E23" s="26" t="s">
        <v>462</v>
      </c>
      <c r="F23" s="26" t="s">
        <v>494</v>
      </c>
      <c r="G23" s="50" t="s">
        <v>482</v>
      </c>
    </row>
    <row r="24" spans="1:10">
      <c r="A24" s="26"/>
      <c r="B24" s="26"/>
      <c r="C24" s="26"/>
      <c r="D24" s="47"/>
      <c r="E24" s="61" t="s">
        <v>493</v>
      </c>
      <c r="F24" s="26" t="s">
        <v>494</v>
      </c>
      <c r="G24" s="50" t="s">
        <v>495</v>
      </c>
    </row>
    <row r="25" spans="1:10" ht="28.5">
      <c r="A25" s="26" t="s">
        <v>459</v>
      </c>
      <c r="B25" s="26" t="s">
        <v>504</v>
      </c>
      <c r="C25" s="26" t="e">
        <f ca="1">_xlfn.CONCAT("on",REPLACE(A25,1,1,UPPER(LEFT(A25,1))),REPLACE(B25,1,1,UPPER(LEFT(B25,1))))</f>
        <v>#NAME?</v>
      </c>
      <c r="D25" s="47" t="s">
        <v>505</v>
      </c>
      <c r="E25" s="26"/>
      <c r="F25" s="26"/>
      <c r="G25" s="50"/>
    </row>
    <row r="26" spans="1:10" ht="28.5">
      <c r="A26" s="26"/>
      <c r="B26" s="26"/>
      <c r="C26" s="26"/>
      <c r="D26" s="47"/>
      <c r="E26" s="26" t="s">
        <v>462</v>
      </c>
      <c r="G26" s="50" t="s">
        <v>482</v>
      </c>
      <c r="H26" s="490" t="s">
        <v>506</v>
      </c>
    </row>
    <row r="27" spans="1:10">
      <c r="A27" s="26"/>
      <c r="B27" s="26"/>
      <c r="C27" s="26"/>
      <c r="D27" s="47"/>
      <c r="E27" s="26" t="s">
        <v>507</v>
      </c>
      <c r="F27" s="26" t="s">
        <v>508</v>
      </c>
      <c r="G27" s="50" t="s">
        <v>509</v>
      </c>
    </row>
    <row r="28" spans="1:10">
      <c r="A28" s="26"/>
      <c r="B28" s="26"/>
      <c r="C28" s="26"/>
      <c r="D28" s="47"/>
      <c r="E28" s="489" t="s">
        <v>510</v>
      </c>
      <c r="F28" s="489" t="s">
        <v>508</v>
      </c>
      <c r="G28" s="491" t="s">
        <v>511</v>
      </c>
      <c r="H28" s="636" t="s">
        <v>512</v>
      </c>
    </row>
    <row r="29" spans="1:10">
      <c r="A29" s="26"/>
      <c r="B29" s="26"/>
      <c r="C29" s="26"/>
      <c r="D29" s="47"/>
      <c r="E29" s="492" t="s">
        <v>513</v>
      </c>
      <c r="F29" s="492" t="s">
        <v>508</v>
      </c>
      <c r="G29" s="493" t="s">
        <v>514</v>
      </c>
      <c r="H29" s="637"/>
    </row>
    <row r="30" spans="1:10" hidden="1">
      <c r="A30" s="26"/>
      <c r="B30" s="26"/>
      <c r="C30" s="26"/>
      <c r="D30" s="47"/>
      <c r="E30" s="494" t="s">
        <v>515</v>
      </c>
      <c r="F30" s="494" t="s">
        <v>508</v>
      </c>
      <c r="G30" s="495" t="s">
        <v>516</v>
      </c>
      <c r="H30" s="634"/>
      <c r="I30" s="634"/>
      <c r="J30" s="635"/>
    </row>
    <row r="31" spans="1:10">
      <c r="A31" s="26"/>
      <c r="B31" s="26"/>
      <c r="C31" s="26"/>
      <c r="D31" s="47"/>
      <c r="E31" s="496" t="s">
        <v>517</v>
      </c>
      <c r="F31" s="496" t="s">
        <v>508</v>
      </c>
      <c r="G31" s="496" t="s">
        <v>518</v>
      </c>
    </row>
    <row r="32" spans="1:10">
      <c r="A32" s="26"/>
      <c r="B32" s="26"/>
      <c r="C32" s="26"/>
      <c r="D32" s="50"/>
      <c r="E32" s="26" t="s">
        <v>485</v>
      </c>
      <c r="F32" s="26" t="s">
        <v>486</v>
      </c>
      <c r="G32" s="50" t="s">
        <v>487</v>
      </c>
    </row>
    <row r="33" spans="1:8">
      <c r="A33" s="26"/>
      <c r="B33" s="26"/>
      <c r="C33" s="26"/>
      <c r="D33" s="47"/>
      <c r="E33" s="465" t="s">
        <v>519</v>
      </c>
      <c r="F33" s="465" t="s">
        <v>469</v>
      </c>
      <c r="G33" s="497" t="s">
        <v>520</v>
      </c>
    </row>
    <row r="34" spans="1:8">
      <c r="A34" s="26"/>
      <c r="B34" s="26"/>
      <c r="C34" s="26"/>
      <c r="D34" s="47"/>
      <c r="E34" s="465" t="s">
        <v>521</v>
      </c>
      <c r="F34" s="497" t="s">
        <v>522</v>
      </c>
      <c r="G34" s="498"/>
    </row>
    <row r="35" spans="1:8">
      <c r="A35" s="26"/>
      <c r="B35" s="26"/>
      <c r="C35" s="26"/>
      <c r="D35" s="47"/>
      <c r="E35" s="26" t="s">
        <v>493</v>
      </c>
      <c r="F35" s="26" t="s">
        <v>494</v>
      </c>
      <c r="G35" s="50" t="s">
        <v>495</v>
      </c>
    </row>
    <row r="36" spans="1:8" ht="57">
      <c r="A36" s="26"/>
      <c r="B36" s="26"/>
      <c r="C36" s="26"/>
      <c r="D36" s="47"/>
      <c r="E36" s="26" t="s">
        <v>523</v>
      </c>
      <c r="F36" s="26" t="s">
        <v>494</v>
      </c>
      <c r="G36" s="50" t="s">
        <v>524</v>
      </c>
      <c r="H36" s="490" t="s">
        <v>525</v>
      </c>
    </row>
    <row r="37" spans="1:8">
      <c r="A37" s="26"/>
      <c r="B37" s="26"/>
      <c r="C37" s="26"/>
      <c r="D37" s="47"/>
      <c r="E37" s="26" t="s">
        <v>526</v>
      </c>
      <c r="F37" s="50" t="s">
        <v>527</v>
      </c>
      <c r="G37" s="50" t="s">
        <v>528</v>
      </c>
    </row>
    <row r="38" spans="1:8">
      <c r="A38" s="26"/>
      <c r="B38" s="26"/>
      <c r="C38" s="26"/>
      <c r="D38" s="47"/>
      <c r="E38" s="26" t="s">
        <v>491</v>
      </c>
      <c r="F38" s="26" t="s">
        <v>529</v>
      </c>
      <c r="G38" s="50" t="s">
        <v>492</v>
      </c>
    </row>
    <row r="39" spans="1:8">
      <c r="A39" s="26"/>
      <c r="B39" s="26"/>
      <c r="C39" s="26"/>
      <c r="D39" s="47"/>
      <c r="E39" s="155" t="s">
        <v>530</v>
      </c>
      <c r="F39" s="155" t="s">
        <v>494</v>
      </c>
      <c r="G39" s="154" t="s">
        <v>531</v>
      </c>
    </row>
    <row r="40" spans="1:8">
      <c r="A40" s="26" t="s">
        <v>459</v>
      </c>
      <c r="B40" s="477" t="s">
        <v>532</v>
      </c>
      <c r="C40" s="477" t="e">
        <f ca="1">_xlfn.CONCAT("on",REPLACE(A40,1,1,UPPER(LEFT(A40,1))),REPLACE(B40,1,1,UPPER(LEFT(B40,1))))</f>
        <v>#NAME?</v>
      </c>
      <c r="D40" s="478" t="s">
        <v>533</v>
      </c>
      <c r="E40" s="477"/>
      <c r="F40" s="477"/>
      <c r="G40" s="478"/>
    </row>
    <row r="41" spans="1:8">
      <c r="A41" s="26"/>
      <c r="B41" s="477"/>
      <c r="C41" s="477"/>
      <c r="D41" s="478"/>
      <c r="E41" s="477" t="s">
        <v>462</v>
      </c>
      <c r="F41" s="477" t="s">
        <v>482</v>
      </c>
      <c r="G41" s="478"/>
    </row>
    <row r="42" spans="1:8">
      <c r="A42" s="26"/>
      <c r="B42" s="477"/>
      <c r="C42" s="477"/>
      <c r="D42" s="478"/>
      <c r="E42" s="499" t="s">
        <v>493</v>
      </c>
      <c r="F42" s="499" t="s">
        <v>494</v>
      </c>
      <c r="G42" s="478" t="s">
        <v>495</v>
      </c>
    </row>
    <row r="43" spans="1:8">
      <c r="A43" s="26"/>
      <c r="B43" s="477"/>
      <c r="C43" s="477"/>
      <c r="D43" s="478"/>
      <c r="E43" s="477" t="s">
        <v>519</v>
      </c>
      <c r="F43" s="477" t="s">
        <v>469</v>
      </c>
      <c r="G43" s="478" t="s">
        <v>534</v>
      </c>
    </row>
    <row r="44" spans="1:8">
      <c r="A44" s="26"/>
      <c r="B44" s="477"/>
      <c r="C44" s="477"/>
      <c r="D44" s="477"/>
      <c r="E44" s="499" t="s">
        <v>498</v>
      </c>
      <c r="F44" s="477" t="s">
        <v>499</v>
      </c>
      <c r="G44" s="500" t="s">
        <v>500</v>
      </c>
    </row>
    <row r="45" spans="1:8" ht="71.25">
      <c r="A45" s="26" t="s">
        <v>459</v>
      </c>
      <c r="B45" s="26" t="s">
        <v>535</v>
      </c>
      <c r="C45" s="26" t="e">
        <f ca="1">_xlfn.CONCAT("on",REPLACE(A45,1,1,UPPER(LEFT(A45,1))),REPLACE(B45,1,1,UPPER(LEFT(B45,1))))</f>
        <v>#NAME?</v>
      </c>
      <c r="D45" s="50" t="s">
        <v>536</v>
      </c>
      <c r="E45" s="26"/>
      <c r="F45" s="26"/>
      <c r="G45" s="50"/>
      <c r="H45" s="490" t="s">
        <v>537</v>
      </c>
    </row>
    <row r="46" spans="1:8">
      <c r="A46" s="26"/>
      <c r="B46" s="26"/>
      <c r="C46" s="26"/>
      <c r="D46" s="50"/>
      <c r="E46" s="26" t="s">
        <v>462</v>
      </c>
      <c r="F46" s="26" t="s">
        <v>482</v>
      </c>
      <c r="G46" s="50"/>
    </row>
    <row r="47" spans="1:8">
      <c r="A47" s="26"/>
      <c r="B47" s="26"/>
      <c r="C47" s="26"/>
      <c r="D47" s="26"/>
      <c r="E47" s="26" t="s">
        <v>493</v>
      </c>
      <c r="F47" s="26" t="s">
        <v>494</v>
      </c>
      <c r="G47" s="50" t="s">
        <v>495</v>
      </c>
    </row>
    <row r="48" spans="1:8">
      <c r="A48" s="26"/>
      <c r="B48" s="26"/>
      <c r="C48" s="26"/>
      <c r="D48" s="47"/>
      <c r="E48" s="465" t="s">
        <v>519</v>
      </c>
      <c r="F48" s="465" t="s">
        <v>538</v>
      </c>
      <c r="G48" s="50" t="s">
        <v>534</v>
      </c>
    </row>
    <row r="49" spans="1:7">
      <c r="A49" s="26" t="s">
        <v>459</v>
      </c>
      <c r="B49" s="26" t="s">
        <v>539</v>
      </c>
      <c r="C49" s="61" t="e">
        <f ca="1">_xlfn.CONCAT("on",REPLACE(A49,1,1,UPPER(LEFT(A49,1))),REPLACE(B49,1,1,UPPER(LEFT(B49,1))))</f>
        <v>#NAME?</v>
      </c>
      <c r="D49" s="61" t="s">
        <v>540</v>
      </c>
      <c r="E49" s="26"/>
      <c r="F49" s="26"/>
      <c r="G49" s="26"/>
    </row>
    <row r="50" spans="1:7">
      <c r="A50" s="26"/>
      <c r="B50" s="26"/>
      <c r="C50" s="61"/>
      <c r="D50" s="479"/>
      <c r="E50" s="26" t="s">
        <v>462</v>
      </c>
      <c r="F50" s="26" t="s">
        <v>482</v>
      </c>
      <c r="G50" s="26"/>
    </row>
    <row r="51" spans="1:7">
      <c r="A51" s="26"/>
      <c r="B51" s="26"/>
      <c r="C51" s="61"/>
      <c r="D51" s="61"/>
      <c r="E51" s="26" t="s">
        <v>493</v>
      </c>
      <c r="F51" s="26" t="s">
        <v>494</v>
      </c>
      <c r="G51" s="26" t="s">
        <v>495</v>
      </c>
    </row>
    <row r="52" spans="1:7">
      <c r="A52" s="26"/>
      <c r="B52" s="26"/>
      <c r="C52" s="61"/>
      <c r="D52" s="172"/>
      <c r="E52" s="26" t="s">
        <v>523</v>
      </c>
      <c r="F52" s="26"/>
      <c r="G52" s="26" t="s">
        <v>541</v>
      </c>
    </row>
    <row r="53" spans="1:7">
      <c r="A53" s="26"/>
      <c r="B53" s="26"/>
      <c r="C53" s="26"/>
      <c r="D53" s="26"/>
      <c r="E53" s="26" t="s">
        <v>542</v>
      </c>
      <c r="F53" s="26"/>
      <c r="G53" s="26" t="s">
        <v>543</v>
      </c>
    </row>
    <row r="54" spans="1:7">
      <c r="A54" s="26"/>
      <c r="B54" s="26"/>
      <c r="C54" s="26"/>
      <c r="D54" s="26"/>
      <c r="E54" s="26" t="s">
        <v>544</v>
      </c>
      <c r="F54" s="26" t="s">
        <v>486</v>
      </c>
      <c r="G54" s="26" t="s">
        <v>545</v>
      </c>
    </row>
    <row r="55" spans="1:7">
      <c r="A55" s="26"/>
      <c r="B55" s="26"/>
      <c r="C55" s="26"/>
      <c r="D55" s="50"/>
      <c r="E55" s="26" t="s">
        <v>546</v>
      </c>
      <c r="F55" s="26" t="s">
        <v>547</v>
      </c>
      <c r="G55" s="26" t="s">
        <v>548</v>
      </c>
    </row>
    <row r="56" spans="1:7">
      <c r="A56" s="26"/>
      <c r="B56" s="26"/>
      <c r="C56" s="26"/>
      <c r="D56" s="26"/>
      <c r="E56" s="26" t="s">
        <v>491</v>
      </c>
      <c r="F56" s="26" t="s">
        <v>489</v>
      </c>
      <c r="G56" s="26" t="s">
        <v>549</v>
      </c>
    </row>
    <row r="57" spans="1:7">
      <c r="A57" s="26" t="s">
        <v>459</v>
      </c>
      <c r="B57" s="26" t="s">
        <v>550</v>
      </c>
      <c r="C57" s="26" t="e">
        <f ca="1">_xlfn.CONCAT("on",REPLACE(A57,1,1,UPPER(LEFT(A57,1))),REPLACE(B57,1,1,UPPER(LEFT(B57,1))))</f>
        <v>#NAME?</v>
      </c>
      <c r="D57" s="50" t="s">
        <v>551</v>
      </c>
      <c r="E57" s="26"/>
      <c r="F57" s="26"/>
      <c r="G57" s="26"/>
    </row>
    <row r="58" spans="1:7">
      <c r="A58" s="26"/>
      <c r="B58" s="26"/>
      <c r="C58" s="26"/>
      <c r="D58" s="50"/>
      <c r="E58" s="26" t="s">
        <v>462</v>
      </c>
      <c r="F58" s="26" t="s">
        <v>482</v>
      </c>
      <c r="G58" s="26"/>
    </row>
    <row r="59" spans="1:7">
      <c r="A59" s="26"/>
      <c r="B59" s="26"/>
      <c r="C59" s="26"/>
      <c r="D59" s="26"/>
      <c r="E59" s="26" t="s">
        <v>493</v>
      </c>
      <c r="F59" s="26" t="s">
        <v>494</v>
      </c>
      <c r="G59" s="26" t="s">
        <v>495</v>
      </c>
    </row>
    <row r="60" spans="1:7">
      <c r="A60" s="26"/>
      <c r="B60" s="26"/>
      <c r="C60" s="26"/>
      <c r="D60" s="50"/>
      <c r="E60" s="26" t="s">
        <v>523</v>
      </c>
      <c r="F60" s="26"/>
      <c r="G60" s="26" t="s">
        <v>541</v>
      </c>
    </row>
    <row r="61" spans="1:7">
      <c r="A61" s="26"/>
      <c r="B61" s="26"/>
      <c r="C61" s="26"/>
      <c r="D61" s="50"/>
      <c r="E61" s="26" t="s">
        <v>542</v>
      </c>
      <c r="F61" s="26"/>
      <c r="G61" s="26" t="s">
        <v>543</v>
      </c>
    </row>
    <row r="62" spans="1:7">
      <c r="A62" s="26"/>
      <c r="B62" s="26"/>
      <c r="C62" s="26"/>
      <c r="D62" s="26"/>
      <c r="E62" s="26" t="s">
        <v>544</v>
      </c>
      <c r="F62" s="26" t="s">
        <v>486</v>
      </c>
      <c r="G62" s="26" t="s">
        <v>545</v>
      </c>
    </row>
    <row r="63" spans="1:7">
      <c r="A63" s="26"/>
      <c r="B63" s="26"/>
      <c r="C63" s="26"/>
      <c r="D63" s="50"/>
      <c r="E63" s="26" t="s">
        <v>546</v>
      </c>
      <c r="F63" s="26" t="s">
        <v>547</v>
      </c>
      <c r="G63" s="26" t="s">
        <v>548</v>
      </c>
    </row>
    <row r="64" spans="1:7">
      <c r="A64" s="26"/>
      <c r="B64" s="26"/>
      <c r="C64" s="26"/>
      <c r="D64" s="26"/>
      <c r="E64" s="26" t="s">
        <v>498</v>
      </c>
      <c r="F64" s="26" t="s">
        <v>500</v>
      </c>
      <c r="G64" s="26"/>
    </row>
    <row r="65" spans="1:8">
      <c r="A65" s="26" t="s">
        <v>459</v>
      </c>
      <c r="B65" s="26" t="s">
        <v>552</v>
      </c>
      <c r="C65" s="26" t="e">
        <f ca="1">_xlfn.CONCAT("on",REPLACE(A65,1,1,UPPER(LEFT(A65,1))),REPLACE(B65,1,1,UPPER(LEFT(B65,1))))</f>
        <v>#NAME?</v>
      </c>
      <c r="D65" s="26" t="s">
        <v>553</v>
      </c>
      <c r="E65" s="26"/>
      <c r="F65" s="26"/>
      <c r="G65" s="26"/>
    </row>
    <row r="66" spans="1:8">
      <c r="A66" s="26"/>
      <c r="B66" s="26"/>
      <c r="C66" s="26"/>
      <c r="D66" s="26"/>
      <c r="E66" s="26" t="s">
        <v>462</v>
      </c>
      <c r="F66" s="26" t="s">
        <v>482</v>
      </c>
      <c r="G66" s="26"/>
    </row>
    <row r="67" spans="1:8">
      <c r="A67" s="26"/>
      <c r="B67" s="26"/>
      <c r="C67" s="26"/>
      <c r="D67" s="26"/>
      <c r="E67" s="26" t="s">
        <v>441</v>
      </c>
      <c r="F67" s="26" t="s">
        <v>554</v>
      </c>
      <c r="G67" s="26"/>
    </row>
    <row r="68" spans="1:8">
      <c r="A68" s="26"/>
      <c r="B68" s="26"/>
      <c r="C68" s="26"/>
      <c r="D68" s="26"/>
      <c r="E68" s="26" t="s">
        <v>526</v>
      </c>
      <c r="F68" s="26" t="s">
        <v>555</v>
      </c>
      <c r="G68" s="50" t="s">
        <v>556</v>
      </c>
    </row>
    <row r="69" spans="1:8" s="454" customFormat="1">
      <c r="A69" s="155" t="s">
        <v>557</v>
      </c>
      <c r="B69" s="155" t="s">
        <v>558</v>
      </c>
      <c r="C69" s="155" t="s">
        <v>559</v>
      </c>
      <c r="D69" s="155" t="s">
        <v>560</v>
      </c>
      <c r="E69" s="155"/>
      <c r="F69" s="155"/>
      <c r="G69" s="155"/>
    </row>
    <row r="70" spans="1:8" s="454" customFormat="1">
      <c r="A70" s="155"/>
      <c r="B70" s="155"/>
      <c r="C70" s="155"/>
      <c r="D70" s="155"/>
      <c r="E70" s="155" t="s">
        <v>561</v>
      </c>
      <c r="F70" s="155" t="s">
        <v>562</v>
      </c>
      <c r="G70" s="155" t="s">
        <v>563</v>
      </c>
      <c r="H70" s="454" t="s">
        <v>564</v>
      </c>
    </row>
    <row r="71" spans="1:8">
      <c r="F71" s="194"/>
    </row>
    <row r="72" spans="1:8">
      <c r="F72" s="194"/>
    </row>
    <row r="73" spans="1:8" ht="15.75">
      <c r="C73" s="501"/>
      <c r="E73" s="82" t="s">
        <v>565</v>
      </c>
      <c r="F73" s="82" t="s">
        <v>566</v>
      </c>
      <c r="G73" s="82"/>
    </row>
    <row r="74" spans="1:8" ht="15.75">
      <c r="C74" s="501"/>
      <c r="E74" s="82" t="s">
        <v>567</v>
      </c>
      <c r="F74" s="82" t="s">
        <v>568</v>
      </c>
      <c r="G74" s="82"/>
    </row>
    <row r="75" spans="1:8" ht="15.75">
      <c r="C75" s="501"/>
      <c r="E75" s="82" t="s">
        <v>569</v>
      </c>
      <c r="F75" s="82" t="s">
        <v>568</v>
      </c>
      <c r="G75" s="82" t="s">
        <v>570</v>
      </c>
    </row>
    <row r="76" spans="1:8" ht="15.75">
      <c r="C76" s="501"/>
      <c r="E76" s="82" t="s">
        <v>571</v>
      </c>
      <c r="F76" s="82" t="s">
        <v>568</v>
      </c>
      <c r="G76" s="82" t="s">
        <v>572</v>
      </c>
    </row>
    <row r="77" spans="1:8" ht="15.75">
      <c r="C77" s="501"/>
      <c r="E77" s="82" t="s">
        <v>573</v>
      </c>
      <c r="F77" s="82" t="s">
        <v>574</v>
      </c>
      <c r="G77" s="82" t="s">
        <v>575</v>
      </c>
    </row>
    <row r="78" spans="1:8" ht="15.75">
      <c r="C78" s="501"/>
      <c r="E78" s="82" t="s">
        <v>576</v>
      </c>
      <c r="F78" s="82" t="s">
        <v>577</v>
      </c>
      <c r="G78" s="82" t="s">
        <v>578</v>
      </c>
    </row>
    <row r="79" spans="1:8" ht="15.75">
      <c r="C79" s="501"/>
      <c r="E79" s="82" t="s">
        <v>579</v>
      </c>
      <c r="F79" s="82" t="s">
        <v>574</v>
      </c>
      <c r="G79" s="82" t="s">
        <v>580</v>
      </c>
    </row>
    <row r="80" spans="1:8" ht="15.75">
      <c r="C80" s="501"/>
      <c r="E80" s="82" t="s">
        <v>581</v>
      </c>
      <c r="F80" s="82" t="s">
        <v>568</v>
      </c>
      <c r="G80" s="82"/>
    </row>
    <row r="81" spans="3:7" ht="15.75">
      <c r="C81" s="501"/>
      <c r="E81" s="82" t="s">
        <v>582</v>
      </c>
      <c r="F81" s="82" t="s">
        <v>568</v>
      </c>
      <c r="G81" s="82"/>
    </row>
    <row r="82" spans="3:7" ht="15.75">
      <c r="C82" s="501"/>
      <c r="E82" s="82" t="s">
        <v>583</v>
      </c>
      <c r="F82" s="82" t="s">
        <v>574</v>
      </c>
      <c r="G82" s="82" t="s">
        <v>584</v>
      </c>
    </row>
    <row r="83" spans="3:7" ht="15.75">
      <c r="C83" s="501"/>
      <c r="E83" s="82" t="s">
        <v>585</v>
      </c>
      <c r="F83" s="505" t="s">
        <v>568</v>
      </c>
      <c r="G83" s="82"/>
    </row>
    <row r="84" spans="3:7" ht="15.75">
      <c r="C84" s="501"/>
      <c r="E84" s="82" t="s">
        <v>586</v>
      </c>
      <c r="F84" s="82" t="s">
        <v>577</v>
      </c>
      <c r="G84" s="82"/>
    </row>
    <row r="85" spans="3:7" ht="15.75">
      <c r="C85" s="501"/>
      <c r="E85" s="82" t="s">
        <v>587</v>
      </c>
      <c r="F85" s="82" t="s">
        <v>577</v>
      </c>
      <c r="G85" s="82" t="s">
        <v>588</v>
      </c>
    </row>
    <row r="86" spans="3:7" ht="15.75">
      <c r="C86" s="501"/>
      <c r="D86" s="502"/>
      <c r="E86" s="82" t="s">
        <v>589</v>
      </c>
      <c r="F86" s="82" t="s">
        <v>577</v>
      </c>
      <c r="G86" s="82" t="s">
        <v>588</v>
      </c>
    </row>
    <row r="87" spans="3:7" ht="15.75">
      <c r="C87" s="501"/>
      <c r="E87" s="82" t="s">
        <v>590</v>
      </c>
      <c r="F87" s="82" t="s">
        <v>577</v>
      </c>
      <c r="G87" s="82" t="s">
        <v>588</v>
      </c>
    </row>
    <row r="88" spans="3:7" ht="15.75">
      <c r="C88" s="501"/>
      <c r="E88" s="82" t="s">
        <v>591</v>
      </c>
      <c r="F88" s="82" t="s">
        <v>574</v>
      </c>
      <c r="G88" s="82" t="s">
        <v>592</v>
      </c>
    </row>
    <row r="89" spans="3:7" ht="15.75">
      <c r="C89" s="501"/>
      <c r="E89" s="82" t="s">
        <v>593</v>
      </c>
      <c r="F89" s="505" t="s">
        <v>568</v>
      </c>
      <c r="G89" s="82" t="s">
        <v>594</v>
      </c>
    </row>
    <row r="90" spans="3:7" ht="15.75">
      <c r="C90" s="501"/>
      <c r="E90" s="82" t="s">
        <v>595</v>
      </c>
      <c r="F90" s="505" t="s">
        <v>568</v>
      </c>
      <c r="G90" s="82"/>
    </row>
    <row r="91" spans="3:7" ht="15.75">
      <c r="C91" s="501"/>
      <c r="E91" s="82" t="s">
        <v>596</v>
      </c>
      <c r="F91" s="505" t="s">
        <v>568</v>
      </c>
      <c r="G91" s="82"/>
    </row>
    <row r="92" spans="3:7" ht="15.75">
      <c r="C92" s="501"/>
      <c r="E92" s="82" t="s">
        <v>597</v>
      </c>
      <c r="F92" s="505" t="s">
        <v>568</v>
      </c>
      <c r="G92" s="82"/>
    </row>
    <row r="93" spans="3:7" ht="15.75">
      <c r="C93" s="501"/>
      <c r="E93" s="82" t="s">
        <v>598</v>
      </c>
      <c r="F93" s="505" t="s">
        <v>568</v>
      </c>
      <c r="G93" s="82" t="s">
        <v>599</v>
      </c>
    </row>
    <row r="94" spans="3:7" ht="15.75">
      <c r="C94" s="501"/>
      <c r="E94" s="82" t="s">
        <v>600</v>
      </c>
      <c r="F94" s="82"/>
      <c r="G94" s="82" t="s">
        <v>601</v>
      </c>
    </row>
    <row r="95" spans="3:7" ht="15.75">
      <c r="C95" s="501"/>
      <c r="E95" s="82" t="s">
        <v>602</v>
      </c>
      <c r="F95" s="505" t="s">
        <v>568</v>
      </c>
      <c r="G95" s="82" t="s">
        <v>603</v>
      </c>
    </row>
    <row r="96" spans="3:7" ht="15.75">
      <c r="C96" s="501"/>
      <c r="E96" s="82" t="s">
        <v>604</v>
      </c>
      <c r="F96" s="505" t="s">
        <v>568</v>
      </c>
      <c r="G96" s="82"/>
    </row>
    <row r="97" spans="3:7" ht="15.75">
      <c r="C97" s="501"/>
      <c r="E97" s="82" t="s">
        <v>605</v>
      </c>
      <c r="F97" s="505" t="s">
        <v>568</v>
      </c>
      <c r="G97" s="82"/>
    </row>
    <row r="98" spans="3:7" ht="15.75">
      <c r="C98" s="501"/>
      <c r="E98" s="82" t="s">
        <v>606</v>
      </c>
      <c r="F98" s="505" t="s">
        <v>568</v>
      </c>
      <c r="G98" s="82"/>
    </row>
    <row r="99" spans="3:7" ht="15.75">
      <c r="C99" s="501"/>
      <c r="E99" s="82" t="s">
        <v>607</v>
      </c>
      <c r="F99" s="505" t="s">
        <v>568</v>
      </c>
      <c r="G99" s="82" t="s">
        <v>608</v>
      </c>
    </row>
    <row r="100" spans="3:7" ht="128.25">
      <c r="C100" s="503"/>
      <c r="E100" s="33" t="s">
        <v>609</v>
      </c>
      <c r="F100" s="82" t="s">
        <v>577</v>
      </c>
      <c r="G100" s="82"/>
    </row>
    <row r="101" spans="3:7" ht="15.75">
      <c r="C101" s="501"/>
      <c r="E101" s="82" t="s">
        <v>610</v>
      </c>
      <c r="F101" s="82" t="s">
        <v>577</v>
      </c>
      <c r="G101" s="82" t="s">
        <v>611</v>
      </c>
    </row>
    <row r="102" spans="3:7" ht="15.75">
      <c r="C102" s="501"/>
      <c r="E102" s="82" t="s">
        <v>612</v>
      </c>
      <c r="F102" s="82" t="s">
        <v>577</v>
      </c>
      <c r="G102" s="82"/>
    </row>
    <row r="103" spans="3:7" ht="15.75">
      <c r="C103" s="501"/>
      <c r="E103" s="82" t="s">
        <v>613</v>
      </c>
      <c r="F103" s="505" t="s">
        <v>574</v>
      </c>
      <c r="G103" s="82" t="s">
        <v>614</v>
      </c>
    </row>
    <row r="106" spans="3:7">
      <c r="C106" s="504"/>
    </row>
  </sheetData>
  <sheetProtection formatCells="0" insertHyperlinks="0" autoFilter="0"/>
  <mergeCells count="2">
    <mergeCell ref="H30:J30"/>
    <mergeCell ref="H28:H29"/>
  </mergeCells>
  <phoneticPr fontId="78" type="noConversion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D52" workbookViewId="0">
      <selection activeCell="F59" sqref="F59"/>
    </sheetView>
  </sheetViews>
  <sheetFormatPr defaultColWidth="9"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customWidth="1"/>
    <col min="6" max="6" width="41.625" customWidth="1"/>
    <col min="7" max="7" width="46.75" customWidth="1"/>
    <col min="8" max="8" width="15.875" customWidth="1"/>
  </cols>
  <sheetData>
    <row r="1" spans="1:8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8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  <c r="H2" t="s">
        <v>615</v>
      </c>
    </row>
    <row r="3" spans="1:8">
      <c r="A3" s="26" t="s">
        <v>616</v>
      </c>
      <c r="B3" s="26" t="s">
        <v>617</v>
      </c>
      <c r="C3" s="26" t="e">
        <f ca="1">_xlfn.CONCAT("on",REPLACE(A3,1,1,UPPER(LEFT(A3,1))),REPLACE(B3,1,1,UPPER(LEFT(B3,1))))</f>
        <v>#NAME?</v>
      </c>
      <c r="D3" s="47" t="s">
        <v>618</v>
      </c>
      <c r="E3" s="26"/>
      <c r="F3" s="26"/>
      <c r="G3" s="26" t="s">
        <v>619</v>
      </c>
    </row>
    <row r="4" spans="1:8">
      <c r="A4" s="26"/>
      <c r="B4" s="26"/>
      <c r="C4" s="26"/>
      <c r="D4" s="26"/>
      <c r="E4" s="26" t="s">
        <v>441</v>
      </c>
      <c r="F4" s="26" t="s">
        <v>442</v>
      </c>
      <c r="G4" s="26" t="s">
        <v>620</v>
      </c>
    </row>
    <row r="5" spans="1:8">
      <c r="A5" s="26" t="s">
        <v>616</v>
      </c>
      <c r="B5" s="26" t="s">
        <v>621</v>
      </c>
      <c r="C5" s="26" t="e">
        <f ca="1">_xlfn.CONCAT("on",REPLACE(A5,1,1,UPPER(LEFT(A5,1))),REPLACE(B5,1,1,UPPER(LEFT(B5,1))))</f>
        <v>#NAME?</v>
      </c>
      <c r="D5" s="26" t="s">
        <v>622</v>
      </c>
      <c r="E5" s="26"/>
      <c r="F5" s="26"/>
      <c r="G5" s="26"/>
    </row>
    <row r="6" spans="1:8">
      <c r="A6" s="26"/>
      <c r="B6" s="26"/>
      <c r="C6" s="26"/>
      <c r="D6" s="26"/>
      <c r="E6" s="26" t="s">
        <v>623</v>
      </c>
      <c r="F6" s="26" t="s">
        <v>624</v>
      </c>
      <c r="G6" s="26" t="s">
        <v>625</v>
      </c>
    </row>
    <row r="7" spans="1:8">
      <c r="A7" s="26"/>
      <c r="B7" s="26"/>
      <c r="C7" s="26"/>
      <c r="D7" s="26"/>
      <c r="E7" s="470" t="s">
        <v>441</v>
      </c>
      <c r="F7" s="26" t="s">
        <v>626</v>
      </c>
      <c r="G7" s="26" t="s">
        <v>627</v>
      </c>
    </row>
    <row r="8" spans="1:8">
      <c r="A8" s="26"/>
      <c r="B8" s="26"/>
      <c r="C8" s="26"/>
      <c r="D8" s="26"/>
      <c r="E8" s="470" t="s">
        <v>339</v>
      </c>
      <c r="F8" s="26" t="s">
        <v>628</v>
      </c>
      <c r="G8" s="26" t="s">
        <v>629</v>
      </c>
    </row>
    <row r="9" spans="1:8">
      <c r="A9" s="26"/>
      <c r="B9" s="26"/>
      <c r="C9" s="26"/>
      <c r="D9" s="26"/>
      <c r="E9" s="470" t="s">
        <v>197</v>
      </c>
      <c r="F9" s="26" t="s">
        <v>463</v>
      </c>
      <c r="G9" s="26" t="s">
        <v>630</v>
      </c>
    </row>
    <row r="10" spans="1:8">
      <c r="A10" s="26" t="s">
        <v>616</v>
      </c>
      <c r="B10" s="26" t="s">
        <v>631</v>
      </c>
      <c r="C10" s="26" t="e">
        <f ca="1">_xlfn.CONCAT("on",REPLACE(A10,1,1,UPPER(LEFT(A10,1))),REPLACE(B10,1,1,UPPER(LEFT(B10,1))))</f>
        <v>#NAME?</v>
      </c>
      <c r="D10" s="26" t="s">
        <v>632</v>
      </c>
      <c r="E10" s="26"/>
      <c r="F10" s="26"/>
      <c r="G10" s="26"/>
    </row>
    <row r="11" spans="1:8">
      <c r="A11" s="26"/>
      <c r="B11" s="26"/>
      <c r="C11" s="26"/>
      <c r="D11" s="26"/>
      <c r="E11" s="26" t="s">
        <v>339</v>
      </c>
      <c r="F11" s="26" t="s">
        <v>633</v>
      </c>
      <c r="G11" s="26" t="s">
        <v>634</v>
      </c>
    </row>
    <row r="12" spans="1:8">
      <c r="A12" s="26"/>
      <c r="B12" s="26"/>
      <c r="C12" s="26"/>
      <c r="D12" s="26"/>
      <c r="E12" s="26" t="s">
        <v>635</v>
      </c>
      <c r="F12" s="26" t="s">
        <v>636</v>
      </c>
      <c r="G12" s="26" t="s">
        <v>637</v>
      </c>
    </row>
    <row r="13" spans="1:8">
      <c r="A13" s="26" t="s">
        <v>616</v>
      </c>
      <c r="B13" s="26" t="s">
        <v>638</v>
      </c>
      <c r="C13" s="26" t="e">
        <f ca="1">_xlfn.CONCAT("on",REPLACE(A13,1,1,UPPER(LEFT(A13,1))),REPLACE(B13,1,1,UPPER(LEFT(B13,1))))</f>
        <v>#NAME?</v>
      </c>
      <c r="D13" s="47" t="s">
        <v>639</v>
      </c>
      <c r="E13" s="26"/>
      <c r="F13" s="26"/>
      <c r="G13" s="26"/>
    </row>
    <row r="14" spans="1:8">
      <c r="A14" s="26"/>
      <c r="B14" s="26"/>
      <c r="C14" s="26"/>
      <c r="D14" s="26"/>
      <c r="E14" s="26" t="s">
        <v>640</v>
      </c>
      <c r="F14" s="26" t="s">
        <v>641</v>
      </c>
      <c r="G14" s="26" t="s">
        <v>642</v>
      </c>
    </row>
    <row r="15" spans="1:8">
      <c r="A15" s="26"/>
      <c r="B15" s="26"/>
      <c r="C15" s="26"/>
      <c r="D15" s="26"/>
      <c r="E15" s="26" t="s">
        <v>643</v>
      </c>
      <c r="F15" s="26" t="s">
        <v>644</v>
      </c>
      <c r="G15" s="26" t="s">
        <v>645</v>
      </c>
    </row>
    <row r="16" spans="1:8">
      <c r="A16" s="26"/>
      <c r="B16" s="26"/>
      <c r="C16" s="26"/>
      <c r="D16" s="26"/>
      <c r="E16" s="26" t="s">
        <v>646</v>
      </c>
      <c r="F16" s="169" t="s">
        <v>647</v>
      </c>
      <c r="G16" s="26" t="s">
        <v>648</v>
      </c>
    </row>
    <row r="17" spans="1:8">
      <c r="A17" s="26"/>
      <c r="B17" s="26"/>
      <c r="C17" s="26"/>
      <c r="D17" s="26"/>
      <c r="E17" s="61" t="s">
        <v>649</v>
      </c>
      <c r="F17" s="169" t="s">
        <v>650</v>
      </c>
      <c r="G17" s="26" t="s">
        <v>651</v>
      </c>
    </row>
    <row r="18" spans="1:8">
      <c r="A18" s="26"/>
      <c r="B18" s="26"/>
      <c r="C18" s="26"/>
      <c r="D18" s="26"/>
      <c r="E18" s="61" t="s">
        <v>652</v>
      </c>
      <c r="F18" s="61" t="s">
        <v>653</v>
      </c>
      <c r="G18" s="26" t="s">
        <v>654</v>
      </c>
    </row>
    <row r="19" spans="1:8">
      <c r="A19" s="26"/>
      <c r="B19" s="26"/>
      <c r="C19" s="26"/>
      <c r="D19" s="26"/>
      <c r="E19" s="471" t="s">
        <v>655</v>
      </c>
      <c r="F19" s="471" t="s">
        <v>463</v>
      </c>
      <c r="G19" s="471" t="s">
        <v>656</v>
      </c>
      <c r="H19" t="s">
        <v>657</v>
      </c>
    </row>
    <row r="20" spans="1:8">
      <c r="A20" s="26"/>
      <c r="B20" s="26"/>
      <c r="C20" s="26"/>
      <c r="D20" s="26"/>
      <c r="E20" s="471" t="s">
        <v>658</v>
      </c>
      <c r="F20" s="471" t="s">
        <v>463</v>
      </c>
      <c r="G20" s="471" t="s">
        <v>659</v>
      </c>
      <c r="H20" t="s">
        <v>657</v>
      </c>
    </row>
    <row r="21" spans="1:8">
      <c r="A21" s="26"/>
      <c r="B21" s="26"/>
      <c r="C21" s="26"/>
      <c r="D21" s="26"/>
      <c r="E21" s="471" t="s">
        <v>660</v>
      </c>
      <c r="F21" s="471" t="s">
        <v>463</v>
      </c>
      <c r="G21" s="471" t="s">
        <v>661</v>
      </c>
      <c r="H21" t="s">
        <v>657</v>
      </c>
    </row>
    <row r="22" spans="1:8">
      <c r="A22" s="26"/>
      <c r="B22" s="26"/>
      <c r="C22" s="26"/>
      <c r="D22" s="26"/>
      <c r="E22" s="26" t="s">
        <v>662</v>
      </c>
      <c r="F22" s="26" t="s">
        <v>663</v>
      </c>
      <c r="G22" s="26" t="s">
        <v>664</v>
      </c>
    </row>
    <row r="23" spans="1:8">
      <c r="A23" s="26"/>
      <c r="B23" s="26"/>
      <c r="C23" s="26"/>
      <c r="D23" s="26"/>
      <c r="E23" s="155" t="s">
        <v>665</v>
      </c>
      <c r="F23" s="155" t="s">
        <v>666</v>
      </c>
      <c r="G23" s="26" t="s">
        <v>667</v>
      </c>
    </row>
    <row r="24" spans="1:8">
      <c r="A24" s="26" t="s">
        <v>616</v>
      </c>
      <c r="B24" s="26" t="s">
        <v>668</v>
      </c>
      <c r="C24" s="26" t="e">
        <f ca="1">_xlfn.CONCAT("on",REPLACE(A24,1,1,UPPER(LEFT(A24,1))),REPLACE(B24,1,1,UPPER(LEFT(B24,1))))</f>
        <v>#NAME?</v>
      </c>
      <c r="D24" s="47" t="s">
        <v>669</v>
      </c>
      <c r="E24" s="26"/>
      <c r="F24" s="26"/>
      <c r="G24" s="26"/>
    </row>
    <row r="25" spans="1:8">
      <c r="A25" s="26"/>
      <c r="B25" s="26"/>
      <c r="C25" s="26"/>
      <c r="D25" s="26"/>
      <c r="E25" s="26" t="s">
        <v>643</v>
      </c>
      <c r="F25" s="26" t="s">
        <v>644</v>
      </c>
      <c r="G25" s="26" t="s">
        <v>645</v>
      </c>
    </row>
    <row r="26" spans="1:8">
      <c r="A26" s="26"/>
      <c r="B26" s="26"/>
      <c r="C26" s="26"/>
      <c r="D26" s="26"/>
      <c r="E26" s="26" t="s">
        <v>646</v>
      </c>
      <c r="F26" s="26" t="s">
        <v>463</v>
      </c>
      <c r="G26" s="26" t="s">
        <v>648</v>
      </c>
    </row>
    <row r="27" spans="1:8">
      <c r="A27" s="26"/>
      <c r="B27" s="26"/>
      <c r="C27" s="26"/>
      <c r="D27" s="26"/>
      <c r="E27" s="61" t="s">
        <v>649</v>
      </c>
      <c r="F27" s="26" t="s">
        <v>463</v>
      </c>
      <c r="G27" s="26" t="s">
        <v>651</v>
      </c>
    </row>
    <row r="28" spans="1:8">
      <c r="A28" s="26"/>
      <c r="B28" s="26"/>
      <c r="C28" s="26"/>
      <c r="D28" s="26"/>
      <c r="E28" s="61" t="s">
        <v>652</v>
      </c>
      <c r="F28" s="61" t="s">
        <v>653</v>
      </c>
      <c r="G28" s="26" t="s">
        <v>654</v>
      </c>
    </row>
    <row r="29" spans="1:8">
      <c r="A29" s="26"/>
      <c r="B29" s="26"/>
      <c r="C29" s="26"/>
      <c r="D29" s="26"/>
      <c r="E29" s="472" t="s">
        <v>655</v>
      </c>
      <c r="F29" s="472" t="s">
        <v>463</v>
      </c>
      <c r="G29" s="472" t="s">
        <v>656</v>
      </c>
      <c r="H29" t="s">
        <v>657</v>
      </c>
    </row>
    <row r="30" spans="1:8">
      <c r="A30" s="26"/>
      <c r="B30" s="26"/>
      <c r="C30" s="26"/>
      <c r="D30" s="26"/>
      <c r="E30" s="472" t="s">
        <v>658</v>
      </c>
      <c r="F30" s="472" t="s">
        <v>463</v>
      </c>
      <c r="G30" s="472" t="s">
        <v>659</v>
      </c>
      <c r="H30" t="s">
        <v>657</v>
      </c>
    </row>
    <row r="31" spans="1:8">
      <c r="A31" s="26"/>
      <c r="B31" s="26"/>
      <c r="C31" s="26"/>
      <c r="D31" s="26"/>
      <c r="E31" s="472" t="s">
        <v>660</v>
      </c>
      <c r="F31" s="472" t="s">
        <v>463</v>
      </c>
      <c r="G31" s="472" t="s">
        <v>661</v>
      </c>
      <c r="H31" t="s">
        <v>657</v>
      </c>
    </row>
    <row r="32" spans="1:8">
      <c r="A32" s="26"/>
      <c r="B32" s="26"/>
      <c r="C32" s="26"/>
      <c r="D32" s="26"/>
      <c r="E32" s="155" t="s">
        <v>665</v>
      </c>
      <c r="F32" s="155" t="s">
        <v>666</v>
      </c>
      <c r="G32" s="26" t="s">
        <v>667</v>
      </c>
    </row>
    <row r="33" spans="1:8">
      <c r="A33" s="26"/>
      <c r="B33" s="26"/>
      <c r="C33" s="26"/>
      <c r="D33" s="26"/>
      <c r="E33" s="26"/>
      <c r="F33" s="26"/>
      <c r="G33" s="26"/>
    </row>
    <row r="34" spans="1:8">
      <c r="A34" s="26"/>
      <c r="B34" s="26"/>
      <c r="C34" s="26"/>
      <c r="D34" s="26"/>
      <c r="E34" s="26"/>
      <c r="F34" s="26"/>
      <c r="G34" s="26"/>
    </row>
    <row r="35" spans="1:8">
      <c r="A35" s="26"/>
      <c r="B35" s="26"/>
      <c r="C35" s="26"/>
      <c r="D35" s="26"/>
      <c r="E35" s="26"/>
      <c r="F35" s="26"/>
      <c r="G35" s="26"/>
    </row>
    <row r="36" spans="1:8">
      <c r="A36" s="26"/>
      <c r="B36" s="26"/>
      <c r="C36" s="26"/>
      <c r="D36" s="26"/>
      <c r="E36" s="26"/>
      <c r="F36" s="26"/>
      <c r="G36" s="26"/>
    </row>
    <row r="37" spans="1:8">
      <c r="A37" s="26" t="s">
        <v>616</v>
      </c>
      <c r="B37" s="26" t="s">
        <v>670</v>
      </c>
      <c r="C37" s="26" t="e">
        <f ca="1">_xlfn.CONCAT("on",REPLACE(A37,1,1,UPPER(LEFT(A37,1))),REPLACE(B37,1,1,UPPER(LEFT(B37,1))))</f>
        <v>#NAME?</v>
      </c>
      <c r="D37" s="47" t="s">
        <v>671</v>
      </c>
      <c r="E37" s="26"/>
      <c r="F37" s="26"/>
      <c r="G37" s="26"/>
      <c r="H37" s="454" t="s">
        <v>672</v>
      </c>
    </row>
    <row r="38" spans="1:8">
      <c r="A38" s="26"/>
      <c r="B38" s="26"/>
      <c r="C38" s="26"/>
      <c r="D38" s="26"/>
      <c r="E38" s="26" t="s">
        <v>640</v>
      </c>
      <c r="F38" s="26" t="s">
        <v>641</v>
      </c>
      <c r="G38" s="26" t="s">
        <v>673</v>
      </c>
    </row>
    <row r="39" spans="1:8">
      <c r="A39" s="26"/>
      <c r="B39" s="26"/>
      <c r="C39" s="26"/>
      <c r="D39" s="26"/>
      <c r="E39" s="26" t="s">
        <v>674</v>
      </c>
      <c r="F39" s="26" t="s">
        <v>647</v>
      </c>
      <c r="G39" s="26" t="s">
        <v>675</v>
      </c>
    </row>
    <row r="40" spans="1:8">
      <c r="A40" s="26"/>
      <c r="B40" s="26"/>
      <c r="C40" s="26"/>
      <c r="D40" s="26"/>
      <c r="E40" s="26" t="s">
        <v>676</v>
      </c>
      <c r="F40" s="26" t="s">
        <v>650</v>
      </c>
      <c r="G40" s="26" t="s">
        <v>677</v>
      </c>
    </row>
    <row r="41" spans="1:8">
      <c r="A41" s="26"/>
      <c r="B41" s="26"/>
      <c r="C41" s="26"/>
      <c r="D41" s="26"/>
      <c r="E41" s="169" t="s">
        <v>678</v>
      </c>
      <c r="F41" s="26" t="s">
        <v>624</v>
      </c>
      <c r="G41" s="26" t="s">
        <v>679</v>
      </c>
    </row>
    <row r="42" spans="1:8">
      <c r="A42" s="26" t="s">
        <v>616</v>
      </c>
      <c r="B42" s="26" t="s">
        <v>680</v>
      </c>
      <c r="C42" s="26" t="e">
        <f ca="1">_xlfn.CONCAT("on",REPLACE(A42,1,1,UPPER(LEFT(A42,1))),REPLACE(B42,1,1,UPPER(LEFT(B42,1))))</f>
        <v>#NAME?</v>
      </c>
      <c r="D42" s="47" t="s">
        <v>681</v>
      </c>
      <c r="E42" s="26"/>
      <c r="F42" s="26"/>
      <c r="G42" s="26"/>
    </row>
    <row r="43" spans="1:8" ht="28.5">
      <c r="A43" s="26"/>
      <c r="B43" s="26"/>
      <c r="C43" s="26"/>
      <c r="D43" s="26"/>
      <c r="E43" s="26" t="s">
        <v>682</v>
      </c>
      <c r="F43" s="50" t="s">
        <v>683</v>
      </c>
      <c r="G43" s="26" t="s">
        <v>684</v>
      </c>
    </row>
    <row r="44" spans="1:8">
      <c r="A44" s="26" t="s">
        <v>616</v>
      </c>
      <c r="B44" s="26" t="s">
        <v>685</v>
      </c>
      <c r="C44" s="26" t="e">
        <f ca="1">_xlfn.CONCAT("on",REPLACE(A44,1,1,UPPER(LEFT(A44,1))),REPLACE(B44,1,1,UPPER(LEFT(B44,1))))</f>
        <v>#NAME?</v>
      </c>
      <c r="D44" s="26" t="s">
        <v>686</v>
      </c>
      <c r="E44" s="26" t="s">
        <v>687</v>
      </c>
      <c r="F44" s="26"/>
      <c r="G44" s="26"/>
    </row>
    <row r="45" spans="1:8">
      <c r="A45" s="26" t="s">
        <v>616</v>
      </c>
      <c r="B45" s="26" t="s">
        <v>688</v>
      </c>
      <c r="C45" s="26" t="e">
        <f ca="1">_xlfn.CONCAT("on",REPLACE(A45,1,1,UPPER(LEFT(A45,1))),REPLACE(B45,1,1,UPPER(LEFT(B45,1))))</f>
        <v>#NAME?</v>
      </c>
      <c r="D45" s="26" t="s">
        <v>689</v>
      </c>
      <c r="E45" s="155"/>
      <c r="F45" s="155"/>
      <c r="G45" s="155" t="s">
        <v>690</v>
      </c>
    </row>
    <row r="46" spans="1:8">
      <c r="A46" s="26"/>
      <c r="B46" s="26"/>
      <c r="C46" s="26"/>
      <c r="D46" s="26"/>
      <c r="E46" s="473" t="s">
        <v>339</v>
      </c>
      <c r="F46" s="155" t="s">
        <v>691</v>
      </c>
      <c r="G46" s="155"/>
    </row>
    <row r="47" spans="1:8">
      <c r="A47" s="26" t="s">
        <v>616</v>
      </c>
      <c r="B47" s="26" t="s">
        <v>692</v>
      </c>
      <c r="C47" s="26" t="e">
        <f ca="1">_xlfn.CONCAT("on",REPLACE(A47,1,1,UPPER(LEFT(A47,1))),REPLACE(B47,1,1,UPPER(LEFT(B47,1))))</f>
        <v>#NAME?</v>
      </c>
      <c r="D47" s="50" t="s">
        <v>693</v>
      </c>
      <c r="E47" s="26"/>
      <c r="F47" s="26"/>
      <c r="G47" s="26"/>
    </row>
    <row r="48" spans="1:8">
      <c r="A48" s="26"/>
      <c r="B48" s="26"/>
      <c r="C48" s="26"/>
      <c r="D48" s="26"/>
      <c r="E48" s="26" t="s">
        <v>640</v>
      </c>
      <c r="F48" s="26" t="s">
        <v>442</v>
      </c>
      <c r="G48" s="26"/>
    </row>
    <row r="49" spans="1:7">
      <c r="A49" s="26"/>
      <c r="B49" s="26"/>
      <c r="C49" s="26"/>
      <c r="D49" s="26"/>
      <c r="E49" s="52" t="s">
        <v>287</v>
      </c>
      <c r="F49" s="26"/>
      <c r="G49" s="26"/>
    </row>
    <row r="50" spans="1:7">
      <c r="A50" s="26"/>
      <c r="B50" s="26"/>
      <c r="C50" s="26"/>
      <c r="D50" s="26"/>
      <c r="E50" s="51" t="s">
        <v>694</v>
      </c>
      <c r="F50" s="26" t="s">
        <v>695</v>
      </c>
      <c r="G50" s="26"/>
    </row>
    <row r="51" spans="1:7">
      <c r="A51" s="26"/>
      <c r="B51" s="26"/>
      <c r="C51" s="26"/>
      <c r="D51" s="26"/>
      <c r="E51" s="26" t="s">
        <v>696</v>
      </c>
      <c r="F51" s="26" t="s">
        <v>697</v>
      </c>
      <c r="G51" s="26"/>
    </row>
    <row r="52" spans="1:7">
      <c r="A52" s="26"/>
      <c r="B52" s="26"/>
      <c r="C52" s="26"/>
      <c r="D52" s="26"/>
      <c r="E52" s="61" t="s">
        <v>698</v>
      </c>
      <c r="F52" s="26" t="s">
        <v>699</v>
      </c>
      <c r="G52" s="26" t="s">
        <v>700</v>
      </c>
    </row>
    <row r="53" spans="1:7">
      <c r="A53" s="26"/>
      <c r="B53" s="26"/>
      <c r="C53" s="26"/>
      <c r="D53" s="26"/>
      <c r="E53" s="26" t="s">
        <v>701</v>
      </c>
      <c r="F53" s="26" t="s">
        <v>702</v>
      </c>
      <c r="G53" s="26"/>
    </row>
    <row r="54" spans="1:7">
      <c r="A54" s="26"/>
      <c r="B54" s="26"/>
      <c r="C54" s="26"/>
      <c r="D54" s="26"/>
      <c r="E54" s="26" t="s">
        <v>703</v>
      </c>
      <c r="F54" s="26" t="s">
        <v>702</v>
      </c>
      <c r="G54" s="26"/>
    </row>
    <row r="55" spans="1:7">
      <c r="A55" s="26"/>
      <c r="B55" s="26"/>
      <c r="C55" s="26"/>
      <c r="D55" s="26"/>
      <c r="E55" s="26" t="s">
        <v>667</v>
      </c>
      <c r="F55" s="155" t="s">
        <v>666</v>
      </c>
      <c r="G55" s="26"/>
    </row>
    <row r="56" spans="1:7">
      <c r="A56" s="26"/>
      <c r="B56" s="26"/>
      <c r="C56" s="26"/>
      <c r="D56" s="26"/>
      <c r="E56" s="26" t="s">
        <v>704</v>
      </c>
      <c r="F56" s="26" t="s">
        <v>705</v>
      </c>
      <c r="G56" s="26"/>
    </row>
    <row r="57" spans="1:7">
      <c r="A57" s="26"/>
      <c r="B57" s="26"/>
      <c r="C57" s="26"/>
      <c r="D57" s="26"/>
      <c r="E57" s="26" t="s">
        <v>706</v>
      </c>
      <c r="F57" s="26" t="s">
        <v>707</v>
      </c>
      <c r="G57" s="26"/>
    </row>
    <row r="58" spans="1:7">
      <c r="A58" s="26"/>
      <c r="B58" s="26"/>
      <c r="C58" s="26"/>
      <c r="D58" s="26"/>
      <c r="E58" s="26" t="s">
        <v>708</v>
      </c>
      <c r="F58" s="26" t="s">
        <v>702</v>
      </c>
      <c r="G58" s="26"/>
    </row>
    <row r="59" spans="1:7">
      <c r="A59" s="26"/>
      <c r="B59" s="26"/>
      <c r="C59" s="26"/>
      <c r="D59" s="26"/>
      <c r="E59" s="26" t="s">
        <v>709</v>
      </c>
      <c r="F59" s="26" t="s">
        <v>702</v>
      </c>
      <c r="G59" s="26"/>
    </row>
    <row r="60" spans="1:7">
      <c r="A60" s="26"/>
      <c r="B60" s="26"/>
      <c r="C60" s="26"/>
      <c r="D60" s="26"/>
      <c r="E60" s="26" t="s">
        <v>710</v>
      </c>
      <c r="F60" s="26" t="s">
        <v>702</v>
      </c>
      <c r="G60" s="26"/>
    </row>
    <row r="61" spans="1:7">
      <c r="A61" s="26"/>
      <c r="B61" s="26"/>
      <c r="C61" s="26"/>
      <c r="D61" s="26"/>
      <c r="E61" s="26" t="s">
        <v>711</v>
      </c>
      <c r="F61" s="26" t="s">
        <v>712</v>
      </c>
      <c r="G61" s="26"/>
    </row>
    <row r="62" spans="1:7">
      <c r="A62" s="26"/>
      <c r="B62" s="26"/>
      <c r="C62" s="26"/>
      <c r="D62" s="26"/>
      <c r="E62" s="26" t="s">
        <v>713</v>
      </c>
      <c r="F62" s="26" t="s">
        <v>712</v>
      </c>
      <c r="G62" s="26"/>
    </row>
    <row r="63" spans="1:7">
      <c r="A63" s="26"/>
      <c r="B63" s="26"/>
      <c r="C63" s="26"/>
      <c r="D63" s="26"/>
      <c r="E63" s="26" t="s">
        <v>714</v>
      </c>
      <c r="F63" s="26" t="s">
        <v>702</v>
      </c>
      <c r="G63" s="26"/>
    </row>
    <row r="64" spans="1:7">
      <c r="A64" s="26" t="s">
        <v>616</v>
      </c>
      <c r="B64" s="26" t="s">
        <v>715</v>
      </c>
      <c r="C64" s="26" t="e">
        <f ca="1">_xlfn.CONCAT("on",REPLACE(A64,1,1,UPPER(LEFT(A64,1))),REPLACE(B64,1,1,UPPER(LEFT(B64,1))))</f>
        <v>#NAME?</v>
      </c>
      <c r="D64" s="26" t="s">
        <v>716</v>
      </c>
      <c r="E64" s="26"/>
      <c r="F64" s="26"/>
      <c r="G64" s="26"/>
    </row>
    <row r="65" spans="1:7">
      <c r="A65" s="26"/>
      <c r="B65" s="26"/>
      <c r="C65" s="26"/>
      <c r="D65" s="26"/>
      <c r="E65" s="26" t="s">
        <v>717</v>
      </c>
      <c r="F65" s="26" t="s">
        <v>718</v>
      </c>
      <c r="G65" s="26"/>
    </row>
    <row r="66" spans="1:7">
      <c r="A66" s="26" t="s">
        <v>616</v>
      </c>
      <c r="B66" s="26" t="s">
        <v>719</v>
      </c>
      <c r="C66" s="26" t="e">
        <f ca="1">_xlfn.CONCAT("on",REPLACE(A66,1,1,UPPER(LEFT(A66,1))),REPLACE(B66,1,1,UPPER(LEFT(B66,1))))</f>
        <v>#NAME?</v>
      </c>
      <c r="D66" s="26" t="s">
        <v>720</v>
      </c>
      <c r="E66" s="26"/>
      <c r="F66" s="26"/>
      <c r="G66" s="26"/>
    </row>
    <row r="67" spans="1:7">
      <c r="A67" s="26"/>
      <c r="B67" s="26"/>
      <c r="C67" s="26"/>
      <c r="D67" s="26"/>
      <c r="E67" s="476" t="s">
        <v>721</v>
      </c>
      <c r="F67" s="476" t="s">
        <v>284</v>
      </c>
      <c r="G67" s="476" t="s">
        <v>722</v>
      </c>
    </row>
    <row r="68" spans="1:7">
      <c r="A68" s="26"/>
      <c r="B68" s="26"/>
      <c r="C68" s="26"/>
      <c r="D68" s="26"/>
      <c r="E68" s="26" t="s">
        <v>723</v>
      </c>
      <c r="F68" s="26" t="s">
        <v>724</v>
      </c>
      <c r="G68" s="26" t="s">
        <v>725</v>
      </c>
    </row>
    <row r="69" spans="1:7">
      <c r="A69" s="26" t="s">
        <v>616</v>
      </c>
      <c r="B69" s="26" t="s">
        <v>726</v>
      </c>
      <c r="C69" s="26" t="e">
        <f ca="1">_xlfn.CONCAT("on",REPLACE(A69,1,1,UPPER(LEFT(A69,1))),REPLACE(B69,1,1,UPPER(LEFT(B69,1))))</f>
        <v>#NAME?</v>
      </c>
      <c r="D69" s="50" t="s">
        <v>727</v>
      </c>
      <c r="E69" s="26"/>
      <c r="F69" s="26"/>
      <c r="G69" s="26"/>
    </row>
    <row r="70" spans="1:7">
      <c r="A70" s="26"/>
      <c r="B70" s="26"/>
      <c r="C70" s="26"/>
      <c r="D70" s="26"/>
      <c r="E70" s="26" t="s">
        <v>640</v>
      </c>
      <c r="F70" s="26" t="s">
        <v>442</v>
      </c>
      <c r="G70" s="26"/>
    </row>
    <row r="71" spans="1:7">
      <c r="A71" s="26"/>
      <c r="B71" s="26"/>
      <c r="C71" s="26"/>
      <c r="D71" s="26"/>
      <c r="E71" s="52" t="s">
        <v>287</v>
      </c>
      <c r="F71" s="26"/>
      <c r="G71" s="26"/>
    </row>
    <row r="72" spans="1:7">
      <c r="A72" s="26"/>
      <c r="B72" s="26"/>
      <c r="C72" s="26"/>
      <c r="D72" s="26"/>
      <c r="E72" s="26" t="s">
        <v>728</v>
      </c>
      <c r="F72" s="26" t="s">
        <v>729</v>
      </c>
      <c r="G72" s="26" t="s">
        <v>730</v>
      </c>
    </row>
    <row r="73" spans="1:7">
      <c r="A73" s="26"/>
      <c r="B73" s="26"/>
      <c r="C73" s="26"/>
      <c r="D73" s="26"/>
      <c r="E73" s="26" t="s">
        <v>731</v>
      </c>
      <c r="F73" s="26" t="s">
        <v>732</v>
      </c>
      <c r="G73" s="26"/>
    </row>
    <row r="74" spans="1:7">
      <c r="A74" s="26"/>
      <c r="B74" s="26"/>
      <c r="C74" s="26"/>
      <c r="D74" s="26"/>
      <c r="E74" s="470" t="s">
        <v>733</v>
      </c>
      <c r="F74" s="26" t="s">
        <v>284</v>
      </c>
      <c r="G74" s="26" t="s">
        <v>734</v>
      </c>
    </row>
    <row r="75" spans="1:7">
      <c r="A75" s="26" t="s">
        <v>735</v>
      </c>
      <c r="B75" s="26" t="s">
        <v>726</v>
      </c>
      <c r="C75" s="26" t="e">
        <f ca="1">_xlfn.CONCAT("on",REPLACE(A75,1,1,UPPER(LEFT(A75,1))),REPLACE(B75,1,1,UPPER(LEFT(B75,1))))</f>
        <v>#NAME?</v>
      </c>
      <c r="D75" s="50" t="s">
        <v>736</v>
      </c>
      <c r="E75" s="470"/>
      <c r="F75" s="470"/>
      <c r="G75" s="26"/>
    </row>
    <row r="76" spans="1:7">
      <c r="A76" s="26"/>
      <c r="B76" s="26"/>
      <c r="C76" s="26"/>
      <c r="D76" s="26"/>
      <c r="E76" s="470" t="s">
        <v>640</v>
      </c>
      <c r="F76" s="470" t="s">
        <v>442</v>
      </c>
      <c r="G76" s="26" t="s">
        <v>737</v>
      </c>
    </row>
    <row r="77" spans="1:7">
      <c r="A77" s="26"/>
      <c r="B77" s="26"/>
      <c r="C77" s="26"/>
      <c r="D77" s="26"/>
      <c r="E77" s="52" t="s">
        <v>287</v>
      </c>
      <c r="F77" s="26"/>
      <c r="G77" s="26"/>
    </row>
    <row r="78" spans="1:7">
      <c r="A78" s="26"/>
      <c r="B78" s="26"/>
      <c r="C78" s="26"/>
      <c r="D78" s="26"/>
      <c r="E78" s="26" t="s">
        <v>738</v>
      </c>
      <c r="F78" s="26" t="s">
        <v>739</v>
      </c>
      <c r="G78" s="26"/>
    </row>
    <row r="79" spans="1:7">
      <c r="A79" s="26"/>
      <c r="B79" s="26"/>
      <c r="C79" s="26"/>
      <c r="D79" s="26"/>
      <c r="E79" s="61" t="s">
        <v>740</v>
      </c>
      <c r="F79" s="26" t="s">
        <v>741</v>
      </c>
      <c r="G79" s="26" t="s">
        <v>742</v>
      </c>
    </row>
    <row r="80" spans="1:7">
      <c r="A80" s="26"/>
      <c r="B80" s="26"/>
      <c r="C80" s="26"/>
      <c r="D80" s="26"/>
      <c r="E80" s="26" t="s">
        <v>698</v>
      </c>
      <c r="F80" s="26" t="s">
        <v>699</v>
      </c>
      <c r="G80" s="26" t="s">
        <v>743</v>
      </c>
    </row>
    <row r="81" spans="1:7">
      <c r="A81" s="26"/>
      <c r="B81" s="26"/>
      <c r="C81" s="26"/>
      <c r="D81" s="315"/>
      <c r="E81" s="26"/>
      <c r="F81" s="26"/>
      <c r="G81" s="26"/>
    </row>
    <row r="82" spans="1:7">
      <c r="A82" s="61" t="s">
        <v>616</v>
      </c>
      <c r="B82" s="61" t="s">
        <v>744</v>
      </c>
      <c r="C82" s="61" t="e">
        <f ca="1">_xlfn.CONCAT("on",REPLACE(A82,1,1,UPPER(LEFT(A82,1))),REPLACE(B82,1,1,UPPER(LEFT(B82,1))))</f>
        <v>#NAME?</v>
      </c>
      <c r="D82" s="61" t="s">
        <v>745</v>
      </c>
      <c r="E82" s="61"/>
      <c r="F82" s="61"/>
      <c r="G82" s="26"/>
    </row>
    <row r="83" spans="1:7">
      <c r="A83" s="57"/>
      <c r="B83" s="61"/>
      <c r="C83" s="61"/>
      <c r="D83" s="61"/>
      <c r="E83" s="61" t="s">
        <v>339</v>
      </c>
      <c r="F83" s="61" t="s">
        <v>746</v>
      </c>
      <c r="G83" s="26"/>
    </row>
    <row r="84" spans="1:7">
      <c r="A84" s="474"/>
      <c r="B84" s="175"/>
      <c r="C84" s="175"/>
      <c r="D84" s="175"/>
      <c r="E84" s="175"/>
      <c r="F84" s="175"/>
      <c r="G84" s="26"/>
    </row>
    <row r="85" spans="1:7">
      <c r="A85" s="461"/>
    </row>
    <row r="86" spans="1:7">
      <c r="A86" s="460"/>
    </row>
    <row r="87" spans="1:7">
      <c r="A87" s="460"/>
    </row>
    <row r="88" spans="1:7">
      <c r="A88" s="461"/>
    </row>
    <row r="89" spans="1:7">
      <c r="A89" s="460"/>
    </row>
    <row r="90" spans="1:7">
      <c r="A90" s="460"/>
    </row>
    <row r="91" spans="1:7">
      <c r="A91" s="460"/>
    </row>
    <row r="92" spans="1:7">
      <c r="A92" s="475"/>
    </row>
    <row r="93" spans="1:7">
      <c r="A93" s="475"/>
    </row>
    <row r="94" spans="1:7">
      <c r="A94" s="460"/>
    </row>
    <row r="95" spans="1:7">
      <c r="A95" s="460"/>
    </row>
    <row r="96" spans="1:7">
      <c r="A96" s="460"/>
    </row>
    <row r="97" spans="1:1">
      <c r="A97" s="460"/>
    </row>
    <row r="98" spans="1:1">
      <c r="A98" s="460"/>
    </row>
    <row r="99" spans="1:1">
      <c r="A99" s="461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C1" workbookViewId="0">
      <selection activeCell="E17" sqref="E17"/>
    </sheetView>
  </sheetViews>
  <sheetFormatPr defaultColWidth="9" defaultRowHeight="14.25"/>
  <cols>
    <col min="1" max="1" width="13.75" customWidth="1"/>
    <col min="2" max="2" width="14.125" customWidth="1"/>
    <col min="3" max="3" width="22.75" customWidth="1"/>
    <col min="4" max="4" width="21.625" customWidth="1"/>
    <col min="5" max="6" width="39.125" customWidth="1"/>
    <col min="7" max="7" width="27.87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>
      <c r="A3" s="26" t="s">
        <v>747</v>
      </c>
      <c r="B3" s="26" t="s">
        <v>748</v>
      </c>
      <c r="C3" s="26" t="e">
        <f ca="1">_xlfn.CONCAT("on",REPLACE(A3,1,1,UPPER(LEFT(A3,1))),REPLACE(B3,1,1,UPPER(LEFT(B3,1))))</f>
        <v>#NAME?</v>
      </c>
      <c r="D3" s="464" t="s">
        <v>749</v>
      </c>
      <c r="E3" s="26"/>
      <c r="F3" s="26"/>
      <c r="G3" s="26"/>
    </row>
    <row r="4" spans="1:7">
      <c r="A4" s="26"/>
      <c r="B4" s="26"/>
      <c r="C4" s="26"/>
      <c r="D4" s="464"/>
      <c r="E4" s="26" t="s">
        <v>623</v>
      </c>
      <c r="F4" s="53" t="s">
        <v>474</v>
      </c>
      <c r="G4" s="26" t="s">
        <v>750</v>
      </c>
    </row>
    <row r="5" spans="1:7">
      <c r="A5" s="26"/>
      <c r="B5" s="26"/>
      <c r="C5" s="26"/>
      <c r="D5" s="464"/>
      <c r="E5" s="26" t="s">
        <v>751</v>
      </c>
      <c r="F5" s="53" t="s">
        <v>752</v>
      </c>
      <c r="G5" s="26" t="s">
        <v>753</v>
      </c>
    </row>
    <row r="6" spans="1:7">
      <c r="A6" s="26"/>
      <c r="B6" s="26"/>
      <c r="C6" s="26"/>
      <c r="D6" s="464"/>
      <c r="E6" s="26" t="s">
        <v>754</v>
      </c>
      <c r="F6" s="53" t="s">
        <v>463</v>
      </c>
      <c r="G6" s="26" t="s">
        <v>755</v>
      </c>
    </row>
    <row r="7" spans="1:7">
      <c r="A7" s="26"/>
      <c r="B7" s="26"/>
      <c r="C7" s="26"/>
      <c r="D7" s="464"/>
      <c r="E7" s="61" t="s">
        <v>756</v>
      </c>
      <c r="F7" s="53" t="s">
        <v>463</v>
      </c>
      <c r="G7" s="26" t="s">
        <v>757</v>
      </c>
    </row>
    <row r="8" spans="1:7">
      <c r="A8" s="26"/>
      <c r="B8" s="26"/>
      <c r="C8" s="26"/>
      <c r="D8" s="26"/>
      <c r="E8" s="26" t="s">
        <v>339</v>
      </c>
      <c r="F8" s="467" t="s">
        <v>287</v>
      </c>
      <c r="G8" s="26"/>
    </row>
    <row r="9" spans="1:7">
      <c r="A9" s="26"/>
      <c r="B9" s="26"/>
      <c r="C9" s="26"/>
      <c r="D9" s="26"/>
      <c r="E9" s="26"/>
      <c r="F9" s="468">
        <v>1745250905</v>
      </c>
      <c r="G9" s="26" t="s">
        <v>758</v>
      </c>
    </row>
    <row r="10" spans="1:7">
      <c r="A10" s="26"/>
      <c r="B10" s="26"/>
      <c r="C10" s="26"/>
      <c r="D10" s="26"/>
      <c r="E10" s="26"/>
      <c r="F10" s="468">
        <v>1359143645</v>
      </c>
      <c r="G10" s="26" t="s">
        <v>759</v>
      </c>
    </row>
    <row r="11" spans="1:7">
      <c r="A11" s="26"/>
      <c r="B11" s="26"/>
      <c r="C11" s="26"/>
      <c r="D11" s="26"/>
      <c r="E11" s="26"/>
      <c r="F11" s="468">
        <v>1795346393</v>
      </c>
      <c r="G11" s="26" t="s">
        <v>760</v>
      </c>
    </row>
    <row r="12" spans="1:7">
      <c r="A12" s="26"/>
      <c r="B12" s="26"/>
      <c r="C12" s="26"/>
      <c r="D12" s="26"/>
      <c r="E12" s="26"/>
      <c r="F12" s="468">
        <v>151138013</v>
      </c>
      <c r="G12" s="61" t="s">
        <v>761</v>
      </c>
    </row>
    <row r="13" spans="1:7">
      <c r="A13" s="26" t="s">
        <v>747</v>
      </c>
      <c r="B13" s="26" t="s">
        <v>284</v>
      </c>
      <c r="C13" s="465" t="e">
        <f ca="1">_xlfn.CONCAT("on",REPLACE(A13,1,1,UPPER(LEFT(A13,1))),REPLACE(B13,1,1,UPPER(LEFT(B13,1))))</f>
        <v>#NAME?</v>
      </c>
      <c r="D13" s="466" t="s">
        <v>762</v>
      </c>
      <c r="E13" s="465"/>
      <c r="F13" s="465"/>
      <c r="G13" s="465"/>
    </row>
    <row r="14" spans="1:7">
      <c r="A14" s="26"/>
      <c r="B14" s="26"/>
      <c r="C14" s="465"/>
      <c r="D14" s="466"/>
      <c r="E14" s="465" t="s">
        <v>763</v>
      </c>
      <c r="F14" s="469" t="s">
        <v>474</v>
      </c>
      <c r="G14" s="465" t="s">
        <v>764</v>
      </c>
    </row>
    <row r="20" spans="4:6">
      <c r="E20" s="194"/>
    </row>
    <row r="25" spans="4:6">
      <c r="E25" s="183"/>
    </row>
    <row r="27" spans="4:6" ht="16.5">
      <c r="D27" s="189"/>
      <c r="F27" s="189"/>
    </row>
    <row r="29" spans="4:6" ht="16.5">
      <c r="D29" s="189"/>
      <c r="F29" s="189"/>
    </row>
    <row r="39" spans="15:16">
      <c r="O39" t="s">
        <v>564</v>
      </c>
      <c r="P39" t="s">
        <v>765</v>
      </c>
    </row>
    <row r="40" spans="15:16">
      <c r="O40" t="s">
        <v>759</v>
      </c>
    </row>
    <row r="41" spans="15:16">
      <c r="O41" t="s">
        <v>758</v>
      </c>
    </row>
    <row r="42" spans="15:16">
      <c r="O42" t="s">
        <v>766</v>
      </c>
    </row>
    <row r="43" spans="15:16">
      <c r="O43" t="s">
        <v>760</v>
      </c>
    </row>
    <row r="44" spans="15:16">
      <c r="O44" t="s">
        <v>761</v>
      </c>
    </row>
    <row r="48" spans="15:16">
      <c r="O48" t="s">
        <v>767</v>
      </c>
      <c r="P48" t="s">
        <v>768</v>
      </c>
    </row>
  </sheetData>
  <sheetProtection formatCells="0" insertHyperlinks="0" autoFilter="0"/>
  <phoneticPr fontId="78" type="noConversion"/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C1" workbookViewId="0">
      <selection activeCell="D20" sqref="D20"/>
    </sheetView>
  </sheetViews>
  <sheetFormatPr defaultColWidth="9" defaultRowHeight="14.25"/>
  <cols>
    <col min="1" max="1" width="12.75" customWidth="1"/>
    <col min="2" max="2" width="17.625" customWidth="1"/>
    <col min="3" max="3" width="27" customWidth="1"/>
    <col min="4" max="4" width="25.375" customWidth="1"/>
    <col min="5" max="5" width="20" customWidth="1"/>
    <col min="6" max="6" width="18.875" customWidth="1"/>
    <col min="7" max="7" width="52.62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49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48" t="s">
        <v>194</v>
      </c>
    </row>
    <row r="3" spans="1:7">
      <c r="A3" s="26" t="s">
        <v>769</v>
      </c>
      <c r="B3" s="447" t="s">
        <v>770</v>
      </c>
      <c r="C3" s="26" t="e">
        <f ca="1">_xlfn.CONCAT("on",REPLACE(A3,1,1,UPPER(LEFT(A3,1))),REPLACE(B3,1,1,UPPER(LEFT(B3,1))))</f>
        <v>#NAME?</v>
      </c>
      <c r="D3" s="26" t="s">
        <v>771</v>
      </c>
      <c r="E3" s="39"/>
      <c r="F3" s="26"/>
      <c r="G3" s="26" t="s">
        <v>772</v>
      </c>
    </row>
    <row r="4" spans="1:7">
      <c r="A4" s="26"/>
      <c r="B4" s="26"/>
      <c r="C4" s="26"/>
      <c r="D4" s="26"/>
      <c r="E4" s="318" t="s">
        <v>773</v>
      </c>
      <c r="F4" s="26" t="s">
        <v>774</v>
      </c>
      <c r="G4" s="26" t="s">
        <v>775</v>
      </c>
    </row>
    <row r="5" spans="1:7">
      <c r="A5" s="351"/>
      <c r="B5" s="351"/>
      <c r="C5" s="351"/>
      <c r="D5" s="351"/>
      <c r="E5" s="324" t="s">
        <v>776</v>
      </c>
      <c r="F5" s="351" t="s">
        <v>774</v>
      </c>
      <c r="G5" s="26" t="s">
        <v>777</v>
      </c>
    </row>
    <row r="6" spans="1:7">
      <c r="A6" s="26" t="s">
        <v>769</v>
      </c>
      <c r="B6" s="26" t="s">
        <v>778</v>
      </c>
      <c r="C6" s="26" t="e">
        <f ca="1">_xlfn.CONCAT("on",REPLACE(A6,1,1,UPPER(LEFT(A6,1))),REPLACE(B6,1,1,UPPER(LEFT(B6,1))))</f>
        <v>#NAME?</v>
      </c>
      <c r="D6" s="26" t="s">
        <v>779</v>
      </c>
      <c r="E6" s="26"/>
      <c r="F6" s="26"/>
      <c r="G6" s="26" t="s">
        <v>780</v>
      </c>
    </row>
    <row r="7" spans="1:7">
      <c r="A7" s="26"/>
      <c r="B7" s="26"/>
      <c r="C7" s="26"/>
      <c r="D7" s="26"/>
      <c r="E7" s="26" t="s">
        <v>781</v>
      </c>
      <c r="F7" s="26" t="s">
        <v>782</v>
      </c>
      <c r="G7" s="26"/>
    </row>
  </sheetData>
  <sheetProtection formatCells="0" insertHyperlinks="0" autoFilter="0"/>
  <phoneticPr fontId="7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C1" workbookViewId="0">
      <selection activeCell="F18" sqref="F18"/>
    </sheetView>
  </sheetViews>
  <sheetFormatPr defaultColWidth="9" defaultRowHeight="14.25"/>
  <cols>
    <col min="1" max="1" width="21.625" customWidth="1"/>
    <col min="2" max="2" width="18.75" customWidth="1"/>
    <col min="3" max="3" width="31.75" customWidth="1"/>
    <col min="4" max="4" width="31.375" customWidth="1"/>
    <col min="5" max="5" width="22.875" customWidth="1"/>
    <col min="6" max="6" width="39.125" customWidth="1"/>
    <col min="7" max="7" width="23.37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>
      <c r="A3" s="26" t="s">
        <v>783</v>
      </c>
      <c r="B3" s="26" t="s">
        <v>784</v>
      </c>
      <c r="C3" s="26" t="e">
        <f ca="1">_xlfn.CONCAT("on",REPLACE(A3,1,1,UPPER(LEFT(A3,1))),REPLACE(B3,1,1,UPPER(LEFT(B3,1))))</f>
        <v>#NAME?</v>
      </c>
      <c r="D3" s="50" t="s">
        <v>785</v>
      </c>
      <c r="E3" s="26"/>
      <c r="F3" s="26"/>
      <c r="G3" s="26"/>
    </row>
    <row r="4" spans="1:7">
      <c r="A4" s="26"/>
      <c r="B4" s="26"/>
      <c r="C4" s="26"/>
      <c r="D4" s="26"/>
      <c r="E4" s="26" t="s">
        <v>441</v>
      </c>
      <c r="F4" s="26" t="s">
        <v>442</v>
      </c>
      <c r="G4" s="26" t="s">
        <v>620</v>
      </c>
    </row>
    <row r="5" spans="1:7">
      <c r="A5" s="26" t="s">
        <v>783</v>
      </c>
      <c r="B5" s="26" t="s">
        <v>552</v>
      </c>
      <c r="C5" s="26" t="e">
        <f ca="1">_xlfn.CONCAT("on",REPLACE(A5,1,1,UPPER(LEFT(A5,1))),REPLACE(B5,1,1,UPPER(LEFT(B5,1))))</f>
        <v>#NAME?</v>
      </c>
      <c r="D5" s="50" t="s">
        <v>786</v>
      </c>
      <c r="E5" s="26"/>
      <c r="F5" s="26"/>
      <c r="G5" s="26"/>
    </row>
    <row r="6" spans="1:7">
      <c r="A6" s="26"/>
      <c r="B6" s="26"/>
      <c r="C6" s="26"/>
      <c r="D6" s="26"/>
      <c r="E6" s="26" t="s">
        <v>441</v>
      </c>
      <c r="F6" s="26" t="s">
        <v>442</v>
      </c>
      <c r="G6" s="26" t="s">
        <v>787</v>
      </c>
    </row>
    <row r="7" spans="1:7">
      <c r="A7" s="26" t="s">
        <v>783</v>
      </c>
      <c r="B7" s="26" t="s">
        <v>788</v>
      </c>
      <c r="C7" s="26" t="e">
        <f ca="1">_xlfn.CONCAT("on",REPLACE(A7,1,1,UPPER(LEFT(A7,1))),REPLACE(B7,1,1,UPPER(LEFT(B7,1))))</f>
        <v>#NAME?</v>
      </c>
      <c r="D7" s="50" t="s">
        <v>789</v>
      </c>
      <c r="E7" s="26"/>
      <c r="F7" s="26"/>
      <c r="G7" s="26"/>
    </row>
    <row r="8" spans="1:7">
      <c r="A8" s="26"/>
      <c r="B8" s="26"/>
      <c r="C8" s="26"/>
      <c r="D8" s="50"/>
      <c r="E8" s="26" t="s">
        <v>623</v>
      </c>
      <c r="F8" s="26" t="s">
        <v>624</v>
      </c>
      <c r="G8" s="26" t="s">
        <v>790</v>
      </c>
    </row>
    <row r="9" spans="1:7">
      <c r="A9" s="26"/>
      <c r="B9" s="26"/>
      <c r="C9" s="26"/>
      <c r="D9" s="50"/>
      <c r="E9" s="462" t="s">
        <v>791</v>
      </c>
      <c r="F9" s="462" t="s">
        <v>463</v>
      </c>
      <c r="G9" s="462" t="s">
        <v>792</v>
      </c>
    </row>
    <row r="10" spans="1:7">
      <c r="A10" s="26"/>
      <c r="B10" s="26"/>
      <c r="C10" s="26"/>
      <c r="D10" s="26"/>
      <c r="E10" s="26" t="s">
        <v>793</v>
      </c>
      <c r="F10" s="26" t="s">
        <v>794</v>
      </c>
      <c r="G10" s="26" t="s">
        <v>795</v>
      </c>
    </row>
    <row r="11" spans="1:7">
      <c r="A11" s="26" t="s">
        <v>783</v>
      </c>
      <c r="B11" s="26" t="s">
        <v>284</v>
      </c>
      <c r="C11" s="26" t="e">
        <f ca="1">_xlfn.CONCAT("on",REPLACE(A11,1,1,UPPER(LEFT(A11,1))),REPLACE(B11,1,1,UPPER(LEFT(B11,1))))</f>
        <v>#NAME?</v>
      </c>
      <c r="D11" s="50" t="s">
        <v>796</v>
      </c>
      <c r="E11" s="26"/>
      <c r="F11" s="26"/>
      <c r="G11" s="26"/>
    </row>
    <row r="12" spans="1:7">
      <c r="A12" s="26"/>
      <c r="B12" s="26"/>
      <c r="C12" s="26"/>
      <c r="D12" s="50"/>
      <c r="E12" s="463" t="s">
        <v>797</v>
      </c>
      <c r="F12" s="52" t="s">
        <v>444</v>
      </c>
      <c r="G12" s="26"/>
    </row>
    <row r="13" spans="1:7">
      <c r="A13" s="26"/>
      <c r="B13" s="26"/>
      <c r="C13" s="26"/>
      <c r="D13" s="26"/>
      <c r="E13" s="26"/>
      <c r="F13" s="26" t="s">
        <v>798</v>
      </c>
      <c r="G13" s="26" t="s">
        <v>799</v>
      </c>
    </row>
    <row r="14" spans="1:7">
      <c r="A14" s="26"/>
      <c r="B14" s="26"/>
      <c r="C14" s="26"/>
      <c r="D14" s="26"/>
      <c r="E14" s="26"/>
      <c r="F14" s="26" t="s">
        <v>800</v>
      </c>
      <c r="G14" s="26" t="s">
        <v>801</v>
      </c>
    </row>
    <row r="16" spans="1:7">
      <c r="D16" s="193"/>
    </row>
    <row r="19" spans="1:4">
      <c r="A19" s="156"/>
    </row>
    <row r="20" spans="1:4">
      <c r="A20" s="22"/>
    </row>
    <row r="21" spans="1:4">
      <c r="D21" s="193"/>
    </row>
    <row r="23" spans="1:4">
      <c r="D23" s="193"/>
    </row>
    <row r="51" spans="1:1">
      <c r="A51" s="460"/>
    </row>
    <row r="52" spans="1:1">
      <c r="A52" s="460"/>
    </row>
    <row r="53" spans="1:1">
      <c r="A53" s="460"/>
    </row>
    <row r="54" spans="1:1">
      <c r="A54" s="461"/>
    </row>
    <row r="55" spans="1:1">
      <c r="A55" s="460"/>
    </row>
    <row r="56" spans="1:1">
      <c r="A56" s="461"/>
    </row>
    <row r="57" spans="1:1">
      <c r="A57" s="461"/>
    </row>
    <row r="58" spans="1:1">
      <c r="A58" s="460"/>
    </row>
    <row r="59" spans="1:1">
      <c r="A59" s="460"/>
    </row>
    <row r="60" spans="1:1">
      <c r="A60" s="460"/>
    </row>
    <row r="61" spans="1:1">
      <c r="A61" s="460"/>
    </row>
    <row r="62" spans="1:1">
      <c r="A62" s="460"/>
    </row>
    <row r="63" spans="1:1">
      <c r="A63" s="460"/>
    </row>
    <row r="64" spans="1:1">
      <c r="A64" s="460"/>
    </row>
    <row r="65" spans="1:1">
      <c r="A65" s="460"/>
    </row>
    <row r="66" spans="1:1">
      <c r="A66" s="460"/>
    </row>
    <row r="67" spans="1:1">
      <c r="A67" s="460"/>
    </row>
    <row r="68" spans="1:1">
      <c r="A68" s="460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C1" workbookViewId="0">
      <selection activeCell="D30" sqref="D30"/>
    </sheetView>
  </sheetViews>
  <sheetFormatPr defaultColWidth="9" defaultRowHeight="14.25"/>
  <cols>
    <col min="1" max="1" width="12.75" customWidth="1"/>
    <col min="2" max="2" width="10.625" customWidth="1"/>
    <col min="3" max="3" width="22.75" customWidth="1"/>
    <col min="4" max="4" width="33" customWidth="1"/>
    <col min="5" max="5" width="16.75" customWidth="1"/>
    <col min="6" max="6" width="28.625" customWidth="1"/>
    <col min="7" max="7" width="73.375" customWidth="1"/>
    <col min="8" max="8" width="44.25" customWidth="1"/>
  </cols>
  <sheetData>
    <row r="1" spans="1:7">
      <c r="A1" s="45" t="s">
        <v>184</v>
      </c>
      <c r="B1" s="45" t="s">
        <v>185</v>
      </c>
      <c r="C1" s="46" t="s">
        <v>186</v>
      </c>
      <c r="D1" s="46" t="s">
        <v>187</v>
      </c>
      <c r="E1" s="48" t="s">
        <v>188</v>
      </c>
      <c r="F1" s="48"/>
      <c r="G1" s="49"/>
    </row>
    <row r="2" spans="1:7">
      <c r="A2" s="45"/>
      <c r="B2" s="45"/>
      <c r="C2" s="46" t="s">
        <v>191</v>
      </c>
      <c r="D2" s="46"/>
      <c r="E2" s="49" t="s">
        <v>192</v>
      </c>
      <c r="F2" s="49" t="s">
        <v>193</v>
      </c>
      <c r="G2" s="48" t="s">
        <v>194</v>
      </c>
    </row>
    <row r="3" spans="1:7">
      <c r="A3" s="26" t="s">
        <v>802</v>
      </c>
      <c r="B3" s="26" t="s">
        <v>439</v>
      </c>
      <c r="C3" s="26" t="e">
        <f ca="1">_xlfn.CONCAT("on",REPLACE(A3,1,1,UPPER(LEFT(A3,1))),REPLACE(B3,1,1,UPPER(LEFT(B3,1))))</f>
        <v>#NAME?</v>
      </c>
      <c r="D3" s="47" t="s">
        <v>803</v>
      </c>
      <c r="E3" s="26"/>
      <c r="F3" s="26"/>
      <c r="G3" s="26"/>
    </row>
    <row r="4" spans="1:7">
      <c r="A4" s="26"/>
      <c r="B4" s="26"/>
      <c r="C4" s="26"/>
      <c r="D4" s="47"/>
      <c r="E4" s="26" t="s">
        <v>441</v>
      </c>
      <c r="F4" s="26" t="s">
        <v>442</v>
      </c>
      <c r="G4" s="50"/>
    </row>
    <row r="5" spans="1:7">
      <c r="A5" s="26" t="s">
        <v>802</v>
      </c>
      <c r="B5" s="26" t="s">
        <v>804</v>
      </c>
      <c r="C5" s="26" t="e">
        <f ca="1">_xlfn.CONCAT("on",REPLACE(A5,1,1,UPPER(LEFT(A5,1))),REPLACE(B5,1,1,UPPER(LEFT(B5,1))))</f>
        <v>#NAME?</v>
      </c>
      <c r="D5" s="47" t="s">
        <v>805</v>
      </c>
      <c r="E5" s="26"/>
      <c r="F5" s="26"/>
      <c r="G5" s="50"/>
    </row>
    <row r="6" spans="1:7">
      <c r="A6" s="26"/>
      <c r="B6" s="26"/>
      <c r="C6" s="26"/>
      <c r="D6" s="47"/>
      <c r="E6" s="26" t="s">
        <v>806</v>
      </c>
      <c r="F6" s="26" t="s">
        <v>807</v>
      </c>
      <c r="G6" s="50" t="s">
        <v>808</v>
      </c>
    </row>
    <row r="7" spans="1:7">
      <c r="A7" s="26"/>
      <c r="B7" s="26"/>
      <c r="C7" s="26"/>
      <c r="D7" s="47"/>
      <c r="E7" s="26" t="s">
        <v>809</v>
      </c>
      <c r="F7" s="26" t="s">
        <v>810</v>
      </c>
      <c r="G7" s="50" t="s">
        <v>811</v>
      </c>
    </row>
    <row r="8" spans="1:7">
      <c r="A8" s="26"/>
      <c r="B8" s="26"/>
      <c r="C8" s="26"/>
      <c r="D8" s="47"/>
      <c r="E8" s="26" t="s">
        <v>751</v>
      </c>
      <c r="F8" s="26" t="s">
        <v>810</v>
      </c>
      <c r="G8" s="50" t="s">
        <v>812</v>
      </c>
    </row>
    <row r="9" spans="1:7" ht="28.5">
      <c r="A9" s="26" t="s">
        <v>802</v>
      </c>
      <c r="B9" s="26" t="s">
        <v>813</v>
      </c>
      <c r="C9" s="26" t="e">
        <f ca="1">_xlfn.CONCAT("on",REPLACE(A9,1,1,UPPER(LEFT(A9,1))),REPLACE(B9,1,1,UPPER(LEFT(B9,1))))</f>
        <v>#NAME?</v>
      </c>
      <c r="D9" s="47" t="s">
        <v>814</v>
      </c>
      <c r="E9" s="26"/>
      <c r="F9" s="26"/>
      <c r="G9" s="26"/>
    </row>
    <row r="10" spans="1:7">
      <c r="A10" s="26"/>
      <c r="B10" s="26"/>
      <c r="C10" s="26"/>
      <c r="D10" s="47"/>
      <c r="E10" s="61" t="s">
        <v>623</v>
      </c>
      <c r="F10" s="61" t="s">
        <v>474</v>
      </c>
      <c r="G10" s="61" t="s">
        <v>815</v>
      </c>
    </row>
    <row r="11" spans="1:7">
      <c r="A11" s="26"/>
      <c r="B11" s="26"/>
      <c r="C11" s="26"/>
      <c r="D11" s="47"/>
      <c r="E11" s="61" t="s">
        <v>791</v>
      </c>
      <c r="F11" s="64" t="s">
        <v>463</v>
      </c>
      <c r="G11" s="61" t="s">
        <v>816</v>
      </c>
    </row>
    <row r="12" spans="1:7">
      <c r="A12" s="26"/>
      <c r="B12" s="26"/>
      <c r="C12" s="26"/>
      <c r="D12" s="26"/>
      <c r="E12" s="61" t="s">
        <v>339</v>
      </c>
      <c r="F12" s="64" t="s">
        <v>702</v>
      </c>
      <c r="G12" s="61"/>
    </row>
    <row r="13" spans="1:7">
      <c r="A13" s="26"/>
      <c r="B13" s="26"/>
      <c r="C13" s="26"/>
      <c r="D13" s="26"/>
      <c r="E13" s="61" t="s">
        <v>751</v>
      </c>
      <c r="F13" s="61" t="s">
        <v>817</v>
      </c>
      <c r="G13" s="172" t="s">
        <v>812</v>
      </c>
    </row>
    <row r="29" spans="4:4" ht="16.5">
      <c r="D29" s="189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D1" workbookViewId="0">
      <selection activeCell="E15" sqref="E15"/>
    </sheetView>
  </sheetViews>
  <sheetFormatPr defaultColWidth="9" defaultRowHeight="14.25"/>
  <cols>
    <col min="1" max="1" width="26.75" customWidth="1"/>
    <col min="2" max="2" width="13" customWidth="1"/>
    <col min="3" max="3" width="20.75" customWidth="1"/>
    <col min="4" max="4" width="32.625" customWidth="1"/>
    <col min="5" max="5" width="19.375" customWidth="1"/>
    <col min="6" max="6" width="45.375" customWidth="1"/>
    <col min="7" max="7" width="33.375" customWidth="1"/>
  </cols>
  <sheetData>
    <row r="1" spans="1:8">
      <c r="A1" s="448" t="s">
        <v>184</v>
      </c>
      <c r="B1" s="448" t="s">
        <v>185</v>
      </c>
      <c r="C1" s="448" t="s">
        <v>458</v>
      </c>
      <c r="D1" s="449" t="s">
        <v>187</v>
      </c>
      <c r="E1" s="452" t="s">
        <v>188</v>
      </c>
      <c r="F1" s="452"/>
      <c r="G1" s="452"/>
      <c r="H1" s="452" t="s">
        <v>818</v>
      </c>
    </row>
    <row r="2" spans="1:8">
      <c r="E2" s="44" t="s">
        <v>336</v>
      </c>
      <c r="F2" s="44" t="s">
        <v>193</v>
      </c>
      <c r="G2" s="44" t="s">
        <v>819</v>
      </c>
    </row>
    <row r="3" spans="1:8">
      <c r="A3" t="s">
        <v>820</v>
      </c>
      <c r="B3" t="s">
        <v>821</v>
      </c>
      <c r="C3" t="e">
        <f ca="1">_xlfn.CONCAT("on",REPLACE(A3,1,1,UPPER(LEFT(A3,1))),REPLACE(B3,1,1,UPPER(LEFT(B3,1))))</f>
        <v>#NAME?</v>
      </c>
      <c r="D3" t="s">
        <v>822</v>
      </c>
    </row>
    <row r="4" spans="1:8">
      <c r="E4" t="s">
        <v>823</v>
      </c>
      <c r="F4" t="s">
        <v>474</v>
      </c>
      <c r="G4" t="s">
        <v>824</v>
      </c>
    </row>
    <row r="5" spans="1:8" ht="28.5">
      <c r="E5" t="s">
        <v>791</v>
      </c>
      <c r="F5" s="22" t="s">
        <v>825</v>
      </c>
      <c r="G5" t="s">
        <v>826</v>
      </c>
    </row>
    <row r="6" spans="1:8">
      <c r="E6" t="s">
        <v>827</v>
      </c>
      <c r="F6" s="453" t="s">
        <v>463</v>
      </c>
      <c r="G6" t="s">
        <v>828</v>
      </c>
    </row>
    <row r="7" spans="1:8">
      <c r="E7" t="s">
        <v>829</v>
      </c>
      <c r="F7" t="s">
        <v>830</v>
      </c>
      <c r="G7" t="s">
        <v>831</v>
      </c>
      <c r="H7" t="s">
        <v>832</v>
      </c>
    </row>
    <row r="8" spans="1:8">
      <c r="A8" t="s">
        <v>820</v>
      </c>
      <c r="B8" t="s">
        <v>833</v>
      </c>
      <c r="C8" t="e">
        <f ca="1">_xlfn.CONCAT("on",REPLACE(A8,1,1,UPPER(LEFT(A8,1))),REPLACE(B8,1,1,UPPER(LEFT(B8,1))))</f>
        <v>#NAME?</v>
      </c>
      <c r="D8" t="s">
        <v>834</v>
      </c>
    </row>
    <row r="9" spans="1:8">
      <c r="E9" t="s">
        <v>427</v>
      </c>
      <c r="F9" t="s">
        <v>835</v>
      </c>
      <c r="G9" t="s">
        <v>836</v>
      </c>
    </row>
    <row r="10" spans="1:8">
      <c r="E10" t="s">
        <v>429</v>
      </c>
      <c r="F10" s="454" t="s">
        <v>837</v>
      </c>
      <c r="G10" t="s">
        <v>838</v>
      </c>
    </row>
    <row r="11" spans="1:8">
      <c r="E11" t="s">
        <v>339</v>
      </c>
      <c r="F11" s="455" t="s">
        <v>839</v>
      </c>
      <c r="G11" t="s">
        <v>840</v>
      </c>
      <c r="H11" s="456"/>
    </row>
    <row r="12" spans="1:8">
      <c r="E12" t="s">
        <v>827</v>
      </c>
      <c r="F12" t="s">
        <v>463</v>
      </c>
      <c r="G12" t="s">
        <v>841</v>
      </c>
    </row>
    <row r="13" spans="1:8">
      <c r="A13" t="s">
        <v>820</v>
      </c>
      <c r="B13" t="s">
        <v>459</v>
      </c>
      <c r="C13" t="e">
        <f ca="1">_xlfn.CONCAT("on",REPLACE(A13,1,1,UPPER(LEFT(A13,1))),REPLACE(B13,1,1,UPPER(LEFT(B13,1))))</f>
        <v>#NAME?</v>
      </c>
      <c r="D13" t="s">
        <v>842</v>
      </c>
    </row>
    <row r="14" spans="1:8">
      <c r="E14" t="s">
        <v>339</v>
      </c>
      <c r="F14" t="s">
        <v>843</v>
      </c>
    </row>
    <row r="17" spans="4:6">
      <c r="D17" s="22"/>
    </row>
    <row r="23" spans="4:6">
      <c r="E23" s="457" t="s">
        <v>844</v>
      </c>
      <c r="F23" s="457" t="s">
        <v>845</v>
      </c>
    </row>
    <row r="24" spans="4:6">
      <c r="E24" s="385" t="s">
        <v>846</v>
      </c>
      <c r="F24" s="385" t="s">
        <v>847</v>
      </c>
    </row>
    <row r="25" spans="4:6">
      <c r="E25" s="385" t="s">
        <v>848</v>
      </c>
      <c r="F25" s="385" t="s">
        <v>849</v>
      </c>
    </row>
    <row r="26" spans="4:6">
      <c r="E26" s="385" t="s">
        <v>850</v>
      </c>
      <c r="F26" s="385" t="s">
        <v>847</v>
      </c>
    </row>
    <row r="27" spans="4:6">
      <c r="E27" s="385" t="s">
        <v>851</v>
      </c>
      <c r="F27" s="385" t="s">
        <v>852</v>
      </c>
    </row>
    <row r="28" spans="4:6">
      <c r="E28" s="385" t="s">
        <v>853</v>
      </c>
      <c r="F28" s="385" t="s">
        <v>852</v>
      </c>
    </row>
    <row r="29" spans="4:6">
      <c r="E29" s="385" t="s">
        <v>854</v>
      </c>
      <c r="F29" s="385" t="s">
        <v>855</v>
      </c>
    </row>
    <row r="30" spans="4:6">
      <c r="E30" s="385" t="s">
        <v>856</v>
      </c>
      <c r="F30" s="385" t="s">
        <v>857</v>
      </c>
    </row>
    <row r="31" spans="4:6">
      <c r="E31" s="385" t="s">
        <v>858</v>
      </c>
      <c r="F31" s="385" t="s">
        <v>859</v>
      </c>
    </row>
    <row r="32" spans="4:6">
      <c r="E32" s="385" t="s">
        <v>860</v>
      </c>
      <c r="F32" s="385" t="s">
        <v>861</v>
      </c>
    </row>
    <row r="33" spans="5:6">
      <c r="E33" s="385" t="s">
        <v>862</v>
      </c>
      <c r="F33" s="385" t="s">
        <v>863</v>
      </c>
    </row>
    <row r="34" spans="5:6">
      <c r="E34" s="385" t="s">
        <v>864</v>
      </c>
      <c r="F34" s="385" t="s">
        <v>865</v>
      </c>
    </row>
    <row r="55" spans="1:7">
      <c r="B55" s="22"/>
      <c r="C55" s="22"/>
      <c r="D55" s="22"/>
      <c r="E55" s="22"/>
      <c r="F55" s="22"/>
      <c r="G55" s="22"/>
    </row>
    <row r="56" spans="1:7">
      <c r="A56" s="450"/>
      <c r="B56" s="450"/>
      <c r="C56" s="450"/>
      <c r="D56" s="451"/>
      <c r="E56" s="458"/>
      <c r="F56" s="458"/>
      <c r="G56" s="458"/>
    </row>
    <row r="57" spans="1:7">
      <c r="A57" s="22"/>
      <c r="B57" s="22"/>
      <c r="C57" s="22"/>
      <c r="D57" s="22"/>
      <c r="E57" s="459"/>
      <c r="F57" s="459"/>
      <c r="G57" s="459"/>
    </row>
    <row r="58" spans="1:7">
      <c r="A58" s="22"/>
      <c r="B58" s="22"/>
      <c r="C58" s="22"/>
      <c r="D58" s="22"/>
      <c r="E58" s="22"/>
      <c r="F58" s="22"/>
      <c r="G58" s="22"/>
    </row>
    <row r="59" spans="1:7">
      <c r="A59" s="22"/>
      <c r="B59" s="22"/>
      <c r="C59" s="22"/>
      <c r="D59" s="22"/>
      <c r="E59" s="22"/>
      <c r="F59" s="22"/>
      <c r="G59" s="22"/>
    </row>
    <row r="60" spans="1:7">
      <c r="A60" s="22"/>
      <c r="B60" s="22"/>
      <c r="C60" s="22"/>
      <c r="D60" s="22"/>
      <c r="E60" s="22"/>
      <c r="F60" s="22"/>
      <c r="G60" s="22"/>
    </row>
    <row r="61" spans="1:7">
      <c r="A61" s="22"/>
      <c r="B61" s="22"/>
      <c r="C61" s="22"/>
      <c r="D61" s="22"/>
      <c r="E61" s="22"/>
      <c r="F61" s="22"/>
      <c r="G61" s="22"/>
    </row>
    <row r="62" spans="1:7">
      <c r="A62" s="22"/>
      <c r="B62" s="22"/>
      <c r="C62" s="22"/>
      <c r="D62" s="22"/>
      <c r="E62" s="22"/>
      <c r="F62" s="22"/>
      <c r="G62" s="22"/>
    </row>
    <row r="63" spans="1:7">
      <c r="A63" s="22"/>
      <c r="B63" s="22"/>
      <c r="C63" s="22"/>
      <c r="D63" s="22"/>
      <c r="E63" s="22"/>
      <c r="F63" s="22"/>
      <c r="G63" s="22"/>
    </row>
    <row r="64" spans="1:7">
      <c r="A64" s="22"/>
      <c r="B64" s="22"/>
      <c r="C64" s="22"/>
      <c r="D64" s="22"/>
      <c r="E64" s="22"/>
      <c r="F64" s="22"/>
      <c r="G64" s="22"/>
    </row>
    <row r="65" spans="1:7">
      <c r="A65" s="22"/>
      <c r="B65" s="22"/>
      <c r="C65" s="22"/>
      <c r="D65" s="22"/>
      <c r="E65" s="22"/>
      <c r="F65" s="22"/>
      <c r="G65" s="22"/>
    </row>
    <row r="66" spans="1:7">
      <c r="A66" s="22"/>
      <c r="B66" s="22"/>
      <c r="C66" s="22"/>
      <c r="D66" s="22"/>
      <c r="E66" s="22"/>
      <c r="F66" s="22"/>
      <c r="G66" s="22"/>
    </row>
    <row r="67" spans="1:7">
      <c r="A67" s="22"/>
      <c r="B67" s="22"/>
      <c r="C67" s="22"/>
      <c r="D67" s="22"/>
      <c r="E67" s="22"/>
      <c r="F67" s="22"/>
      <c r="G67" s="22"/>
    </row>
    <row r="68" spans="1:7">
      <c r="A68" s="22"/>
      <c r="B68" s="22"/>
      <c r="C68" s="22"/>
      <c r="D68" s="22"/>
      <c r="E68" s="22"/>
      <c r="F68" s="22"/>
      <c r="G68" s="22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D1" workbookViewId="0">
      <selection activeCell="E6" sqref="E6:G8"/>
    </sheetView>
  </sheetViews>
  <sheetFormatPr defaultColWidth="9" defaultRowHeight="14.25"/>
  <cols>
    <col min="1" max="1" width="12.75" customWidth="1"/>
    <col min="2" max="2" width="16.75" customWidth="1"/>
    <col min="3" max="3" width="26.375" customWidth="1"/>
    <col min="4" max="4" width="25.375" customWidth="1"/>
    <col min="5" max="5" width="24.375" customWidth="1"/>
    <col min="6" max="6" width="43.125" customWidth="1"/>
    <col min="7" max="7" width="22.62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49"/>
    </row>
    <row r="2" spans="1:7">
      <c r="A2" s="40"/>
      <c r="B2" s="40"/>
      <c r="C2" s="161" t="s">
        <v>191</v>
      </c>
      <c r="D2" s="161"/>
      <c r="E2" s="165" t="s">
        <v>336</v>
      </c>
      <c r="F2" s="165" t="s">
        <v>193</v>
      </c>
      <c r="G2" s="48" t="s">
        <v>194</v>
      </c>
    </row>
    <row r="3" spans="1:7">
      <c r="A3" s="26" t="s">
        <v>866</v>
      </c>
      <c r="B3" s="447" t="s">
        <v>439</v>
      </c>
      <c r="C3" s="26" t="e">
        <f ca="1">_xlfn.CONCAT("on",REPLACE(A3,1,1,UPPER(LEFT(A3,1))),REPLACE(B3,1,1,UPPER(LEFT(B3,1))))</f>
        <v>#NAME?</v>
      </c>
      <c r="D3" s="447" t="s">
        <v>867</v>
      </c>
      <c r="E3" s="26"/>
      <c r="F3" s="26"/>
      <c r="G3" s="26"/>
    </row>
    <row r="4" spans="1:7">
      <c r="A4" s="26"/>
      <c r="B4" s="26"/>
      <c r="C4" s="26"/>
      <c r="D4" s="26"/>
      <c r="E4" s="51" t="s">
        <v>339</v>
      </c>
      <c r="F4" s="26" t="s">
        <v>868</v>
      </c>
      <c r="G4" s="26"/>
    </row>
    <row r="5" spans="1:7">
      <c r="A5" s="26" t="s">
        <v>866</v>
      </c>
      <c r="B5" s="26" t="s">
        <v>833</v>
      </c>
      <c r="C5" s="26" t="e">
        <f ca="1">_xlfn.CONCAT("on",REPLACE(A5,1,1,UPPER(LEFT(A5,1))),REPLACE(B5,1,1,UPPER(LEFT(B5,1))))</f>
        <v>#NAME?</v>
      </c>
      <c r="D5" s="26" t="s">
        <v>869</v>
      </c>
      <c r="E5" s="26"/>
      <c r="F5" s="26"/>
      <c r="G5" s="26"/>
    </row>
    <row r="6" spans="1:7">
      <c r="A6" s="26"/>
      <c r="B6" s="26"/>
      <c r="C6" s="26"/>
      <c r="D6" s="26"/>
      <c r="E6" s="51" t="s">
        <v>339</v>
      </c>
      <c r="F6" s="26" t="s">
        <v>868</v>
      </c>
      <c r="G6" s="26"/>
    </row>
    <row r="7" spans="1:7">
      <c r="A7" s="26"/>
      <c r="B7" s="26"/>
      <c r="C7" s="26"/>
      <c r="D7" s="26"/>
      <c r="E7" s="318" t="s">
        <v>427</v>
      </c>
      <c r="F7" s="26" t="s">
        <v>463</v>
      </c>
      <c r="G7" s="26" t="s">
        <v>870</v>
      </c>
    </row>
    <row r="8" spans="1:7">
      <c r="A8" s="26"/>
      <c r="B8" s="26"/>
      <c r="C8" s="26"/>
      <c r="D8" s="26"/>
      <c r="E8" s="318" t="s">
        <v>429</v>
      </c>
      <c r="F8" s="26" t="s">
        <v>463</v>
      </c>
      <c r="G8" s="26" t="s">
        <v>871</v>
      </c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6" sqref="C26"/>
    </sheetView>
  </sheetViews>
  <sheetFormatPr defaultColWidth="9" defaultRowHeight="14.25"/>
  <cols>
    <col min="1" max="1" width="12.75" customWidth="1"/>
    <col min="2" max="2" width="11.875" customWidth="1"/>
    <col min="3" max="3" width="22.75" customWidth="1"/>
    <col min="4" max="4" width="41" customWidth="1"/>
    <col min="5" max="5" width="16.75" customWidth="1"/>
    <col min="6" max="6" width="12.125" customWidth="1"/>
    <col min="7" max="7" width="38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>
      <c r="A3" s="26" t="s">
        <v>872</v>
      </c>
      <c r="B3" s="26" t="s">
        <v>439</v>
      </c>
      <c r="C3" s="26" t="e">
        <f ca="1">_xlfn.CONCAT("on",REPLACE(A3,1,1,UPPER(LEFT(A3,1))),REPLACE(B3,1,1,UPPER(LEFT(B3,1))))</f>
        <v>#NAME?</v>
      </c>
      <c r="D3" s="26" t="s">
        <v>873</v>
      </c>
      <c r="E3" s="26"/>
      <c r="F3" s="26"/>
      <c r="G3" s="26" t="s">
        <v>874</v>
      </c>
    </row>
    <row r="4" spans="1:7">
      <c r="A4" s="26" t="s">
        <v>872</v>
      </c>
      <c r="B4" s="26" t="s">
        <v>833</v>
      </c>
      <c r="C4" s="26" t="e">
        <f ca="1">_xlfn.CONCAT("on",REPLACE(A4,1,1,UPPER(LEFT(A4,1))),REPLACE(B4,1,1,UPPER(LEFT(B4,1))))</f>
        <v>#NAME?</v>
      </c>
      <c r="D4" s="26" t="s">
        <v>875</v>
      </c>
      <c r="E4" s="26"/>
      <c r="F4" s="26"/>
      <c r="G4" s="26" t="s">
        <v>876</v>
      </c>
    </row>
    <row r="5" spans="1:7">
      <c r="A5" s="26" t="s">
        <v>872</v>
      </c>
      <c r="B5" s="26" t="s">
        <v>877</v>
      </c>
      <c r="C5" s="26" t="e">
        <f ca="1">_xlfn.CONCAT("on",REPLACE(A5,1,1,UPPER(LEFT(A5,1))),REPLACE(B5,1,1,UPPER(LEFT(B5,1))))</f>
        <v>#NAME?</v>
      </c>
      <c r="D5" s="26" t="s">
        <v>878</v>
      </c>
      <c r="E5" s="26"/>
      <c r="F5" s="26"/>
      <c r="G5" s="26" t="s">
        <v>879</v>
      </c>
    </row>
    <row r="6" spans="1:7">
      <c r="A6" s="26" t="s">
        <v>872</v>
      </c>
      <c r="B6" s="26" t="s">
        <v>880</v>
      </c>
      <c r="C6" s="26" t="e">
        <f ca="1">_xlfn.CONCAT("on",REPLACE(A6,1,1,UPPER(LEFT(A6,1))),REPLACE(B6,1,1,UPPER(LEFT(B6,1))))</f>
        <v>#NAME?</v>
      </c>
      <c r="D6" s="26" t="s">
        <v>881</v>
      </c>
      <c r="E6" s="26"/>
      <c r="F6" s="26"/>
      <c r="G6" s="26"/>
    </row>
    <row r="7" spans="1:7">
      <c r="A7" s="26"/>
      <c r="B7" s="26"/>
      <c r="C7" s="26"/>
      <c r="D7" s="26"/>
      <c r="E7" s="26" t="s">
        <v>882</v>
      </c>
      <c r="F7" s="26" t="s">
        <v>883</v>
      </c>
      <c r="G7" s="26" t="s">
        <v>884</v>
      </c>
    </row>
  </sheetData>
  <sheetProtection formatCells="0" insertHyperlinks="0" autoFilter="0"/>
  <phoneticPr fontId="7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opLeftCell="E1" workbookViewId="0">
      <selection activeCell="J33" sqref="J33"/>
    </sheetView>
  </sheetViews>
  <sheetFormatPr defaultColWidth="9" defaultRowHeight="14.25"/>
  <cols>
    <col min="1" max="1" width="21.125" customWidth="1"/>
    <col min="2" max="2" width="11.375" customWidth="1"/>
    <col min="3" max="3" width="22.75" customWidth="1"/>
    <col min="4" max="4" width="19.375" customWidth="1"/>
    <col min="5" max="5" width="14.125" customWidth="1"/>
    <col min="6" max="6" width="37.25" customWidth="1"/>
    <col min="7" max="7" width="29.625" customWidth="1"/>
    <col min="8" max="8" width="28.125" customWidth="1"/>
    <col min="9" max="9" width="12.12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>
      <c r="A3" s="26" t="s">
        <v>885</v>
      </c>
      <c r="B3" s="26" t="s">
        <v>284</v>
      </c>
      <c r="C3" s="26" t="e">
        <f ca="1">_xlfn.CONCAT("on",REPLACE(A3,1,1,UPPER(LEFT(A3,1))),REPLACE(B3,1,1,UPPER(LEFT(B3,1))))</f>
        <v>#NAME?</v>
      </c>
      <c r="D3" s="47" t="s">
        <v>886</v>
      </c>
      <c r="E3" s="26"/>
      <c r="F3" s="26"/>
      <c r="G3" s="26"/>
    </row>
    <row r="4" spans="1:7">
      <c r="A4" s="26"/>
      <c r="B4" s="26"/>
      <c r="C4" s="26"/>
      <c r="D4" s="26"/>
      <c r="E4" s="26" t="s">
        <v>797</v>
      </c>
      <c r="F4" s="52" t="s">
        <v>444</v>
      </c>
      <c r="G4" s="26"/>
    </row>
    <row r="5" spans="1:7" ht="16.5">
      <c r="A5" s="26"/>
      <c r="B5" s="26"/>
      <c r="C5" s="26"/>
      <c r="D5" s="26"/>
      <c r="E5" s="26"/>
      <c r="F5" s="444" t="s">
        <v>887</v>
      </c>
      <c r="G5" s="26" t="s">
        <v>888</v>
      </c>
    </row>
    <row r="6" spans="1:7" ht="16.5">
      <c r="A6" s="26"/>
      <c r="B6" s="26"/>
      <c r="C6" s="26"/>
      <c r="D6" s="26"/>
      <c r="E6" s="26"/>
      <c r="F6" s="444" t="s">
        <v>889</v>
      </c>
      <c r="G6" s="26" t="s">
        <v>890</v>
      </c>
    </row>
    <row r="7" spans="1:7" ht="16.5">
      <c r="A7" s="26"/>
      <c r="B7" s="26"/>
      <c r="C7" s="26"/>
      <c r="D7" s="26"/>
      <c r="E7" s="26"/>
      <c r="F7" s="445" t="s">
        <v>891</v>
      </c>
      <c r="G7" s="26"/>
    </row>
    <row r="8" spans="1:7" ht="16.5">
      <c r="A8" s="26"/>
      <c r="B8" s="26"/>
      <c r="C8" s="26"/>
      <c r="D8" s="26"/>
      <c r="E8" s="26"/>
      <c r="F8" s="445" t="s">
        <v>333</v>
      </c>
      <c r="G8" s="26"/>
    </row>
    <row r="9" spans="1:7" ht="16.5">
      <c r="A9" s="26"/>
      <c r="B9" s="26"/>
      <c r="C9" s="26"/>
      <c r="D9" s="26"/>
      <c r="E9" s="26"/>
      <c r="F9" s="445" t="s">
        <v>331</v>
      </c>
      <c r="G9" s="26"/>
    </row>
    <row r="10" spans="1:7" ht="16.5">
      <c r="A10" s="26"/>
      <c r="B10" s="26"/>
      <c r="C10" s="26"/>
      <c r="D10" s="26"/>
      <c r="E10" s="26"/>
      <c r="F10" s="445" t="s">
        <v>892</v>
      </c>
      <c r="G10" s="26"/>
    </row>
    <row r="11" spans="1:7" ht="16.5">
      <c r="A11" s="26"/>
      <c r="B11" s="26"/>
      <c r="C11" s="26"/>
      <c r="D11" s="26"/>
      <c r="E11" s="26"/>
      <c r="F11" s="445" t="s">
        <v>893</v>
      </c>
      <c r="G11" s="26"/>
    </row>
    <row r="12" spans="1:7">
      <c r="A12" s="26" t="s">
        <v>885</v>
      </c>
      <c r="B12" s="26" t="s">
        <v>894</v>
      </c>
      <c r="C12" s="26" t="e">
        <f ca="1">_xlfn.CONCAT("on",REPLACE(A12,1,1,UPPER(LEFT(A12,1))),REPLACE(B12,1,1,UPPER(LEFT(B12,1))))</f>
        <v>#NAME?</v>
      </c>
      <c r="D12" s="47" t="s">
        <v>895</v>
      </c>
      <c r="E12" s="26"/>
      <c r="F12" s="26"/>
      <c r="G12" s="26"/>
    </row>
    <row r="13" spans="1:7">
      <c r="A13" s="26"/>
      <c r="B13" s="26"/>
      <c r="C13" s="26"/>
      <c r="D13" s="26"/>
      <c r="E13" s="26" t="s">
        <v>797</v>
      </c>
      <c r="F13" s="52" t="s">
        <v>896</v>
      </c>
      <c r="G13" s="26"/>
    </row>
    <row r="14" spans="1:7">
      <c r="A14" s="26"/>
      <c r="B14" s="26"/>
      <c r="C14" s="26"/>
      <c r="D14" s="26"/>
      <c r="E14" s="26"/>
      <c r="F14" s="159" t="s">
        <v>897</v>
      </c>
      <c r="G14" s="26"/>
    </row>
    <row r="15" spans="1:7">
      <c r="A15" s="26"/>
      <c r="B15" s="26"/>
      <c r="C15" s="26"/>
      <c r="D15" s="26"/>
      <c r="E15" s="26"/>
      <c r="F15" s="159" t="s">
        <v>898</v>
      </c>
      <c r="G15" s="26"/>
    </row>
    <row r="16" spans="1:7">
      <c r="A16" s="26"/>
      <c r="B16" s="26"/>
      <c r="C16" s="26"/>
      <c r="D16" s="26"/>
      <c r="E16" s="26"/>
      <c r="F16" s="159" t="s">
        <v>899</v>
      </c>
      <c r="G16" s="26"/>
    </row>
    <row r="17" spans="1:7">
      <c r="A17" s="26"/>
      <c r="B17" s="26"/>
      <c r="C17" s="26"/>
      <c r="D17" s="26"/>
      <c r="E17" s="26"/>
      <c r="F17" s="159" t="s">
        <v>900</v>
      </c>
      <c r="G17" s="26"/>
    </row>
    <row r="18" spans="1:7">
      <c r="A18" s="26"/>
      <c r="B18" s="26"/>
      <c r="C18" s="26"/>
      <c r="D18" s="26"/>
      <c r="E18" s="26"/>
      <c r="F18" s="159" t="s">
        <v>901</v>
      </c>
      <c r="G18" s="26"/>
    </row>
    <row r="19" spans="1:7">
      <c r="A19" s="26"/>
      <c r="B19" s="26"/>
      <c r="C19" s="26"/>
      <c r="D19" s="26"/>
      <c r="E19" s="26"/>
      <c r="F19" s="159" t="s">
        <v>902</v>
      </c>
      <c r="G19" s="26"/>
    </row>
    <row r="20" spans="1:7">
      <c r="A20" s="26"/>
      <c r="B20" s="26"/>
      <c r="C20" s="26"/>
      <c r="D20" s="26"/>
      <c r="E20" s="26"/>
      <c r="F20" s="159" t="s">
        <v>903</v>
      </c>
      <c r="G20" s="26"/>
    </row>
    <row r="21" spans="1:7">
      <c r="A21" s="26"/>
      <c r="B21" s="26"/>
      <c r="C21" s="26"/>
      <c r="D21" s="26"/>
      <c r="E21" s="26"/>
      <c r="F21" s="159" t="s">
        <v>904</v>
      </c>
      <c r="G21" s="26"/>
    </row>
    <row r="22" spans="1:7">
      <c r="A22" s="26"/>
      <c r="B22" s="26"/>
      <c r="C22" s="26"/>
      <c r="D22" s="26"/>
      <c r="E22" s="26"/>
      <c r="F22" s="159" t="s">
        <v>905</v>
      </c>
      <c r="G22" s="26"/>
    </row>
    <row r="23" spans="1:7">
      <c r="A23" s="26"/>
      <c r="B23" s="26"/>
      <c r="C23" s="26"/>
      <c r="D23" s="26"/>
      <c r="E23" s="26"/>
      <c r="F23" s="159" t="s">
        <v>906</v>
      </c>
      <c r="G23" s="26"/>
    </row>
    <row r="24" spans="1:7">
      <c r="A24" s="26"/>
      <c r="B24" s="26"/>
      <c r="C24" s="26"/>
      <c r="D24" s="26"/>
      <c r="E24" s="26"/>
      <c r="F24" s="159" t="s">
        <v>907</v>
      </c>
      <c r="G24" s="26"/>
    </row>
    <row r="25" spans="1:7">
      <c r="A25" s="26"/>
      <c r="B25" s="26"/>
      <c r="C25" s="26"/>
      <c r="D25" s="26"/>
      <c r="E25" s="26"/>
      <c r="F25" s="159" t="s">
        <v>908</v>
      </c>
      <c r="G25" s="26"/>
    </row>
    <row r="26" spans="1:7">
      <c r="A26" s="26"/>
      <c r="B26" s="26"/>
      <c r="C26" s="26"/>
      <c r="D26" s="26"/>
      <c r="E26" s="26"/>
      <c r="F26" s="159" t="s">
        <v>909</v>
      </c>
      <c r="G26" s="26"/>
    </row>
    <row r="27" spans="1:7">
      <c r="A27" s="26"/>
      <c r="B27" s="26"/>
      <c r="C27" s="26"/>
      <c r="D27" s="26"/>
      <c r="E27" s="26"/>
      <c r="F27" s="159" t="s">
        <v>910</v>
      </c>
      <c r="G27" s="26"/>
    </row>
    <row r="28" spans="1:7">
      <c r="A28" s="26"/>
      <c r="B28" s="26"/>
      <c r="C28" s="26"/>
      <c r="D28" s="26"/>
      <c r="E28" s="26"/>
      <c r="F28" s="159" t="s">
        <v>911</v>
      </c>
      <c r="G28" s="26"/>
    </row>
    <row r="29" spans="1:7">
      <c r="A29" s="26"/>
      <c r="B29" s="26"/>
      <c r="C29" s="26"/>
      <c r="D29" s="26"/>
      <c r="E29" s="26"/>
      <c r="F29" s="159" t="s">
        <v>912</v>
      </c>
      <c r="G29" s="26"/>
    </row>
    <row r="30" spans="1:7">
      <c r="A30" s="26"/>
      <c r="B30" s="26"/>
      <c r="C30" s="26"/>
      <c r="D30" s="26"/>
      <c r="E30" s="26"/>
      <c r="F30" s="159" t="s">
        <v>913</v>
      </c>
      <c r="G30" s="26"/>
    </row>
    <row r="31" spans="1:7">
      <c r="A31" s="26"/>
      <c r="B31" s="26"/>
      <c r="C31" s="26"/>
      <c r="D31" s="26"/>
      <c r="E31" s="26"/>
      <c r="F31" s="159" t="s">
        <v>914</v>
      </c>
      <c r="G31" s="26"/>
    </row>
    <row r="32" spans="1:7">
      <c r="A32" s="26"/>
      <c r="B32" s="26"/>
      <c r="C32" s="26"/>
      <c r="D32" s="26"/>
      <c r="E32" s="26"/>
      <c r="F32" s="159" t="s">
        <v>915</v>
      </c>
      <c r="G32" s="26"/>
    </row>
    <row r="33" spans="1:7">
      <c r="A33" s="26"/>
      <c r="B33" s="26"/>
      <c r="C33" s="26"/>
      <c r="D33" s="26"/>
      <c r="E33" s="26"/>
      <c r="F33" s="159" t="s">
        <v>916</v>
      </c>
      <c r="G33" s="26"/>
    </row>
    <row r="34" spans="1:7">
      <c r="A34" s="26"/>
      <c r="B34" s="26"/>
      <c r="C34" s="26"/>
      <c r="D34" s="26"/>
      <c r="E34" s="26"/>
      <c r="F34" s="159" t="s">
        <v>917</v>
      </c>
      <c r="G34" s="26"/>
    </row>
    <row r="35" spans="1:7">
      <c r="A35" s="26"/>
      <c r="B35" s="26"/>
      <c r="C35" s="26"/>
      <c r="D35" s="26"/>
      <c r="E35" s="26"/>
      <c r="F35" s="159" t="s">
        <v>918</v>
      </c>
      <c r="G35" s="26"/>
    </row>
    <row r="36" spans="1:7">
      <c r="A36" s="26"/>
      <c r="B36" s="26"/>
      <c r="C36" s="26"/>
      <c r="D36" s="26"/>
      <c r="E36" s="26"/>
      <c r="F36" s="159" t="s">
        <v>919</v>
      </c>
      <c r="G36" s="26"/>
    </row>
    <row r="37" spans="1:7">
      <c r="A37" s="26"/>
      <c r="B37" s="26"/>
      <c r="C37" s="26"/>
      <c r="D37" s="26"/>
      <c r="E37" s="26"/>
      <c r="F37" s="159" t="s">
        <v>920</v>
      </c>
      <c r="G37" s="26"/>
    </row>
    <row r="38" spans="1:7">
      <c r="A38" s="26"/>
      <c r="B38" s="26"/>
      <c r="C38" s="26"/>
      <c r="D38" s="26"/>
      <c r="E38" s="26"/>
      <c r="F38" s="159" t="s">
        <v>921</v>
      </c>
      <c r="G38" s="26"/>
    </row>
    <row r="39" spans="1:7">
      <c r="A39" s="26"/>
      <c r="B39" s="26"/>
      <c r="C39" s="26"/>
      <c r="D39" s="26"/>
      <c r="E39" s="26"/>
      <c r="F39" s="159" t="s">
        <v>922</v>
      </c>
      <c r="G39" s="26"/>
    </row>
    <row r="40" spans="1:7">
      <c r="A40" s="26"/>
      <c r="B40" s="26"/>
      <c r="C40" s="26"/>
      <c r="D40" s="26"/>
      <c r="E40" s="26"/>
      <c r="F40" s="159" t="s">
        <v>923</v>
      </c>
      <c r="G40" s="26"/>
    </row>
    <row r="41" spans="1:7">
      <c r="A41" s="26"/>
      <c r="B41" s="26"/>
      <c r="C41" s="26"/>
      <c r="D41" s="26"/>
      <c r="E41" s="26"/>
      <c r="F41" s="159" t="s">
        <v>924</v>
      </c>
      <c r="G41" s="26"/>
    </row>
    <row r="42" spans="1:7">
      <c r="A42" s="26"/>
      <c r="B42" s="26"/>
      <c r="C42" s="26"/>
      <c r="D42" s="26"/>
      <c r="E42" s="26"/>
      <c r="F42" s="159" t="s">
        <v>925</v>
      </c>
      <c r="G42" s="26"/>
    </row>
    <row r="74" spans="1:4">
      <c r="A74" t="s">
        <v>926</v>
      </c>
      <c r="B74" t="s">
        <v>97</v>
      </c>
      <c r="D74" t="s">
        <v>927</v>
      </c>
    </row>
    <row r="75" spans="1:4">
      <c r="A75" s="183" t="s">
        <v>928</v>
      </c>
      <c r="B75" s="183" t="s">
        <v>929</v>
      </c>
      <c r="C75" s="183"/>
      <c r="D75" s="183" t="s">
        <v>930</v>
      </c>
    </row>
    <row r="76" spans="1:4">
      <c r="A76" t="s">
        <v>931</v>
      </c>
      <c r="D76" t="s">
        <v>932</v>
      </c>
    </row>
    <row r="77" spans="1:4">
      <c r="A77" t="s">
        <v>933</v>
      </c>
      <c r="D77" t="s">
        <v>934</v>
      </c>
    </row>
    <row r="78" spans="1:4">
      <c r="A78" t="s">
        <v>935</v>
      </c>
      <c r="D78" t="s">
        <v>936</v>
      </c>
    </row>
    <row r="79" spans="1:4">
      <c r="A79" t="s">
        <v>937</v>
      </c>
      <c r="D79" t="s">
        <v>938</v>
      </c>
    </row>
    <row r="80" spans="1:4">
      <c r="A80" t="s">
        <v>939</v>
      </c>
      <c r="D80" t="s">
        <v>940</v>
      </c>
    </row>
    <row r="81" spans="1:4">
      <c r="A81" s="446" t="s">
        <v>897</v>
      </c>
      <c r="D81" t="s">
        <v>941</v>
      </c>
    </row>
    <row r="82" spans="1:4">
      <c r="A82" s="446" t="s">
        <v>898</v>
      </c>
      <c r="D82" t="s">
        <v>942</v>
      </c>
    </row>
    <row r="83" spans="1:4">
      <c r="A83" s="446" t="s">
        <v>899</v>
      </c>
      <c r="D83" t="s">
        <v>943</v>
      </c>
    </row>
    <row r="84" spans="1:4">
      <c r="A84" s="446" t="s">
        <v>900</v>
      </c>
      <c r="D84" t="s">
        <v>944</v>
      </c>
    </row>
    <row r="85" spans="1:4">
      <c r="A85" s="446" t="s">
        <v>901</v>
      </c>
      <c r="D85" t="s">
        <v>945</v>
      </c>
    </row>
    <row r="86" spans="1:4">
      <c r="A86" s="446" t="s">
        <v>902</v>
      </c>
      <c r="D86" t="s">
        <v>946</v>
      </c>
    </row>
    <row r="87" spans="1:4">
      <c r="A87" s="446" t="s">
        <v>903</v>
      </c>
      <c r="D87" t="s">
        <v>947</v>
      </c>
    </row>
    <row r="88" spans="1:4">
      <c r="A88" s="446" t="s">
        <v>904</v>
      </c>
      <c r="D88" t="s">
        <v>948</v>
      </c>
    </row>
    <row r="89" spans="1:4">
      <c r="A89" s="446" t="s">
        <v>905</v>
      </c>
      <c r="D89" t="s">
        <v>949</v>
      </c>
    </row>
    <row r="90" spans="1:4">
      <c r="A90" s="446" t="s">
        <v>906</v>
      </c>
      <c r="D90" t="s">
        <v>950</v>
      </c>
    </row>
    <row r="91" spans="1:4">
      <c r="A91" s="446" t="s">
        <v>907</v>
      </c>
      <c r="D91" t="s">
        <v>951</v>
      </c>
    </row>
    <row r="92" spans="1:4">
      <c r="A92" s="446" t="s">
        <v>908</v>
      </c>
      <c r="D92" t="s">
        <v>952</v>
      </c>
    </row>
    <row r="93" spans="1:4">
      <c r="A93" s="446" t="s">
        <v>909</v>
      </c>
      <c r="D93" t="s">
        <v>953</v>
      </c>
    </row>
    <row r="94" spans="1:4">
      <c r="A94" s="446" t="s">
        <v>910</v>
      </c>
      <c r="D94" t="s">
        <v>954</v>
      </c>
    </row>
    <row r="95" spans="1:4">
      <c r="A95" s="446" t="s">
        <v>911</v>
      </c>
      <c r="D95" t="s">
        <v>955</v>
      </c>
    </row>
    <row r="96" spans="1:4">
      <c r="A96" s="446" t="s">
        <v>912</v>
      </c>
      <c r="D96" t="s">
        <v>956</v>
      </c>
    </row>
    <row r="97" spans="1:4">
      <c r="A97" s="446" t="s">
        <v>913</v>
      </c>
      <c r="D97" t="s">
        <v>956</v>
      </c>
    </row>
    <row r="98" spans="1:4">
      <c r="A98" s="446" t="s">
        <v>914</v>
      </c>
      <c r="D98" t="s">
        <v>956</v>
      </c>
    </row>
    <row r="99" spans="1:4">
      <c r="A99" s="446" t="s">
        <v>915</v>
      </c>
      <c r="D99" t="s">
        <v>956</v>
      </c>
    </row>
    <row r="100" spans="1:4">
      <c r="A100" s="446" t="s">
        <v>916</v>
      </c>
      <c r="D100" t="s">
        <v>956</v>
      </c>
    </row>
    <row r="101" spans="1:4">
      <c r="A101" s="446" t="s">
        <v>917</v>
      </c>
      <c r="D101" t="s">
        <v>956</v>
      </c>
    </row>
    <row r="102" spans="1:4">
      <c r="A102" s="446" t="s">
        <v>918</v>
      </c>
      <c r="D102" t="s">
        <v>957</v>
      </c>
    </row>
    <row r="103" spans="1:4">
      <c r="A103" s="446" t="s">
        <v>919</v>
      </c>
      <c r="D103" t="s">
        <v>957</v>
      </c>
    </row>
    <row r="104" spans="1:4">
      <c r="A104" s="446" t="s">
        <v>920</v>
      </c>
      <c r="D104" t="s">
        <v>957</v>
      </c>
    </row>
    <row r="105" spans="1:4">
      <c r="A105" s="446" t="s">
        <v>921</v>
      </c>
      <c r="D105" t="s">
        <v>957</v>
      </c>
    </row>
    <row r="106" spans="1:4">
      <c r="A106" s="446" t="s">
        <v>922</v>
      </c>
      <c r="D106" t="s">
        <v>957</v>
      </c>
    </row>
    <row r="107" spans="1:4">
      <c r="A107" s="446" t="s">
        <v>923</v>
      </c>
      <c r="D107" t="s">
        <v>957</v>
      </c>
    </row>
    <row r="108" spans="1:4">
      <c r="A108" s="446" t="s">
        <v>924</v>
      </c>
      <c r="D108" t="s">
        <v>957</v>
      </c>
    </row>
    <row r="109" spans="1:4">
      <c r="A109" s="446" t="s">
        <v>925</v>
      </c>
      <c r="D109" t="s">
        <v>958</v>
      </c>
    </row>
  </sheetData>
  <sheetProtection formatCells="0" insertHyperlinks="0" autoFilter="0"/>
  <phoneticPr fontId="7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15" zoomScaleNormal="115" workbookViewId="0">
      <selection activeCell="B9" sqref="B9"/>
    </sheetView>
  </sheetViews>
  <sheetFormatPr defaultColWidth="9" defaultRowHeight="14.25"/>
  <cols>
    <col min="2" max="2" width="19" customWidth="1"/>
    <col min="3" max="3" width="87.375" customWidth="1"/>
    <col min="6" max="6" width="18.75" customWidth="1"/>
  </cols>
  <sheetData>
    <row r="1" spans="1:6">
      <c r="A1" s="583" t="s">
        <v>66</v>
      </c>
      <c r="B1" s="583" t="s">
        <v>67</v>
      </c>
      <c r="C1" s="583" t="s">
        <v>68</v>
      </c>
    </row>
    <row r="2" spans="1:6">
      <c r="A2" s="356">
        <v>1</v>
      </c>
      <c r="B2" s="584" t="s">
        <v>69</v>
      </c>
      <c r="C2" s="26" t="s">
        <v>70</v>
      </c>
    </row>
    <row r="3" spans="1:6">
      <c r="A3" s="356">
        <v>2</v>
      </c>
      <c r="B3" s="61" t="s">
        <v>71</v>
      </c>
      <c r="C3" s="26" t="s">
        <v>72</v>
      </c>
    </row>
    <row r="4" spans="1:6">
      <c r="A4" s="356">
        <v>3</v>
      </c>
      <c r="B4" s="61" t="s">
        <v>73</v>
      </c>
      <c r="C4" s="26" t="s">
        <v>74</v>
      </c>
    </row>
    <row r="5" spans="1:6">
      <c r="A5" s="356">
        <v>4</v>
      </c>
      <c r="B5" s="61" t="s">
        <v>75</v>
      </c>
      <c r="C5" s="26" t="s">
        <v>74</v>
      </c>
    </row>
    <row r="6" spans="1:6">
      <c r="A6" s="356">
        <v>5</v>
      </c>
      <c r="B6" s="26" t="s">
        <v>76</v>
      </c>
      <c r="C6" s="26" t="s">
        <v>77</v>
      </c>
    </row>
    <row r="7" spans="1:6">
      <c r="A7" s="356">
        <v>6</v>
      </c>
      <c r="B7" s="26" t="s">
        <v>78</v>
      </c>
      <c r="C7" s="26" t="s">
        <v>79</v>
      </c>
    </row>
    <row r="8" spans="1:6">
      <c r="A8" s="356">
        <v>7</v>
      </c>
      <c r="B8" s="26" t="s">
        <v>80</v>
      </c>
      <c r="C8" s="26" t="s">
        <v>81</v>
      </c>
    </row>
    <row r="9" spans="1:6">
      <c r="A9" s="356">
        <v>8</v>
      </c>
      <c r="B9" s="26" t="s">
        <v>82</v>
      </c>
      <c r="C9" s="26" t="s">
        <v>83</v>
      </c>
    </row>
    <row r="10" spans="1:6">
      <c r="A10" s="356">
        <v>9</v>
      </c>
      <c r="B10" s="26" t="s">
        <v>84</v>
      </c>
      <c r="C10" s="26"/>
    </row>
    <row r="11" spans="1:6" s="582" customFormat="1">
      <c r="A11" s="585">
        <v>10</v>
      </c>
      <c r="B11" s="586" t="s">
        <v>85</v>
      </c>
      <c r="C11" s="586" t="s">
        <v>86</v>
      </c>
    </row>
    <row r="12" spans="1:6">
      <c r="A12" s="356">
        <v>11</v>
      </c>
      <c r="B12" s="26" t="s">
        <v>87</v>
      </c>
      <c r="C12" s="26"/>
    </row>
    <row r="13" spans="1:6">
      <c r="A13" s="356">
        <v>12</v>
      </c>
      <c r="B13" s="587" t="s">
        <v>88</v>
      </c>
      <c r="C13" s="61" t="s">
        <v>89</v>
      </c>
    </row>
    <row r="14" spans="1:6" s="582" customFormat="1">
      <c r="A14" s="585">
        <v>13</v>
      </c>
      <c r="B14" s="586" t="s">
        <v>90</v>
      </c>
      <c r="C14" s="586" t="s">
        <v>91</v>
      </c>
    </row>
    <row r="15" spans="1:6">
      <c r="A15" s="356">
        <v>14</v>
      </c>
      <c r="B15" s="61" t="s">
        <v>92</v>
      </c>
      <c r="C15" s="61" t="s">
        <v>93</v>
      </c>
    </row>
    <row r="16" spans="1:6">
      <c r="A16" s="81"/>
      <c r="B16" s="463"/>
      <c r="F16" t="s">
        <v>94</v>
      </c>
    </row>
    <row r="17" spans="1:7">
      <c r="A17" s="81"/>
      <c r="B17" s="463"/>
    </row>
    <row r="18" spans="1:7">
      <c r="B18" s="588"/>
    </row>
    <row r="19" spans="1:7">
      <c r="B19" s="589" t="s">
        <v>95</v>
      </c>
      <c r="C19" t="s">
        <v>96</v>
      </c>
      <c r="E19" t="s">
        <v>97</v>
      </c>
    </row>
    <row r="21" spans="1:7" ht="16.5">
      <c r="E21" s="590"/>
      <c r="F21" t="s">
        <v>90</v>
      </c>
      <c r="G21">
        <v>1</v>
      </c>
    </row>
    <row r="22" spans="1:7">
      <c r="F22" t="s">
        <v>87</v>
      </c>
      <c r="G22" t="s">
        <v>98</v>
      </c>
    </row>
    <row r="25" spans="1:7">
      <c r="E25" t="s">
        <v>99</v>
      </c>
    </row>
    <row r="26" spans="1:7">
      <c r="F26" t="s">
        <v>90</v>
      </c>
      <c r="G26">
        <v>1</v>
      </c>
    </row>
    <row r="27" spans="1:7">
      <c r="F27" t="s">
        <v>87</v>
      </c>
      <c r="G27" t="s">
        <v>100</v>
      </c>
    </row>
    <row r="29" spans="1:7">
      <c r="E29" t="s">
        <v>101</v>
      </c>
    </row>
    <row r="30" spans="1:7">
      <c r="F30" t="s">
        <v>90</v>
      </c>
      <c r="G30">
        <v>2</v>
      </c>
    </row>
    <row r="31" spans="1:7">
      <c r="F31" t="s">
        <v>87</v>
      </c>
      <c r="G31">
        <v>0</v>
      </c>
    </row>
  </sheetData>
  <sheetProtection formatCells="0" insertHyperlinks="0" autoFilter="0"/>
  <phoneticPr fontId="78" type="noConversion"/>
  <pageMargins left="0.7" right="0.7" top="0.75" bottom="0.75" header="0.3" footer="0.3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C1" workbookViewId="0">
      <selection activeCell="D52" sqref="D52"/>
    </sheetView>
  </sheetViews>
  <sheetFormatPr defaultColWidth="9" defaultRowHeight="16.5"/>
  <cols>
    <col min="1" max="1" width="17.125" style="195" customWidth="1"/>
    <col min="2" max="2" width="17" style="195" customWidth="1"/>
    <col min="3" max="4" width="29.375" style="195" customWidth="1"/>
    <col min="5" max="5" width="18.875" style="195" customWidth="1"/>
    <col min="6" max="6" width="13.5" style="195" customWidth="1"/>
    <col min="7" max="7" width="12.5" style="195" customWidth="1"/>
    <col min="8" max="8" width="20.25" style="195" customWidth="1"/>
    <col min="9" max="9" width="9" style="195"/>
    <col min="10" max="10" width="13.125" style="195" customWidth="1"/>
    <col min="11" max="11" width="17.25" style="195" customWidth="1"/>
    <col min="12" max="16" width="9" style="195" hidden="1" customWidth="1"/>
    <col min="17" max="19" width="9" style="195"/>
    <col min="20" max="20" width="25.25" style="195" customWidth="1"/>
    <col min="21" max="16384" width="9" style="195"/>
  </cols>
  <sheetData>
    <row r="1" spans="1:21">
      <c r="A1" s="436" t="s">
        <v>184</v>
      </c>
      <c r="B1" s="436" t="s">
        <v>185</v>
      </c>
      <c r="C1" s="437" t="s">
        <v>186</v>
      </c>
      <c r="D1" s="438" t="s">
        <v>187</v>
      </c>
      <c r="E1" s="438" t="s">
        <v>188</v>
      </c>
      <c r="F1" s="438"/>
      <c r="G1" s="416"/>
      <c r="H1" s="638" t="s">
        <v>959</v>
      </c>
      <c r="I1" s="638"/>
      <c r="J1" s="638"/>
      <c r="K1" s="638"/>
      <c r="L1" s="638" t="s">
        <v>960</v>
      </c>
      <c r="M1" s="638"/>
      <c r="N1" s="638"/>
      <c r="O1" s="638"/>
      <c r="P1" s="638"/>
      <c r="Q1" s="639"/>
      <c r="R1" s="639"/>
      <c r="S1" s="639"/>
      <c r="T1" s="639"/>
      <c r="U1" s="639"/>
    </row>
    <row r="2" spans="1:21" ht="33">
      <c r="A2" s="436"/>
      <c r="B2" s="436"/>
      <c r="C2" s="439" t="s">
        <v>191</v>
      </c>
      <c r="D2" s="438"/>
      <c r="E2" s="416" t="s">
        <v>192</v>
      </c>
      <c r="F2" s="416" t="s">
        <v>193</v>
      </c>
      <c r="G2" s="438" t="s">
        <v>194</v>
      </c>
      <c r="H2" s="407" t="s">
        <v>281</v>
      </c>
      <c r="I2" s="407" t="s">
        <v>197</v>
      </c>
      <c r="J2" s="407" t="s">
        <v>198</v>
      </c>
      <c r="K2" s="407" t="s">
        <v>84</v>
      </c>
      <c r="L2" s="407" t="s">
        <v>184</v>
      </c>
      <c r="M2" s="407" t="s">
        <v>185</v>
      </c>
      <c r="N2" s="407" t="s">
        <v>197</v>
      </c>
      <c r="O2" s="407" t="s">
        <v>198</v>
      </c>
      <c r="P2" s="407" t="s">
        <v>84</v>
      </c>
      <c r="Q2" s="407" t="s">
        <v>11</v>
      </c>
      <c r="R2" s="407" t="s">
        <v>202</v>
      </c>
      <c r="S2" s="407" t="s">
        <v>203</v>
      </c>
      <c r="T2" s="407" t="s">
        <v>204</v>
      </c>
      <c r="U2" s="407" t="s">
        <v>282</v>
      </c>
    </row>
    <row r="3" spans="1:21" ht="29.1" customHeight="1">
      <c r="A3" s="440" t="s">
        <v>961</v>
      </c>
      <c r="B3" s="440" t="s">
        <v>962</v>
      </c>
      <c r="C3" s="441" t="e">
        <f ca="1">_xlfn.CONCAT("on",REPLACE(A3,1,1,UPPER(LEFT(A3,1))),REPLACE(B3,1,1,UPPER(LEFT(B3,1))))</f>
        <v>#NAME?</v>
      </c>
      <c r="D3" s="223" t="s">
        <v>963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8"/>
      <c r="R3" s="223"/>
      <c r="S3" s="228"/>
      <c r="T3" s="223"/>
      <c r="U3" s="223"/>
    </row>
    <row r="4" spans="1:21">
      <c r="A4" s="440"/>
      <c r="B4" s="440"/>
      <c r="C4" s="441"/>
      <c r="D4" s="223"/>
      <c r="E4" s="442" t="s">
        <v>964</v>
      </c>
      <c r="F4" s="223" t="s">
        <v>463</v>
      </c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8"/>
      <c r="R4" s="223"/>
      <c r="S4" s="228"/>
      <c r="T4" s="223"/>
      <c r="U4" s="223"/>
    </row>
    <row r="5" spans="1:21" ht="29.65" customHeight="1">
      <c r="A5" s="440"/>
      <c r="B5" s="440"/>
      <c r="C5" s="441"/>
      <c r="D5" s="223"/>
      <c r="E5" s="228"/>
      <c r="F5" s="228"/>
      <c r="G5" s="223"/>
      <c r="H5" s="228" t="s">
        <v>965</v>
      </c>
      <c r="I5" s="228" t="s">
        <v>964</v>
      </c>
      <c r="J5" s="228" t="s">
        <v>966</v>
      </c>
      <c r="K5" s="250">
        <v>45156.477986111102</v>
      </c>
      <c r="L5" s="223"/>
      <c r="M5" s="223"/>
      <c r="N5" s="223"/>
      <c r="O5" s="223"/>
      <c r="P5" s="223"/>
      <c r="Q5" s="228" t="s">
        <v>257</v>
      </c>
      <c r="R5" s="228" t="s">
        <v>967</v>
      </c>
      <c r="S5" s="228" t="s">
        <v>968</v>
      </c>
      <c r="T5" s="233" t="s">
        <v>969</v>
      </c>
      <c r="U5" s="223"/>
    </row>
    <row r="6" spans="1:21" ht="66">
      <c r="A6" s="440"/>
      <c r="B6" s="440"/>
      <c r="C6" s="441"/>
      <c r="D6" s="223"/>
      <c r="E6" s="228"/>
      <c r="F6" s="228"/>
      <c r="G6" s="223"/>
      <c r="H6" s="223"/>
      <c r="I6" s="223"/>
      <c r="J6" s="228" t="s">
        <v>970</v>
      </c>
      <c r="K6" s="250">
        <v>45156.478391203702</v>
      </c>
      <c r="L6" s="223"/>
      <c r="M6" s="223"/>
      <c r="N6" s="223"/>
      <c r="O6" s="223"/>
      <c r="P6" s="223"/>
      <c r="Q6" s="228" t="s">
        <v>257</v>
      </c>
      <c r="R6" s="228" t="s">
        <v>967</v>
      </c>
      <c r="S6" s="228" t="s">
        <v>968</v>
      </c>
      <c r="T6" s="233" t="s">
        <v>969</v>
      </c>
      <c r="U6" s="223"/>
    </row>
    <row r="7" spans="1:21" ht="66">
      <c r="A7" s="440"/>
      <c r="B7" s="440"/>
      <c r="C7" s="441"/>
      <c r="D7" s="223"/>
      <c r="E7" s="228"/>
      <c r="F7" s="228"/>
      <c r="G7" s="223"/>
      <c r="H7" s="223"/>
      <c r="I7" s="223"/>
      <c r="J7" s="228" t="s">
        <v>971</v>
      </c>
      <c r="K7" s="250">
        <v>45156.478437500002</v>
      </c>
      <c r="L7" s="223"/>
      <c r="M7" s="223"/>
      <c r="N7" s="223"/>
      <c r="O7" s="223"/>
      <c r="P7" s="223"/>
      <c r="Q7" s="228" t="s">
        <v>257</v>
      </c>
      <c r="R7" s="228" t="s">
        <v>967</v>
      </c>
      <c r="S7" s="228" t="s">
        <v>968</v>
      </c>
      <c r="T7" s="233" t="s">
        <v>969</v>
      </c>
      <c r="U7" s="223"/>
    </row>
    <row r="8" spans="1:21" ht="66">
      <c r="A8" s="440"/>
      <c r="B8" s="440"/>
      <c r="C8" s="441"/>
      <c r="D8" s="223"/>
      <c r="E8" s="228"/>
      <c r="F8" s="228"/>
      <c r="G8" s="223"/>
      <c r="H8" s="223"/>
      <c r="I8" s="223"/>
      <c r="J8" s="228" t="s">
        <v>972</v>
      </c>
      <c r="K8" s="250">
        <v>45156.478506944397</v>
      </c>
      <c r="L8" s="223"/>
      <c r="M8" s="223"/>
      <c r="N8" s="223"/>
      <c r="O8" s="223"/>
      <c r="P8" s="223"/>
      <c r="Q8" s="228" t="s">
        <v>257</v>
      </c>
      <c r="R8" s="228" t="s">
        <v>967</v>
      </c>
      <c r="S8" s="228" t="s">
        <v>968</v>
      </c>
      <c r="T8" s="233" t="s">
        <v>969</v>
      </c>
      <c r="U8" s="223"/>
    </row>
    <row r="9" spans="1:21" ht="66">
      <c r="A9" s="440"/>
      <c r="B9" s="440"/>
      <c r="C9" s="441"/>
      <c r="D9" s="223"/>
      <c r="E9" s="228"/>
      <c r="F9" s="228"/>
      <c r="G9" s="223"/>
      <c r="H9" s="223"/>
      <c r="I9" s="223"/>
      <c r="J9" s="228" t="s">
        <v>973</v>
      </c>
      <c r="K9" s="250">
        <v>45156.4773726852</v>
      </c>
      <c r="L9" s="223"/>
      <c r="M9" s="223"/>
      <c r="N9" s="223"/>
      <c r="O9" s="223"/>
      <c r="P9" s="223"/>
      <c r="Q9" s="228" t="s">
        <v>257</v>
      </c>
      <c r="R9" s="228" t="s">
        <v>967</v>
      </c>
      <c r="S9" s="228" t="s">
        <v>968</v>
      </c>
      <c r="T9" s="233" t="s">
        <v>969</v>
      </c>
      <c r="U9" s="223"/>
    </row>
    <row r="10" spans="1:21" ht="66">
      <c r="A10" s="440"/>
      <c r="B10" s="440"/>
      <c r="C10" s="441"/>
      <c r="D10" s="223"/>
      <c r="E10" s="228"/>
      <c r="F10" s="228"/>
      <c r="G10" s="223"/>
      <c r="H10" s="223"/>
      <c r="I10" s="223"/>
      <c r="J10" s="228" t="s">
        <v>974</v>
      </c>
      <c r="K10" s="250">
        <v>45156.468530092599</v>
      </c>
      <c r="L10" s="223"/>
      <c r="M10" s="223"/>
      <c r="N10" s="223"/>
      <c r="O10" s="223"/>
      <c r="P10" s="223"/>
      <c r="Q10" s="228" t="s">
        <v>257</v>
      </c>
      <c r="R10" s="228" t="s">
        <v>967</v>
      </c>
      <c r="S10" s="228" t="s">
        <v>968</v>
      </c>
      <c r="T10" s="233" t="s">
        <v>969</v>
      </c>
      <c r="U10" s="223"/>
    </row>
    <row r="11" spans="1:21" ht="66">
      <c r="A11" s="440"/>
      <c r="B11" s="440"/>
      <c r="C11" s="441"/>
      <c r="D11" s="223"/>
      <c r="E11" s="228"/>
      <c r="F11" s="228"/>
      <c r="G11" s="223"/>
      <c r="H11" s="223"/>
      <c r="I11" s="223"/>
      <c r="J11" s="228" t="s">
        <v>975</v>
      </c>
      <c r="K11" s="250">
        <v>45156.477835648097</v>
      </c>
      <c r="L11" s="223"/>
      <c r="M11" s="223"/>
      <c r="N11" s="223"/>
      <c r="O11" s="223"/>
      <c r="P11" s="223"/>
      <c r="Q11" s="228" t="s">
        <v>257</v>
      </c>
      <c r="R11" s="228" t="s">
        <v>967</v>
      </c>
      <c r="S11" s="228" t="s">
        <v>968</v>
      </c>
      <c r="T11" s="233" t="s">
        <v>969</v>
      </c>
      <c r="U11" s="223"/>
    </row>
    <row r="12" spans="1:21" ht="66">
      <c r="A12" s="440"/>
      <c r="B12" s="440"/>
      <c r="C12" s="441"/>
      <c r="D12" s="223"/>
      <c r="E12" s="228"/>
      <c r="F12" s="228"/>
      <c r="G12" s="223"/>
      <c r="H12" s="223"/>
      <c r="I12" s="223"/>
      <c r="J12" s="228" t="s">
        <v>976</v>
      </c>
      <c r="K12" s="250">
        <v>45156.4778703704</v>
      </c>
      <c r="L12" s="223"/>
      <c r="M12" s="223"/>
      <c r="N12" s="223"/>
      <c r="O12" s="223"/>
      <c r="P12" s="223"/>
      <c r="Q12" s="228" t="s">
        <v>257</v>
      </c>
      <c r="R12" s="228" t="s">
        <v>967</v>
      </c>
      <c r="S12" s="228" t="s">
        <v>968</v>
      </c>
      <c r="T12" s="233" t="s">
        <v>969</v>
      </c>
      <c r="U12" s="223"/>
    </row>
    <row r="13" spans="1:21" ht="66">
      <c r="A13" s="440"/>
      <c r="B13" s="440"/>
      <c r="C13" s="441"/>
      <c r="D13" s="223"/>
      <c r="E13" s="228"/>
      <c r="F13" s="228"/>
      <c r="G13" s="223"/>
      <c r="H13" s="223"/>
      <c r="I13" s="223"/>
      <c r="J13" s="228" t="s">
        <v>977</v>
      </c>
      <c r="K13" s="250">
        <v>45156.547118055598</v>
      </c>
      <c r="L13" s="223"/>
      <c r="M13" s="223"/>
      <c r="N13" s="223"/>
      <c r="O13" s="223"/>
      <c r="P13" s="223"/>
      <c r="Q13" s="228" t="s">
        <v>257</v>
      </c>
      <c r="R13" s="228" t="s">
        <v>967</v>
      </c>
      <c r="S13" s="228" t="s">
        <v>968</v>
      </c>
      <c r="T13" s="233" t="s">
        <v>969</v>
      </c>
      <c r="U13" s="223"/>
    </row>
    <row r="14" spans="1:21" ht="66">
      <c r="A14" s="440"/>
      <c r="B14" s="440"/>
      <c r="C14" s="441"/>
      <c r="D14" s="223"/>
      <c r="E14" s="228"/>
      <c r="F14" s="228"/>
      <c r="G14" s="223"/>
      <c r="H14" s="223"/>
      <c r="I14" s="223"/>
      <c r="J14" s="228" t="s">
        <v>978</v>
      </c>
      <c r="K14" s="250">
        <v>45156.547256944403</v>
      </c>
      <c r="L14" s="223"/>
      <c r="M14" s="223"/>
      <c r="N14" s="223"/>
      <c r="O14" s="223"/>
      <c r="P14" s="223"/>
      <c r="Q14" s="228" t="s">
        <v>257</v>
      </c>
      <c r="R14" s="228" t="s">
        <v>967</v>
      </c>
      <c r="S14" s="228" t="s">
        <v>968</v>
      </c>
      <c r="T14" s="233" t="s">
        <v>969</v>
      </c>
      <c r="U14" s="223"/>
    </row>
    <row r="15" spans="1:21" ht="66">
      <c r="A15" s="440"/>
      <c r="B15" s="440"/>
      <c r="C15" s="441"/>
      <c r="D15" s="223"/>
      <c r="E15" s="228"/>
      <c r="F15" s="228"/>
      <c r="G15" s="223"/>
      <c r="H15" s="223"/>
      <c r="I15" s="223"/>
      <c r="J15" s="228" t="s">
        <v>979</v>
      </c>
      <c r="K15" s="250">
        <v>45156.5473263889</v>
      </c>
      <c r="L15" s="223"/>
      <c r="M15" s="223"/>
      <c r="N15" s="223"/>
      <c r="O15" s="223"/>
      <c r="P15" s="223"/>
      <c r="Q15" s="228" t="s">
        <v>257</v>
      </c>
      <c r="R15" s="228" t="s">
        <v>967</v>
      </c>
      <c r="S15" s="228" t="s">
        <v>968</v>
      </c>
      <c r="T15" s="233" t="s">
        <v>969</v>
      </c>
      <c r="U15" s="223"/>
    </row>
    <row r="16" spans="1:21" ht="66">
      <c r="A16" s="440"/>
      <c r="B16" s="440"/>
      <c r="C16" s="441"/>
      <c r="D16" s="223"/>
      <c r="E16" s="228"/>
      <c r="F16" s="228"/>
      <c r="G16" s="223"/>
      <c r="H16" s="223"/>
      <c r="I16" s="223"/>
      <c r="J16" s="228" t="s">
        <v>980</v>
      </c>
      <c r="K16" s="250">
        <v>45156.547476851898</v>
      </c>
      <c r="L16" s="223"/>
      <c r="M16" s="223"/>
      <c r="N16" s="223"/>
      <c r="O16" s="223"/>
      <c r="P16" s="223"/>
      <c r="Q16" s="228" t="s">
        <v>257</v>
      </c>
      <c r="R16" s="228" t="s">
        <v>967</v>
      </c>
      <c r="S16" s="228" t="s">
        <v>968</v>
      </c>
      <c r="T16" s="233" t="s">
        <v>969</v>
      </c>
      <c r="U16" s="223"/>
    </row>
    <row r="17" spans="1:21" ht="66">
      <c r="A17" s="440"/>
      <c r="B17" s="440"/>
      <c r="C17" s="441"/>
      <c r="D17" s="223"/>
      <c r="E17" s="228"/>
      <c r="F17" s="228"/>
      <c r="G17" s="223"/>
      <c r="H17" s="223"/>
      <c r="I17" s="223"/>
      <c r="J17" s="228" t="s">
        <v>981</v>
      </c>
      <c r="K17" s="250">
        <v>45156.547523148103</v>
      </c>
      <c r="L17" s="223"/>
      <c r="M17" s="223"/>
      <c r="N17" s="223"/>
      <c r="O17" s="223"/>
      <c r="P17" s="223"/>
      <c r="Q17" s="228" t="s">
        <v>257</v>
      </c>
      <c r="R17" s="228" t="s">
        <v>967</v>
      </c>
      <c r="S17" s="228" t="s">
        <v>968</v>
      </c>
      <c r="T17" s="233" t="s">
        <v>969</v>
      </c>
      <c r="U17" s="223"/>
    </row>
    <row r="18" spans="1:21" ht="66">
      <c r="A18" s="440"/>
      <c r="B18" s="440"/>
      <c r="C18" s="441"/>
      <c r="D18" s="223"/>
      <c r="E18" s="228"/>
      <c r="F18" s="228"/>
      <c r="G18" s="223"/>
      <c r="H18" s="223"/>
      <c r="I18" s="223"/>
      <c r="J18" s="228" t="s">
        <v>982</v>
      </c>
      <c r="K18" s="250">
        <v>45156.547569444403</v>
      </c>
      <c r="L18" s="223"/>
      <c r="M18" s="223"/>
      <c r="N18" s="223"/>
      <c r="O18" s="223"/>
      <c r="P18" s="223"/>
      <c r="Q18" s="228" t="s">
        <v>257</v>
      </c>
      <c r="R18" s="228" t="s">
        <v>967</v>
      </c>
      <c r="S18" s="228" t="s">
        <v>968</v>
      </c>
      <c r="T18" s="233" t="s">
        <v>969</v>
      </c>
      <c r="U18" s="223"/>
    </row>
    <row r="19" spans="1:21" ht="66">
      <c r="A19" s="440"/>
      <c r="B19" s="440"/>
      <c r="C19" s="441"/>
      <c r="D19" s="223"/>
      <c r="E19" s="228"/>
      <c r="F19" s="228"/>
      <c r="G19" s="223"/>
      <c r="H19" s="223"/>
      <c r="I19" s="223"/>
      <c r="J19" s="228" t="s">
        <v>983</v>
      </c>
      <c r="K19" s="250">
        <v>45156.547627314802</v>
      </c>
      <c r="L19" s="223"/>
      <c r="M19" s="223"/>
      <c r="N19" s="223"/>
      <c r="O19" s="223"/>
      <c r="P19" s="223"/>
      <c r="Q19" s="228" t="s">
        <v>257</v>
      </c>
      <c r="R19" s="228" t="s">
        <v>967</v>
      </c>
      <c r="S19" s="228" t="s">
        <v>968</v>
      </c>
      <c r="T19" s="233" t="s">
        <v>969</v>
      </c>
      <c r="U19" s="223"/>
    </row>
    <row r="20" spans="1:21" ht="66">
      <c r="A20" s="440"/>
      <c r="B20" s="440"/>
      <c r="C20" s="441"/>
      <c r="D20" s="223"/>
      <c r="E20" s="228"/>
      <c r="F20" s="228"/>
      <c r="G20" s="223"/>
      <c r="H20" s="223"/>
      <c r="I20" s="223"/>
      <c r="J20" s="228" t="s">
        <v>984</v>
      </c>
      <c r="K20" s="250">
        <v>45156.547789351898</v>
      </c>
      <c r="L20" s="223"/>
      <c r="M20" s="223"/>
      <c r="N20" s="223"/>
      <c r="O20" s="223"/>
      <c r="P20" s="223"/>
      <c r="Q20" s="228" t="s">
        <v>257</v>
      </c>
      <c r="R20" s="228" t="s">
        <v>967</v>
      </c>
      <c r="S20" s="228" t="s">
        <v>968</v>
      </c>
      <c r="T20" s="233" t="s">
        <v>969</v>
      </c>
      <c r="U20" s="223"/>
    </row>
    <row r="21" spans="1:21" ht="66">
      <c r="A21" s="440"/>
      <c r="B21" s="440"/>
      <c r="C21" s="441"/>
      <c r="D21" s="223"/>
      <c r="E21" s="228"/>
      <c r="F21" s="228"/>
      <c r="G21" s="223"/>
      <c r="H21" s="223"/>
      <c r="I21" s="223"/>
      <c r="J21" s="228" t="s">
        <v>985</v>
      </c>
      <c r="K21" s="250">
        <v>45156.5480439815</v>
      </c>
      <c r="L21" s="223"/>
      <c r="M21" s="223"/>
      <c r="N21" s="223"/>
      <c r="O21" s="223"/>
      <c r="P21" s="223"/>
      <c r="Q21" s="228" t="s">
        <v>257</v>
      </c>
      <c r="R21" s="228" t="s">
        <v>967</v>
      </c>
      <c r="S21" s="228" t="s">
        <v>968</v>
      </c>
      <c r="T21" s="233" t="s">
        <v>969</v>
      </c>
      <c r="U21" s="223"/>
    </row>
    <row r="22" spans="1:21" ht="66">
      <c r="A22" s="440"/>
      <c r="B22" s="440"/>
      <c r="C22" s="441"/>
      <c r="D22" s="223"/>
      <c r="E22" s="228"/>
      <c r="F22" s="228"/>
      <c r="G22" s="223"/>
      <c r="H22" s="223"/>
      <c r="I22" s="223"/>
      <c r="J22" s="228" t="s">
        <v>986</v>
      </c>
      <c r="K22" s="250">
        <v>45156.548171296301</v>
      </c>
      <c r="L22" s="223"/>
      <c r="M22" s="223"/>
      <c r="N22" s="223"/>
      <c r="O22" s="223"/>
      <c r="P22" s="223"/>
      <c r="Q22" s="228" t="s">
        <v>257</v>
      </c>
      <c r="R22" s="228" t="s">
        <v>967</v>
      </c>
      <c r="S22" s="228" t="s">
        <v>968</v>
      </c>
      <c r="T22" s="233" t="s">
        <v>969</v>
      </c>
      <c r="U22" s="223"/>
    </row>
    <row r="23" spans="1:21" ht="66">
      <c r="A23" s="440"/>
      <c r="B23" s="440"/>
      <c r="C23" s="441"/>
      <c r="D23" s="223"/>
      <c r="E23" s="228"/>
      <c r="F23" s="228"/>
      <c r="G23" s="223"/>
      <c r="H23" s="223"/>
      <c r="I23" s="223"/>
      <c r="J23" s="228" t="s">
        <v>987</v>
      </c>
      <c r="K23" s="250">
        <v>45156.548240740703</v>
      </c>
      <c r="L23" s="223"/>
      <c r="M23" s="223"/>
      <c r="N23" s="223"/>
      <c r="O23" s="223"/>
      <c r="P23" s="223"/>
      <c r="Q23" s="228" t="s">
        <v>257</v>
      </c>
      <c r="R23" s="228" t="s">
        <v>967</v>
      </c>
      <c r="S23" s="228" t="s">
        <v>968</v>
      </c>
      <c r="T23" s="233" t="s">
        <v>969</v>
      </c>
      <c r="U23" s="223"/>
    </row>
    <row r="24" spans="1:21" ht="66">
      <c r="A24" s="440"/>
      <c r="B24" s="440"/>
      <c r="C24" s="441"/>
      <c r="D24" s="223"/>
      <c r="E24" s="228"/>
      <c r="F24" s="228"/>
      <c r="G24" s="223"/>
      <c r="H24" s="223"/>
      <c r="I24" s="223"/>
      <c r="J24" s="228" t="s">
        <v>988</v>
      </c>
      <c r="K24" s="250">
        <v>45156.548275462999</v>
      </c>
      <c r="L24" s="223"/>
      <c r="M24" s="223"/>
      <c r="N24" s="223"/>
      <c r="O24" s="223"/>
      <c r="P24" s="223"/>
      <c r="Q24" s="228" t="s">
        <v>257</v>
      </c>
      <c r="R24" s="228" t="s">
        <v>967</v>
      </c>
      <c r="S24" s="228" t="s">
        <v>968</v>
      </c>
      <c r="T24" s="233" t="s">
        <v>969</v>
      </c>
      <c r="U24" s="223"/>
    </row>
    <row r="25" spans="1:21" ht="66">
      <c r="A25" s="440"/>
      <c r="B25" s="440"/>
      <c r="C25" s="441"/>
      <c r="D25" s="223"/>
      <c r="E25" s="228"/>
      <c r="F25" s="228"/>
      <c r="G25" s="223"/>
      <c r="H25" s="223"/>
      <c r="I25" s="223"/>
      <c r="J25" s="228" t="s">
        <v>989</v>
      </c>
      <c r="K25" s="250">
        <v>45156.548321759299</v>
      </c>
      <c r="L25" s="223"/>
      <c r="M25" s="223"/>
      <c r="N25" s="223"/>
      <c r="O25" s="223"/>
      <c r="P25" s="223"/>
      <c r="Q25" s="228" t="s">
        <v>257</v>
      </c>
      <c r="R25" s="228" t="s">
        <v>967</v>
      </c>
      <c r="S25" s="228" t="s">
        <v>968</v>
      </c>
      <c r="T25" s="233" t="s">
        <v>969</v>
      </c>
      <c r="U25" s="223"/>
    </row>
    <row r="26" spans="1:21" ht="66">
      <c r="A26" s="440"/>
      <c r="B26" s="440"/>
      <c r="C26" s="441"/>
      <c r="D26" s="223"/>
      <c r="E26" s="228"/>
      <c r="F26" s="228"/>
      <c r="G26" s="223"/>
      <c r="H26" s="223"/>
      <c r="I26" s="223"/>
      <c r="J26" s="228" t="s">
        <v>576</v>
      </c>
      <c r="K26" s="250">
        <v>45156.5484953704</v>
      </c>
      <c r="L26" s="223"/>
      <c r="M26" s="223"/>
      <c r="N26" s="223"/>
      <c r="O26" s="223"/>
      <c r="P26" s="223"/>
      <c r="Q26" s="228" t="s">
        <v>257</v>
      </c>
      <c r="R26" s="228" t="s">
        <v>967</v>
      </c>
      <c r="S26" s="228" t="s">
        <v>968</v>
      </c>
      <c r="T26" s="233" t="s">
        <v>969</v>
      </c>
      <c r="U26" s="223"/>
    </row>
    <row r="27" spans="1:21" ht="66">
      <c r="A27" s="440" t="s">
        <v>961</v>
      </c>
      <c r="B27" s="440" t="s">
        <v>990</v>
      </c>
      <c r="C27" s="441" t="e">
        <f ca="1">_xlfn.CONCAT("on",REPLACE(A27,1,1,UPPER(LEFT(A27,1))),REPLACE(B27,1,1,UPPER(LEFT(B27,1))))</f>
        <v>#NAME?</v>
      </c>
      <c r="D27" s="128" t="s">
        <v>991</v>
      </c>
      <c r="E27" s="223"/>
      <c r="F27" s="223"/>
      <c r="G27" s="223"/>
      <c r="H27" s="223"/>
      <c r="I27" s="223"/>
      <c r="J27" s="228" t="s">
        <v>992</v>
      </c>
      <c r="K27" s="250">
        <v>45162.560393518499</v>
      </c>
      <c r="L27" s="223"/>
      <c r="M27" s="223"/>
      <c r="N27" s="223"/>
      <c r="O27" s="223"/>
      <c r="P27" s="223"/>
      <c r="Q27" s="228" t="s">
        <v>257</v>
      </c>
      <c r="R27" s="228" t="s">
        <v>967</v>
      </c>
      <c r="S27" s="228" t="s">
        <v>968</v>
      </c>
      <c r="T27" s="233" t="s">
        <v>969</v>
      </c>
      <c r="U27" s="223"/>
    </row>
    <row r="28" spans="1:21" ht="66">
      <c r="A28" s="440"/>
      <c r="B28" s="440"/>
      <c r="C28" s="441"/>
      <c r="D28" s="128"/>
      <c r="E28" s="223" t="s">
        <v>441</v>
      </c>
      <c r="F28" s="223" t="s">
        <v>993</v>
      </c>
      <c r="G28" s="342" t="s">
        <v>994</v>
      </c>
      <c r="H28" s="223"/>
      <c r="I28" s="223"/>
      <c r="J28" s="225">
        <v>1</v>
      </c>
      <c r="K28" s="250">
        <v>45156.615428240701</v>
      </c>
      <c r="L28" s="223"/>
      <c r="M28" s="223"/>
      <c r="N28" s="223"/>
      <c r="O28" s="223"/>
      <c r="P28" s="223"/>
      <c r="Q28" s="228" t="s">
        <v>257</v>
      </c>
      <c r="R28" s="228" t="s">
        <v>967</v>
      </c>
      <c r="S28" s="228" t="s">
        <v>968</v>
      </c>
      <c r="T28" s="233" t="s">
        <v>969</v>
      </c>
      <c r="U28" s="223"/>
    </row>
    <row r="29" spans="1:21" ht="66">
      <c r="A29" s="440"/>
      <c r="B29" s="440"/>
      <c r="C29" s="441"/>
      <c r="D29" s="128"/>
      <c r="E29" s="223"/>
      <c r="F29" s="223"/>
      <c r="G29" s="342"/>
      <c r="H29" s="223"/>
      <c r="I29" s="223"/>
      <c r="J29" s="225">
        <v>0</v>
      </c>
      <c r="K29" s="250">
        <v>45156.628217592603</v>
      </c>
      <c r="L29" s="223"/>
      <c r="M29" s="223"/>
      <c r="N29" s="223"/>
      <c r="O29" s="223"/>
      <c r="P29" s="223"/>
      <c r="Q29" s="228" t="s">
        <v>257</v>
      </c>
      <c r="R29" s="228" t="s">
        <v>967</v>
      </c>
      <c r="S29" s="228" t="s">
        <v>968</v>
      </c>
      <c r="T29" s="233" t="s">
        <v>969</v>
      </c>
      <c r="U29" s="223"/>
    </row>
    <row r="30" spans="1:21" ht="51.6" customHeight="1">
      <c r="A30" s="440"/>
      <c r="B30" s="440"/>
      <c r="C30" s="441"/>
      <c r="D30" s="223"/>
      <c r="E30" s="223" t="s">
        <v>995</v>
      </c>
      <c r="F30" s="223" t="s">
        <v>996</v>
      </c>
      <c r="G30" s="128" t="s">
        <v>997</v>
      </c>
      <c r="H30" s="228" t="s">
        <v>998</v>
      </c>
      <c r="I30" s="228" t="s">
        <v>995</v>
      </c>
      <c r="J30" s="233" t="s">
        <v>999</v>
      </c>
      <c r="K30" s="250">
        <v>45156.615428240701</v>
      </c>
      <c r="L30" s="223"/>
      <c r="M30" s="223"/>
      <c r="N30" s="223"/>
      <c r="O30" s="223"/>
      <c r="P30" s="223"/>
      <c r="Q30" s="228" t="s">
        <v>257</v>
      </c>
      <c r="R30" s="228" t="s">
        <v>967</v>
      </c>
      <c r="S30" s="228" t="s">
        <v>968</v>
      </c>
      <c r="T30" s="233" t="s">
        <v>969</v>
      </c>
      <c r="U30" s="223"/>
    </row>
    <row r="31" spans="1:21">
      <c r="E31" s="443"/>
    </row>
    <row r="32" spans="1:21">
      <c r="E32" s="443"/>
    </row>
    <row r="33" spans="5:5">
      <c r="E33" s="443"/>
    </row>
    <row r="34" spans="5:5">
      <c r="E34" s="443"/>
    </row>
    <row r="35" spans="5:5">
      <c r="E35" s="443"/>
    </row>
    <row r="36" spans="5:5">
      <c r="E36" s="443"/>
    </row>
    <row r="37" spans="5:5">
      <c r="E37" s="443"/>
    </row>
    <row r="38" spans="5:5">
      <c r="E38" s="443"/>
    </row>
    <row r="39" spans="5:5">
      <c r="E39" s="443"/>
    </row>
    <row r="40" spans="5:5">
      <c r="E40" s="443"/>
    </row>
    <row r="41" spans="5:5">
      <c r="E41" s="443"/>
    </row>
    <row r="42" spans="5:5">
      <c r="E42" s="443"/>
    </row>
    <row r="43" spans="5:5">
      <c r="E43" s="443"/>
    </row>
    <row r="44" spans="5:5">
      <c r="E44" s="443"/>
    </row>
    <row r="45" spans="5:5">
      <c r="E45" s="443"/>
    </row>
    <row r="46" spans="5:5">
      <c r="E46" s="443"/>
    </row>
    <row r="47" spans="5:5">
      <c r="E47" s="443"/>
    </row>
    <row r="48" spans="5:5">
      <c r="E48" s="443"/>
    </row>
    <row r="49" spans="5:5">
      <c r="E49" s="443"/>
    </row>
    <row r="50" spans="5:5">
      <c r="E50" s="443"/>
    </row>
    <row r="51" spans="5:5">
      <c r="E51" s="443"/>
    </row>
    <row r="52" spans="5:5">
      <c r="E52" s="443"/>
    </row>
  </sheetData>
  <sheetProtection formatCells="0" insertHyperlinks="0" autoFilter="0"/>
  <autoFilter ref="A2:U30"/>
  <mergeCells count="3">
    <mergeCell ref="H1:K1"/>
    <mergeCell ref="L1:P1"/>
    <mergeCell ref="Q1:U1"/>
  </mergeCells>
  <phoneticPr fontId="78" type="noConversion"/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opLeftCell="D1" workbookViewId="0">
      <selection activeCell="F32" sqref="F32"/>
    </sheetView>
  </sheetViews>
  <sheetFormatPr defaultColWidth="9" defaultRowHeight="16.5"/>
  <cols>
    <col min="1" max="1" width="15.625" style="413" customWidth="1"/>
    <col min="2" max="2" width="21" style="413" customWidth="1"/>
    <col min="3" max="3" width="22.75" style="413" customWidth="1"/>
    <col min="4" max="4" width="17.5" style="413" customWidth="1"/>
    <col min="5" max="5" width="18.125" style="413" customWidth="1"/>
    <col min="6" max="6" width="20.25" style="413" customWidth="1"/>
    <col min="7" max="7" width="10.375" style="413" customWidth="1"/>
    <col min="8" max="8" width="21.375" style="413" customWidth="1"/>
    <col min="9" max="14" width="9" style="413"/>
    <col min="15" max="15" width="17" style="413"/>
    <col min="16" max="16" width="9" style="415"/>
    <col min="17" max="18" width="9" style="413"/>
    <col min="19" max="19" width="17.25" style="413" customWidth="1"/>
    <col min="20" max="16384" width="9" style="413"/>
  </cols>
  <sheetData>
    <row r="1" spans="1:20">
      <c r="A1" s="416"/>
      <c r="B1" s="416" t="s">
        <v>185</v>
      </c>
      <c r="C1" s="416" t="s">
        <v>278</v>
      </c>
      <c r="D1" s="416" t="s">
        <v>187</v>
      </c>
      <c r="E1" s="419" t="s">
        <v>188</v>
      </c>
      <c r="F1" s="419"/>
      <c r="G1" s="419"/>
      <c r="H1" s="420"/>
      <c r="I1" s="640" t="s">
        <v>279</v>
      </c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</row>
    <row r="2" spans="1:20">
      <c r="A2" s="416"/>
      <c r="B2" s="416"/>
      <c r="C2" s="416" t="s">
        <v>191</v>
      </c>
      <c r="D2" s="416"/>
      <c r="E2" s="419" t="s">
        <v>192</v>
      </c>
      <c r="F2" s="419" t="s">
        <v>193</v>
      </c>
      <c r="G2" s="419" t="s">
        <v>194</v>
      </c>
      <c r="H2" s="420" t="s">
        <v>1000</v>
      </c>
      <c r="I2" s="420" t="s">
        <v>69</v>
      </c>
      <c r="J2" s="420" t="s">
        <v>73</v>
      </c>
      <c r="K2" s="420" t="s">
        <v>1001</v>
      </c>
      <c r="L2" s="420" t="s">
        <v>281</v>
      </c>
      <c r="M2" s="420" t="s">
        <v>197</v>
      </c>
      <c r="N2" s="420" t="s">
        <v>198</v>
      </c>
      <c r="O2" s="420" t="s">
        <v>84</v>
      </c>
      <c r="P2" s="423" t="s">
        <v>202</v>
      </c>
      <c r="Q2" s="420" t="s">
        <v>11</v>
      </c>
      <c r="R2" s="420" t="s">
        <v>203</v>
      </c>
      <c r="S2" s="420" t="s">
        <v>204</v>
      </c>
      <c r="T2" s="420" t="s">
        <v>282</v>
      </c>
    </row>
    <row r="3" spans="1:20">
      <c r="A3" s="228" t="s">
        <v>1002</v>
      </c>
      <c r="B3" s="228" t="s">
        <v>1003</v>
      </c>
      <c r="C3" s="228" t="s">
        <v>1004</v>
      </c>
      <c r="D3" s="228" t="s">
        <v>1005</v>
      </c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424"/>
      <c r="Q3" s="228"/>
      <c r="R3" s="228"/>
      <c r="S3" s="228"/>
      <c r="T3" s="228"/>
    </row>
    <row r="4" spans="1:20">
      <c r="A4" s="228"/>
      <c r="B4" s="228"/>
      <c r="C4" s="228"/>
      <c r="D4" s="228"/>
      <c r="E4" s="228" t="s">
        <v>441</v>
      </c>
      <c r="F4" s="228" t="s">
        <v>442</v>
      </c>
      <c r="G4" s="228" t="s">
        <v>1006</v>
      </c>
      <c r="H4" s="228" t="s">
        <v>49</v>
      </c>
      <c r="I4" s="228"/>
      <c r="J4" s="228"/>
      <c r="K4" s="228"/>
      <c r="L4" s="228" t="s">
        <v>1004</v>
      </c>
      <c r="M4" s="228" t="s">
        <v>441</v>
      </c>
      <c r="N4" s="228" t="s">
        <v>1007</v>
      </c>
      <c r="O4" s="228"/>
      <c r="P4" s="424"/>
      <c r="Q4" s="228"/>
      <c r="R4" s="228"/>
      <c r="S4" s="228"/>
      <c r="T4" s="228"/>
    </row>
    <row r="5" spans="1:20">
      <c r="A5" s="228"/>
      <c r="B5" s="228"/>
      <c r="C5" s="228"/>
      <c r="D5" s="228"/>
      <c r="E5" s="228" t="s">
        <v>339</v>
      </c>
      <c r="F5" s="228" t="s">
        <v>287</v>
      </c>
      <c r="G5" s="228"/>
      <c r="H5" s="228"/>
      <c r="I5" s="228"/>
      <c r="J5" s="228"/>
      <c r="K5" s="228"/>
      <c r="L5" s="228"/>
      <c r="M5" s="228"/>
      <c r="N5" s="228"/>
      <c r="O5" s="228"/>
      <c r="P5" s="424"/>
      <c r="Q5" s="228"/>
      <c r="R5" s="228"/>
      <c r="S5" s="228"/>
      <c r="T5" s="228"/>
    </row>
    <row r="6" spans="1:20" ht="99">
      <c r="A6" s="228"/>
      <c r="B6" s="228"/>
      <c r="C6" s="228"/>
      <c r="D6" s="228"/>
      <c r="E6" s="228"/>
      <c r="F6" s="228" t="s">
        <v>1008</v>
      </c>
      <c r="G6" s="228"/>
      <c r="H6" s="228"/>
      <c r="I6" s="228"/>
      <c r="J6" s="228"/>
      <c r="K6" s="228" t="s">
        <v>1007</v>
      </c>
      <c r="L6" s="228" t="s">
        <v>1004</v>
      </c>
      <c r="M6" s="228" t="s">
        <v>339</v>
      </c>
      <c r="N6" s="228" t="s">
        <v>1008</v>
      </c>
      <c r="O6" s="425">
        <v>45159.601342592599</v>
      </c>
      <c r="P6" s="424" t="s">
        <v>217</v>
      </c>
      <c r="Q6" s="228" t="s">
        <v>216</v>
      </c>
      <c r="R6" s="228" t="s">
        <v>1009</v>
      </c>
      <c r="S6" s="124" t="s">
        <v>1010</v>
      </c>
      <c r="T6" s="228"/>
    </row>
    <row r="7" spans="1:20">
      <c r="A7" s="228"/>
      <c r="B7" s="228"/>
      <c r="C7" s="228"/>
      <c r="D7" s="228"/>
      <c r="E7" s="228"/>
      <c r="F7" s="228" t="s">
        <v>1011</v>
      </c>
      <c r="G7" s="228" t="s">
        <v>1012</v>
      </c>
      <c r="H7" s="421" t="s">
        <v>1013</v>
      </c>
      <c r="I7" s="228"/>
      <c r="J7" s="228"/>
      <c r="K7" s="228"/>
      <c r="L7" s="228"/>
      <c r="M7" s="228"/>
      <c r="N7" s="228"/>
      <c r="O7" s="228"/>
      <c r="P7" s="424"/>
      <c r="Q7" s="228"/>
      <c r="R7" s="228"/>
      <c r="S7" s="228"/>
      <c r="T7" s="228"/>
    </row>
    <row r="8" spans="1:20">
      <c r="A8" s="228"/>
      <c r="B8" s="228"/>
      <c r="C8" s="228"/>
      <c r="D8" s="228"/>
      <c r="E8" s="228"/>
      <c r="F8" s="228" t="s">
        <v>1014</v>
      </c>
      <c r="G8" s="228" t="s">
        <v>1015</v>
      </c>
      <c r="H8" s="421" t="s">
        <v>1013</v>
      </c>
      <c r="I8" s="228"/>
      <c r="J8" s="228"/>
      <c r="K8" s="228"/>
      <c r="L8" s="228"/>
      <c r="M8" s="228"/>
      <c r="N8" s="228"/>
      <c r="O8" s="228"/>
      <c r="P8" s="424"/>
      <c r="Q8" s="228"/>
      <c r="R8" s="228"/>
      <c r="S8" s="228"/>
      <c r="T8" s="228"/>
    </row>
    <row r="9" spans="1:20">
      <c r="A9" s="228"/>
      <c r="B9" s="228"/>
      <c r="C9" s="228"/>
      <c r="D9" s="228"/>
      <c r="E9" s="228"/>
      <c r="F9" s="228" t="s">
        <v>1016</v>
      </c>
      <c r="G9" s="228" t="s">
        <v>1017</v>
      </c>
      <c r="H9" s="421" t="s">
        <v>1013</v>
      </c>
      <c r="I9" s="228"/>
      <c r="J9" s="228"/>
      <c r="K9" s="228"/>
      <c r="L9" s="228"/>
      <c r="M9" s="228"/>
      <c r="N9" s="228"/>
      <c r="O9" s="228"/>
      <c r="P9" s="424"/>
      <c r="Q9" s="228"/>
      <c r="R9" s="228"/>
      <c r="S9" s="228"/>
      <c r="T9" s="228"/>
    </row>
    <row r="10" spans="1:20">
      <c r="A10" s="228"/>
      <c r="B10" s="228"/>
      <c r="C10" s="228"/>
      <c r="D10" s="228"/>
      <c r="E10" s="228"/>
      <c r="F10" s="228" t="s">
        <v>1018</v>
      </c>
      <c r="G10" s="228" t="s">
        <v>1019</v>
      </c>
      <c r="H10" s="421" t="s">
        <v>1013</v>
      </c>
      <c r="I10" s="228"/>
      <c r="J10" s="228"/>
      <c r="K10" s="228"/>
      <c r="L10" s="228"/>
      <c r="M10" s="228"/>
      <c r="N10" s="228"/>
      <c r="O10" s="228"/>
      <c r="P10" s="424"/>
      <c r="Q10" s="228"/>
      <c r="R10" s="228"/>
      <c r="S10" s="228"/>
      <c r="T10" s="228"/>
    </row>
    <row r="11" spans="1:20" ht="99">
      <c r="A11" s="228"/>
      <c r="B11" s="228"/>
      <c r="C11" s="228"/>
      <c r="D11" s="228"/>
      <c r="E11" s="228"/>
      <c r="F11" s="228" t="s">
        <v>1020</v>
      </c>
      <c r="G11" s="228" t="s">
        <v>1021</v>
      </c>
      <c r="H11" s="228" t="s">
        <v>49</v>
      </c>
      <c r="I11" s="228"/>
      <c r="J11" s="228"/>
      <c r="K11" s="228" t="s">
        <v>1007</v>
      </c>
      <c r="L11" s="228" t="s">
        <v>1004</v>
      </c>
      <c r="M11" s="228" t="s">
        <v>339</v>
      </c>
      <c r="N11" s="228" t="s">
        <v>1020</v>
      </c>
      <c r="O11" s="426">
        <v>45159.601574074099</v>
      </c>
      <c r="P11" s="424" t="s">
        <v>217</v>
      </c>
      <c r="Q11" s="228" t="s">
        <v>216</v>
      </c>
      <c r="R11" s="228" t="s">
        <v>1009</v>
      </c>
      <c r="S11" s="124" t="s">
        <v>1010</v>
      </c>
      <c r="T11" s="228"/>
    </row>
    <row r="12" spans="1:20" ht="99">
      <c r="A12" s="228"/>
      <c r="B12" s="228"/>
      <c r="C12" s="228"/>
      <c r="D12" s="228"/>
      <c r="E12" s="228"/>
      <c r="F12" s="228" t="s">
        <v>1022</v>
      </c>
      <c r="G12" s="228" t="s">
        <v>1023</v>
      </c>
      <c r="H12" s="228" t="s">
        <v>49</v>
      </c>
      <c r="I12" s="228"/>
      <c r="J12" s="228"/>
      <c r="K12" s="228" t="s">
        <v>1007</v>
      </c>
      <c r="L12" s="228" t="s">
        <v>1004</v>
      </c>
      <c r="M12" s="228" t="s">
        <v>339</v>
      </c>
      <c r="N12" s="228" t="s">
        <v>1022</v>
      </c>
      <c r="O12" s="425">
        <v>45159.601412037002</v>
      </c>
      <c r="P12" s="424" t="s">
        <v>217</v>
      </c>
      <c r="Q12" s="228" t="s">
        <v>216</v>
      </c>
      <c r="R12" s="228" t="s">
        <v>1009</v>
      </c>
      <c r="S12" s="124" t="s">
        <v>1010</v>
      </c>
      <c r="T12" s="228"/>
    </row>
    <row r="13" spans="1:20" ht="99">
      <c r="A13" s="228"/>
      <c r="B13" s="228"/>
      <c r="C13" s="228"/>
      <c r="D13" s="228"/>
      <c r="E13" s="228"/>
      <c r="F13" s="228" t="s">
        <v>1024</v>
      </c>
      <c r="G13" s="228" t="s">
        <v>1025</v>
      </c>
      <c r="H13" s="228" t="s">
        <v>49</v>
      </c>
      <c r="I13" s="228"/>
      <c r="J13" s="228"/>
      <c r="K13" s="228" t="s">
        <v>1007</v>
      </c>
      <c r="L13" s="228" t="s">
        <v>1004</v>
      </c>
      <c r="M13" s="228" t="s">
        <v>339</v>
      </c>
      <c r="N13" s="228" t="s">
        <v>1024</v>
      </c>
      <c r="O13" s="425">
        <v>45159.601504629602</v>
      </c>
      <c r="P13" s="424" t="s">
        <v>217</v>
      </c>
      <c r="Q13" s="228" t="s">
        <v>216</v>
      </c>
      <c r="R13" s="228" t="s">
        <v>1009</v>
      </c>
      <c r="S13" s="124" t="s">
        <v>1010</v>
      </c>
      <c r="T13" s="228"/>
    </row>
    <row r="14" spans="1:20" ht="99">
      <c r="A14" s="228"/>
      <c r="B14" s="228"/>
      <c r="C14" s="228"/>
      <c r="D14" s="228"/>
      <c r="E14" s="228"/>
      <c r="F14" s="228" t="s">
        <v>1026</v>
      </c>
      <c r="G14" s="228" t="s">
        <v>1027</v>
      </c>
      <c r="H14" s="228" t="s">
        <v>49</v>
      </c>
      <c r="I14" s="228"/>
      <c r="J14" s="228"/>
      <c r="K14" s="228" t="s">
        <v>1007</v>
      </c>
      <c r="L14" s="228" t="s">
        <v>1004</v>
      </c>
      <c r="M14" s="228" t="s">
        <v>339</v>
      </c>
      <c r="N14" s="228" t="s">
        <v>1026</v>
      </c>
      <c r="O14" s="425">
        <v>45159.601377314801</v>
      </c>
      <c r="P14" s="424" t="s">
        <v>217</v>
      </c>
      <c r="Q14" s="228" t="s">
        <v>216</v>
      </c>
      <c r="R14" s="228" t="s">
        <v>1009</v>
      </c>
      <c r="S14" s="124" t="s">
        <v>1010</v>
      </c>
      <c r="T14" s="228"/>
    </row>
    <row r="15" spans="1:20" ht="99">
      <c r="A15" s="228"/>
      <c r="B15" s="228"/>
      <c r="C15" s="228"/>
      <c r="D15" s="228"/>
      <c r="E15" s="228"/>
      <c r="F15" s="228" t="s">
        <v>1028</v>
      </c>
      <c r="G15" s="228" t="s">
        <v>1029</v>
      </c>
      <c r="H15" s="228" t="s">
        <v>49</v>
      </c>
      <c r="I15" s="228"/>
      <c r="J15" s="228"/>
      <c r="K15" s="228" t="s">
        <v>1007</v>
      </c>
      <c r="L15" s="228" t="s">
        <v>1004</v>
      </c>
      <c r="M15" s="228" t="s">
        <v>339</v>
      </c>
      <c r="N15" s="228" t="s">
        <v>1028</v>
      </c>
      <c r="O15" s="425">
        <v>45159.6014236111</v>
      </c>
      <c r="P15" s="424" t="s">
        <v>217</v>
      </c>
      <c r="Q15" s="228" t="s">
        <v>216</v>
      </c>
      <c r="R15" s="228" t="s">
        <v>1009</v>
      </c>
      <c r="S15" s="124" t="s">
        <v>1010</v>
      </c>
      <c r="T15" s="228"/>
    </row>
    <row r="16" spans="1:20" ht="99">
      <c r="A16" s="228"/>
      <c r="B16" s="228"/>
      <c r="C16" s="228"/>
      <c r="D16" s="228"/>
      <c r="E16" s="228"/>
      <c r="F16" s="228" t="s">
        <v>1030</v>
      </c>
      <c r="G16" s="228" t="s">
        <v>1031</v>
      </c>
      <c r="H16" s="228" t="s">
        <v>49</v>
      </c>
      <c r="I16" s="228"/>
      <c r="J16" s="228"/>
      <c r="K16" s="228" t="s">
        <v>1007</v>
      </c>
      <c r="L16" s="228" t="s">
        <v>1004</v>
      </c>
      <c r="M16" s="228" t="s">
        <v>339</v>
      </c>
      <c r="N16" s="228" t="s">
        <v>1030</v>
      </c>
      <c r="O16" s="425">
        <v>45159.601782407401</v>
      </c>
      <c r="P16" s="424" t="s">
        <v>217</v>
      </c>
      <c r="Q16" s="228" t="s">
        <v>216</v>
      </c>
      <c r="R16" s="228" t="s">
        <v>1009</v>
      </c>
      <c r="S16" s="124" t="s">
        <v>1010</v>
      </c>
      <c r="T16" s="228"/>
    </row>
    <row r="17" spans="1:20" ht="99">
      <c r="A17" s="228"/>
      <c r="B17" s="228"/>
      <c r="C17" s="228"/>
      <c r="D17" s="228"/>
      <c r="E17" s="228"/>
      <c r="F17" s="228" t="s">
        <v>1032</v>
      </c>
      <c r="G17" s="228" t="s">
        <v>1033</v>
      </c>
      <c r="H17" s="228" t="s">
        <v>49</v>
      </c>
      <c r="I17" s="228"/>
      <c r="J17" s="228"/>
      <c r="K17" s="228" t="s">
        <v>1007</v>
      </c>
      <c r="L17" s="228" t="s">
        <v>1004</v>
      </c>
      <c r="M17" s="228" t="s">
        <v>339</v>
      </c>
      <c r="N17" s="228" t="s">
        <v>1032</v>
      </c>
      <c r="O17" s="425">
        <v>45159.6011574074</v>
      </c>
      <c r="P17" s="424" t="s">
        <v>217</v>
      </c>
      <c r="Q17" s="228" t="s">
        <v>216</v>
      </c>
      <c r="R17" s="228" t="s">
        <v>1009</v>
      </c>
      <c r="S17" s="124" t="s">
        <v>1010</v>
      </c>
      <c r="T17" s="228"/>
    </row>
    <row r="18" spans="1:20" ht="99">
      <c r="A18" s="228"/>
      <c r="B18" s="228"/>
      <c r="C18" s="228"/>
      <c r="D18" s="228"/>
      <c r="E18" s="228"/>
      <c r="F18" s="228" t="s">
        <v>1034</v>
      </c>
      <c r="G18" s="228" t="s">
        <v>1035</v>
      </c>
      <c r="H18" s="228" t="s">
        <v>49</v>
      </c>
      <c r="I18" s="228"/>
      <c r="J18" s="228"/>
      <c r="K18" s="228" t="s">
        <v>1007</v>
      </c>
      <c r="L18" s="228" t="s">
        <v>1004</v>
      </c>
      <c r="M18" s="228" t="s">
        <v>339</v>
      </c>
      <c r="N18" s="228" t="s">
        <v>1034</v>
      </c>
      <c r="O18" s="425">
        <v>45159.60125</v>
      </c>
      <c r="P18" s="424" t="s">
        <v>217</v>
      </c>
      <c r="Q18" s="228" t="s">
        <v>216</v>
      </c>
      <c r="R18" s="228" t="s">
        <v>1009</v>
      </c>
      <c r="S18" s="124" t="s">
        <v>1010</v>
      </c>
      <c r="T18" s="228"/>
    </row>
    <row r="19" spans="1:20" ht="99">
      <c r="A19" s="228"/>
      <c r="B19" s="228"/>
      <c r="C19" s="228"/>
      <c r="D19" s="228"/>
      <c r="E19" s="228"/>
      <c r="F19" s="228" t="s">
        <v>1036</v>
      </c>
      <c r="G19" s="228" t="s">
        <v>1037</v>
      </c>
      <c r="H19" s="228" t="s">
        <v>49</v>
      </c>
      <c r="I19" s="228"/>
      <c r="J19" s="228"/>
      <c r="K19" s="228" t="s">
        <v>1007</v>
      </c>
      <c r="L19" s="228" t="s">
        <v>1004</v>
      </c>
      <c r="M19" s="228" t="s">
        <v>339</v>
      </c>
      <c r="N19" s="228" t="s">
        <v>1036</v>
      </c>
      <c r="O19" s="425">
        <v>45159.601215277798</v>
      </c>
      <c r="P19" s="424" t="s">
        <v>217</v>
      </c>
      <c r="Q19" s="228" t="s">
        <v>216</v>
      </c>
      <c r="R19" s="228" t="s">
        <v>1009</v>
      </c>
      <c r="S19" s="124" t="s">
        <v>1010</v>
      </c>
      <c r="T19" s="228"/>
    </row>
    <row r="20" spans="1:20" ht="99">
      <c r="A20" s="228"/>
      <c r="B20" s="228"/>
      <c r="C20" s="228"/>
      <c r="D20" s="228"/>
      <c r="E20" s="228"/>
      <c r="F20" s="228" t="s">
        <v>1038</v>
      </c>
      <c r="G20" s="228" t="s">
        <v>1039</v>
      </c>
      <c r="H20" s="228" t="s">
        <v>49</v>
      </c>
      <c r="I20" s="228"/>
      <c r="J20" s="228"/>
      <c r="K20" s="228" t="s">
        <v>1007</v>
      </c>
      <c r="L20" s="228" t="s">
        <v>1004</v>
      </c>
      <c r="M20" s="228" t="s">
        <v>339</v>
      </c>
      <c r="N20" s="228" t="s">
        <v>1038</v>
      </c>
      <c r="O20" s="425">
        <v>45159.602048611101</v>
      </c>
      <c r="P20" s="424" t="s">
        <v>217</v>
      </c>
      <c r="Q20" s="228" t="s">
        <v>216</v>
      </c>
      <c r="R20" s="228" t="s">
        <v>1009</v>
      </c>
      <c r="S20" s="124" t="s">
        <v>1010</v>
      </c>
      <c r="T20" s="228"/>
    </row>
    <row r="21" spans="1:20" ht="99">
      <c r="A21" s="228"/>
      <c r="B21" s="228"/>
      <c r="C21" s="228"/>
      <c r="D21" s="228"/>
      <c r="E21" s="228"/>
      <c r="F21" s="228" t="s">
        <v>1040</v>
      </c>
      <c r="G21" s="228" t="s">
        <v>1041</v>
      </c>
      <c r="H21" s="228" t="s">
        <v>49</v>
      </c>
      <c r="I21" s="228"/>
      <c r="J21" s="228"/>
      <c r="K21" s="228" t="s">
        <v>1007</v>
      </c>
      <c r="L21" s="228" t="s">
        <v>1004</v>
      </c>
      <c r="M21" s="228" t="s">
        <v>339</v>
      </c>
      <c r="N21" s="228" t="s">
        <v>1040</v>
      </c>
      <c r="O21" s="425">
        <v>45159.602164351898</v>
      </c>
      <c r="P21" s="424" t="s">
        <v>217</v>
      </c>
      <c r="Q21" s="228" t="s">
        <v>216</v>
      </c>
      <c r="R21" s="228" t="s">
        <v>1009</v>
      </c>
      <c r="S21" s="124" t="s">
        <v>1010</v>
      </c>
      <c r="T21" s="228"/>
    </row>
    <row r="22" spans="1:20" ht="99">
      <c r="A22" s="228"/>
      <c r="B22" s="228"/>
      <c r="C22" s="228"/>
      <c r="D22" s="228"/>
      <c r="E22" s="228"/>
      <c r="F22" s="228" t="s">
        <v>1042</v>
      </c>
      <c r="G22" s="228" t="s">
        <v>1043</v>
      </c>
      <c r="H22" s="228" t="s">
        <v>49</v>
      </c>
      <c r="I22" s="228"/>
      <c r="J22" s="228"/>
      <c r="K22" s="228" t="s">
        <v>1007</v>
      </c>
      <c r="L22" s="228" t="s">
        <v>1004</v>
      </c>
      <c r="M22" s="228" t="s">
        <v>339</v>
      </c>
      <c r="N22" s="228" t="s">
        <v>1042</v>
      </c>
      <c r="O22" s="425">
        <v>45159.602002314801</v>
      </c>
      <c r="P22" s="424" t="s">
        <v>217</v>
      </c>
      <c r="Q22" s="228" t="s">
        <v>216</v>
      </c>
      <c r="R22" s="228" t="s">
        <v>1009</v>
      </c>
      <c r="S22" s="124" t="s">
        <v>1010</v>
      </c>
      <c r="T22" s="228"/>
    </row>
    <row r="23" spans="1:20" ht="99">
      <c r="A23" s="228"/>
      <c r="B23" s="228"/>
      <c r="C23" s="228"/>
      <c r="D23" s="228"/>
      <c r="E23" s="228"/>
      <c r="F23" s="228" t="s">
        <v>1044</v>
      </c>
      <c r="G23" s="228" t="s">
        <v>1045</v>
      </c>
      <c r="H23" s="228" t="s">
        <v>49</v>
      </c>
      <c r="I23" s="228"/>
      <c r="J23" s="228"/>
      <c r="K23" s="228" t="s">
        <v>1007</v>
      </c>
      <c r="L23" s="228" t="s">
        <v>1004</v>
      </c>
      <c r="M23" s="228" t="s">
        <v>339</v>
      </c>
      <c r="N23" s="228" t="s">
        <v>1044</v>
      </c>
      <c r="O23" s="425">
        <v>45159.602141203701</v>
      </c>
      <c r="P23" s="424" t="s">
        <v>217</v>
      </c>
      <c r="Q23" s="228" t="s">
        <v>216</v>
      </c>
      <c r="R23" s="228" t="s">
        <v>1009</v>
      </c>
      <c r="S23" s="124" t="s">
        <v>1010</v>
      </c>
      <c r="T23" s="228"/>
    </row>
    <row r="24" spans="1:20" ht="99">
      <c r="A24" s="417"/>
      <c r="B24" s="417"/>
      <c r="C24" s="417"/>
      <c r="D24" s="417"/>
      <c r="E24" s="417"/>
      <c r="F24" s="422" t="s">
        <v>1046</v>
      </c>
      <c r="G24" s="422" t="s">
        <v>1047</v>
      </c>
      <c r="H24" s="233" t="s">
        <v>49</v>
      </c>
      <c r="I24" s="228"/>
      <c r="J24" s="228"/>
      <c r="K24" s="233" t="s">
        <v>1007</v>
      </c>
      <c r="L24" s="233" t="s">
        <v>1004</v>
      </c>
      <c r="M24" s="233" t="s">
        <v>339</v>
      </c>
      <c r="N24" s="422" t="s">
        <v>1046</v>
      </c>
      <c r="O24" s="427">
        <v>45159.613854166702</v>
      </c>
      <c r="P24" s="424" t="s">
        <v>217</v>
      </c>
      <c r="Q24" s="228" t="s">
        <v>216</v>
      </c>
      <c r="R24" s="233" t="s">
        <v>1009</v>
      </c>
      <c r="S24" s="124" t="s">
        <v>1010</v>
      </c>
      <c r="T24" s="228"/>
    </row>
    <row r="25" spans="1:20" ht="99">
      <c r="A25" s="417"/>
      <c r="B25" s="417"/>
      <c r="C25" s="417"/>
      <c r="D25" s="417"/>
      <c r="E25" s="417"/>
      <c r="F25" s="422" t="s">
        <v>1048</v>
      </c>
      <c r="G25" s="422" t="s">
        <v>1049</v>
      </c>
      <c r="H25" s="233" t="s">
        <v>49</v>
      </c>
      <c r="I25" s="228"/>
      <c r="J25" s="228"/>
      <c r="K25" s="233" t="s">
        <v>1007</v>
      </c>
      <c r="L25" s="233" t="s">
        <v>1004</v>
      </c>
      <c r="M25" s="233" t="s">
        <v>339</v>
      </c>
      <c r="N25" s="422" t="s">
        <v>1048</v>
      </c>
      <c r="O25" s="427">
        <v>45159.613877314798</v>
      </c>
      <c r="P25" s="424" t="s">
        <v>217</v>
      </c>
      <c r="Q25" s="228" t="s">
        <v>216</v>
      </c>
      <c r="R25" s="233" t="s">
        <v>1009</v>
      </c>
      <c r="S25" s="124" t="s">
        <v>1010</v>
      </c>
      <c r="T25" s="228"/>
    </row>
    <row r="26" spans="1:20" ht="99">
      <c r="A26" s="417"/>
      <c r="B26" s="417"/>
      <c r="C26" s="417"/>
      <c r="D26" s="417"/>
      <c r="E26" s="417"/>
      <c r="F26" s="422" t="s">
        <v>1050</v>
      </c>
      <c r="G26" s="422" t="s">
        <v>1051</v>
      </c>
      <c r="H26" s="233" t="s">
        <v>49</v>
      </c>
      <c r="I26" s="228"/>
      <c r="J26" s="228"/>
      <c r="K26" s="233" t="s">
        <v>1007</v>
      </c>
      <c r="L26" s="233" t="s">
        <v>1004</v>
      </c>
      <c r="M26" s="233" t="s">
        <v>339</v>
      </c>
      <c r="N26" s="422" t="s">
        <v>1050</v>
      </c>
      <c r="O26" s="427">
        <v>45159.613900463002</v>
      </c>
      <c r="P26" s="424" t="s">
        <v>217</v>
      </c>
      <c r="Q26" s="228" t="s">
        <v>216</v>
      </c>
      <c r="R26" s="233" t="s">
        <v>1009</v>
      </c>
      <c r="S26" s="124" t="s">
        <v>1010</v>
      </c>
      <c r="T26" s="228"/>
    </row>
    <row r="27" spans="1:20" ht="99">
      <c r="A27" s="417"/>
      <c r="B27" s="417"/>
      <c r="C27" s="417"/>
      <c r="D27" s="417"/>
      <c r="E27" s="417"/>
      <c r="F27" s="422" t="s">
        <v>1052</v>
      </c>
      <c r="G27" s="422" t="s">
        <v>1053</v>
      </c>
      <c r="H27" s="233" t="s">
        <v>49</v>
      </c>
      <c r="I27" s="228"/>
      <c r="J27" s="228"/>
      <c r="K27" s="233" t="s">
        <v>1007</v>
      </c>
      <c r="L27" s="233" t="s">
        <v>1004</v>
      </c>
      <c r="M27" s="233" t="s">
        <v>339</v>
      </c>
      <c r="N27" s="422" t="s">
        <v>1052</v>
      </c>
      <c r="O27" s="427">
        <v>45159.613958333299</v>
      </c>
      <c r="P27" s="424" t="s">
        <v>217</v>
      </c>
      <c r="Q27" s="228" t="s">
        <v>216</v>
      </c>
      <c r="R27" s="233" t="s">
        <v>1009</v>
      </c>
      <c r="S27" s="124" t="s">
        <v>1010</v>
      </c>
      <c r="T27" s="228"/>
    </row>
    <row r="28" spans="1:20" ht="99">
      <c r="A28" s="417"/>
      <c r="B28" s="417"/>
      <c r="C28" s="417"/>
      <c r="D28" s="417"/>
      <c r="E28" s="417"/>
      <c r="F28" s="422" t="s">
        <v>1054</v>
      </c>
      <c r="G28" s="422" t="s">
        <v>1055</v>
      </c>
      <c r="H28" s="233" t="s">
        <v>49</v>
      </c>
      <c r="I28" s="228"/>
      <c r="J28" s="228"/>
      <c r="K28" s="233" t="s">
        <v>1007</v>
      </c>
      <c r="L28" s="233" t="s">
        <v>1004</v>
      </c>
      <c r="M28" s="233" t="s">
        <v>339</v>
      </c>
      <c r="N28" s="422" t="s">
        <v>1054</v>
      </c>
      <c r="O28" s="427">
        <v>45159.614097222198</v>
      </c>
      <c r="P28" s="424" t="s">
        <v>217</v>
      </c>
      <c r="Q28" s="228" t="s">
        <v>216</v>
      </c>
      <c r="R28" s="233" t="s">
        <v>1009</v>
      </c>
      <c r="S28" s="124" t="s">
        <v>1010</v>
      </c>
      <c r="T28" s="228"/>
    </row>
    <row r="29" spans="1:20">
      <c r="A29" s="228"/>
      <c r="B29" s="228"/>
      <c r="C29" s="228"/>
      <c r="D29" s="228"/>
      <c r="E29" s="228" t="s">
        <v>441</v>
      </c>
      <c r="F29" s="228" t="s">
        <v>442</v>
      </c>
      <c r="G29" s="228" t="s">
        <v>1006</v>
      </c>
      <c r="H29" s="228" t="s">
        <v>49</v>
      </c>
      <c r="I29" s="228"/>
      <c r="J29" s="228"/>
      <c r="K29" s="228"/>
      <c r="L29" s="228" t="s">
        <v>1004</v>
      </c>
      <c r="M29" s="228" t="s">
        <v>441</v>
      </c>
      <c r="N29" s="228" t="s">
        <v>459</v>
      </c>
      <c r="O29" s="228"/>
      <c r="P29" s="424"/>
      <c r="Q29" s="228"/>
      <c r="R29" s="228"/>
      <c r="S29" s="228"/>
      <c r="T29" s="228"/>
    </row>
    <row r="30" spans="1:20">
      <c r="A30" s="228"/>
      <c r="B30" s="228"/>
      <c r="C30" s="228"/>
      <c r="D30" s="228"/>
      <c r="E30" s="228" t="s">
        <v>339</v>
      </c>
      <c r="F30" s="228" t="s">
        <v>287</v>
      </c>
      <c r="G30" s="228"/>
      <c r="H30" s="228"/>
      <c r="I30" s="228"/>
      <c r="J30" s="228"/>
      <c r="K30" s="228"/>
      <c r="L30" s="228"/>
      <c r="M30" s="228"/>
      <c r="N30" s="228"/>
      <c r="O30" s="228"/>
      <c r="P30" s="424"/>
      <c r="Q30" s="228"/>
      <c r="R30" s="228"/>
      <c r="S30" s="228"/>
      <c r="T30" s="228"/>
    </row>
    <row r="31" spans="1:20" ht="99">
      <c r="A31" s="228"/>
      <c r="B31" s="228"/>
      <c r="C31" s="228"/>
      <c r="D31" s="228"/>
      <c r="E31" s="228"/>
      <c r="F31" s="228" t="s">
        <v>1008</v>
      </c>
      <c r="G31" s="228"/>
      <c r="H31" s="228"/>
      <c r="I31" s="228"/>
      <c r="J31" s="228"/>
      <c r="K31" s="228" t="s">
        <v>459</v>
      </c>
      <c r="L31" s="228" t="s">
        <v>1004</v>
      </c>
      <c r="M31" s="228" t="s">
        <v>339</v>
      </c>
      <c r="N31" s="228" t="s">
        <v>1008</v>
      </c>
      <c r="O31" s="425">
        <v>45159.692592592597</v>
      </c>
      <c r="P31" s="424" t="s">
        <v>217</v>
      </c>
      <c r="Q31" s="228" t="s">
        <v>216</v>
      </c>
      <c r="R31" s="228" t="s">
        <v>1009</v>
      </c>
      <c r="S31" s="124" t="s">
        <v>1010</v>
      </c>
      <c r="T31" s="228"/>
    </row>
    <row r="32" spans="1:20">
      <c r="A32" s="228"/>
      <c r="B32" s="228"/>
      <c r="C32" s="228"/>
      <c r="D32" s="228"/>
      <c r="E32" s="228"/>
      <c r="F32" s="228" t="s">
        <v>1011</v>
      </c>
      <c r="G32" s="228" t="s">
        <v>1012</v>
      </c>
      <c r="H32" s="421" t="s">
        <v>1013</v>
      </c>
      <c r="I32" s="228"/>
      <c r="J32" s="228"/>
      <c r="K32" s="228"/>
      <c r="L32" s="228"/>
      <c r="M32" s="228"/>
      <c r="N32" s="228"/>
      <c r="O32" s="228"/>
      <c r="P32" s="424"/>
      <c r="Q32" s="228"/>
      <c r="R32" s="228"/>
      <c r="S32" s="228"/>
      <c r="T32" s="228"/>
    </row>
    <row r="33" spans="1:20" ht="99">
      <c r="A33" s="228"/>
      <c r="B33" s="228"/>
      <c r="C33" s="228"/>
      <c r="D33" s="228"/>
      <c r="E33" s="228"/>
      <c r="F33" s="228" t="s">
        <v>1014</v>
      </c>
      <c r="G33" s="228" t="s">
        <v>1015</v>
      </c>
      <c r="H33" s="418" t="s">
        <v>49</v>
      </c>
      <c r="I33" s="228"/>
      <c r="J33" s="228"/>
      <c r="K33" s="228" t="s">
        <v>459</v>
      </c>
      <c r="L33" s="228" t="s">
        <v>1004</v>
      </c>
      <c r="M33" s="228" t="s">
        <v>339</v>
      </c>
      <c r="N33" s="228" t="s">
        <v>1014</v>
      </c>
      <c r="O33" s="425">
        <v>45162.700775463003</v>
      </c>
      <c r="P33" s="424" t="s">
        <v>217</v>
      </c>
      <c r="Q33" s="228" t="s">
        <v>257</v>
      </c>
      <c r="R33" s="228" t="s">
        <v>1009</v>
      </c>
      <c r="S33" s="124" t="s">
        <v>1010</v>
      </c>
      <c r="T33" s="228"/>
    </row>
    <row r="34" spans="1:20" ht="99">
      <c r="A34" s="228"/>
      <c r="B34" s="228"/>
      <c r="C34" s="228"/>
      <c r="D34" s="228"/>
      <c r="E34" s="228"/>
      <c r="F34" s="228" t="s">
        <v>1016</v>
      </c>
      <c r="G34" s="228" t="s">
        <v>1017</v>
      </c>
      <c r="H34" s="418" t="s">
        <v>49</v>
      </c>
      <c r="I34" s="228"/>
      <c r="J34" s="228"/>
      <c r="K34" s="228" t="s">
        <v>459</v>
      </c>
      <c r="L34" s="228" t="s">
        <v>1004</v>
      </c>
      <c r="M34" s="228" t="s">
        <v>339</v>
      </c>
      <c r="N34" s="228" t="s">
        <v>1016</v>
      </c>
      <c r="O34" s="425">
        <v>45162.671585648102</v>
      </c>
      <c r="P34" s="424" t="s">
        <v>217</v>
      </c>
      <c r="Q34" s="228" t="s">
        <v>257</v>
      </c>
      <c r="R34" s="228" t="s">
        <v>1009</v>
      </c>
      <c r="S34" s="124" t="s">
        <v>1010</v>
      </c>
      <c r="T34" s="228"/>
    </row>
    <row r="35" spans="1:20" ht="99">
      <c r="A35" s="228"/>
      <c r="B35" s="228"/>
      <c r="C35" s="228"/>
      <c r="D35" s="228"/>
      <c r="E35" s="228"/>
      <c r="F35" s="228" t="s">
        <v>1018</v>
      </c>
      <c r="G35" s="228" t="s">
        <v>1019</v>
      </c>
      <c r="H35" s="418" t="s">
        <v>49</v>
      </c>
      <c r="I35" s="228"/>
      <c r="J35" s="228"/>
      <c r="K35" s="228" t="s">
        <v>459</v>
      </c>
      <c r="L35" s="228" t="s">
        <v>1004</v>
      </c>
      <c r="M35" s="228" t="s">
        <v>339</v>
      </c>
      <c r="N35" s="228" t="s">
        <v>1018</v>
      </c>
      <c r="O35" s="425">
        <v>45162.6722800926</v>
      </c>
      <c r="P35" s="424" t="s">
        <v>217</v>
      </c>
      <c r="Q35" s="228" t="s">
        <v>257</v>
      </c>
      <c r="R35" s="228" t="s">
        <v>1009</v>
      </c>
      <c r="S35" s="124" t="s">
        <v>1010</v>
      </c>
      <c r="T35" s="228"/>
    </row>
    <row r="36" spans="1:20" ht="99">
      <c r="A36" s="418"/>
      <c r="B36" s="418"/>
      <c r="C36" s="418"/>
      <c r="D36" s="418"/>
      <c r="E36" s="418"/>
      <c r="F36" s="418" t="s">
        <v>1020</v>
      </c>
      <c r="G36" s="418" t="s">
        <v>1021</v>
      </c>
      <c r="H36" s="418" t="s">
        <v>49</v>
      </c>
      <c r="I36" s="418"/>
      <c r="J36" s="418"/>
      <c r="K36" s="418" t="s">
        <v>459</v>
      </c>
      <c r="L36" s="418" t="s">
        <v>1004</v>
      </c>
      <c r="M36" s="418" t="s">
        <v>339</v>
      </c>
      <c r="N36" s="228" t="s">
        <v>1020</v>
      </c>
      <c r="O36" s="426">
        <v>45162.671087962997</v>
      </c>
      <c r="P36" s="424" t="s">
        <v>217</v>
      </c>
      <c r="Q36" s="228" t="s">
        <v>257</v>
      </c>
      <c r="R36" s="228" t="s">
        <v>1009</v>
      </c>
      <c r="S36" s="124" t="s">
        <v>1010</v>
      </c>
      <c r="T36" s="418"/>
    </row>
    <row r="37" spans="1:20" ht="99">
      <c r="A37" s="228"/>
      <c r="B37" s="228"/>
      <c r="C37" s="228"/>
      <c r="D37" s="228"/>
      <c r="E37" s="228"/>
      <c r="F37" s="228" t="s">
        <v>1022</v>
      </c>
      <c r="G37" s="228" t="s">
        <v>1023</v>
      </c>
      <c r="H37" s="228" t="s">
        <v>49</v>
      </c>
      <c r="I37" s="228"/>
      <c r="J37" s="228"/>
      <c r="K37" s="228" t="s">
        <v>459</v>
      </c>
      <c r="L37" s="228" t="s">
        <v>1004</v>
      </c>
      <c r="M37" s="228" t="s">
        <v>339</v>
      </c>
      <c r="N37" s="228" t="s">
        <v>1022</v>
      </c>
      <c r="O37" s="425">
        <v>45162.672719907401</v>
      </c>
      <c r="P37" s="424" t="s">
        <v>217</v>
      </c>
      <c r="Q37" s="228" t="s">
        <v>257</v>
      </c>
      <c r="R37" s="228" t="s">
        <v>1009</v>
      </c>
      <c r="S37" s="124" t="s">
        <v>1010</v>
      </c>
      <c r="T37" s="228"/>
    </row>
    <row r="38" spans="1:20" ht="99">
      <c r="A38" s="228"/>
      <c r="B38" s="228"/>
      <c r="C38" s="228"/>
      <c r="D38" s="228"/>
      <c r="E38" s="228"/>
      <c r="F38" s="228" t="s">
        <v>1024</v>
      </c>
      <c r="G38" s="228" t="s">
        <v>1025</v>
      </c>
      <c r="H38" s="228" t="s">
        <v>49</v>
      </c>
      <c r="I38" s="228"/>
      <c r="J38" s="228"/>
      <c r="K38" s="228" t="s">
        <v>459</v>
      </c>
      <c r="L38" s="228" t="s">
        <v>1004</v>
      </c>
      <c r="M38" s="228" t="s">
        <v>339</v>
      </c>
      <c r="N38" s="228" t="s">
        <v>1024</v>
      </c>
      <c r="O38" s="425">
        <v>45162.673275462999</v>
      </c>
      <c r="P38" s="424" t="s">
        <v>217</v>
      </c>
      <c r="Q38" s="228" t="s">
        <v>257</v>
      </c>
      <c r="R38" s="228" t="s">
        <v>1009</v>
      </c>
      <c r="S38" s="124" t="s">
        <v>1010</v>
      </c>
      <c r="T38" s="228"/>
    </row>
    <row r="39" spans="1:20" ht="99">
      <c r="A39" s="228"/>
      <c r="B39" s="228"/>
      <c r="C39" s="228"/>
      <c r="D39" s="228"/>
      <c r="E39" s="228"/>
      <c r="F39" s="228" t="s">
        <v>1026</v>
      </c>
      <c r="G39" s="228" t="s">
        <v>1027</v>
      </c>
      <c r="H39" s="228" t="s">
        <v>49</v>
      </c>
      <c r="I39" s="228"/>
      <c r="J39" s="228"/>
      <c r="K39" s="228" t="s">
        <v>459</v>
      </c>
      <c r="L39" s="228" t="s">
        <v>1004</v>
      </c>
      <c r="M39" s="228" t="s">
        <v>339</v>
      </c>
      <c r="N39" s="228" t="s">
        <v>1026</v>
      </c>
      <c r="O39" s="425">
        <v>45162.673703703702</v>
      </c>
      <c r="P39" s="424" t="s">
        <v>217</v>
      </c>
      <c r="Q39" s="228" t="s">
        <v>257</v>
      </c>
      <c r="R39" s="228" t="s">
        <v>1009</v>
      </c>
      <c r="S39" s="124" t="s">
        <v>1010</v>
      </c>
      <c r="T39" s="228"/>
    </row>
    <row r="40" spans="1:20" ht="99">
      <c r="A40" s="228"/>
      <c r="B40" s="228"/>
      <c r="C40" s="228"/>
      <c r="D40" s="228"/>
      <c r="E40" s="228"/>
      <c r="F40" s="228" t="s">
        <v>1028</v>
      </c>
      <c r="G40" s="228" t="s">
        <v>1029</v>
      </c>
      <c r="H40" s="228" t="s">
        <v>49</v>
      </c>
      <c r="I40" s="228"/>
      <c r="J40" s="228"/>
      <c r="K40" s="228" t="s">
        <v>459</v>
      </c>
      <c r="L40" s="228" t="s">
        <v>1004</v>
      </c>
      <c r="M40" s="228" t="s">
        <v>339</v>
      </c>
      <c r="N40" s="228" t="s">
        <v>1028</v>
      </c>
      <c r="O40" s="425">
        <v>45162.673935185201</v>
      </c>
      <c r="P40" s="424" t="s">
        <v>217</v>
      </c>
      <c r="Q40" s="228" t="s">
        <v>257</v>
      </c>
      <c r="R40" s="228" t="s">
        <v>1009</v>
      </c>
      <c r="S40" s="124" t="s">
        <v>1010</v>
      </c>
      <c r="T40" s="228"/>
    </row>
    <row r="41" spans="1:20" ht="99">
      <c r="A41" s="228"/>
      <c r="B41" s="228"/>
      <c r="C41" s="228"/>
      <c r="D41" s="228"/>
      <c r="E41" s="228"/>
      <c r="F41" s="228" t="s">
        <v>1030</v>
      </c>
      <c r="G41" s="228" t="s">
        <v>1031</v>
      </c>
      <c r="H41" s="228" t="s">
        <v>49</v>
      </c>
      <c r="I41" s="228"/>
      <c r="J41" s="228"/>
      <c r="K41" s="228" t="s">
        <v>459</v>
      </c>
      <c r="L41" s="228" t="s">
        <v>1004</v>
      </c>
      <c r="M41" s="228" t="s">
        <v>339</v>
      </c>
      <c r="N41" s="228" t="s">
        <v>1030</v>
      </c>
      <c r="O41" s="425">
        <v>45162.674398148098</v>
      </c>
      <c r="P41" s="424" t="s">
        <v>217</v>
      </c>
      <c r="Q41" s="228" t="s">
        <v>257</v>
      </c>
      <c r="R41" s="228" t="s">
        <v>1009</v>
      </c>
      <c r="S41" s="124" t="s">
        <v>1010</v>
      </c>
      <c r="T41" s="228"/>
    </row>
    <row r="42" spans="1:20" ht="99">
      <c r="A42" s="228"/>
      <c r="B42" s="228"/>
      <c r="C42" s="228"/>
      <c r="D42" s="228"/>
      <c r="E42" s="228"/>
      <c r="F42" s="228" t="s">
        <v>1032</v>
      </c>
      <c r="G42" s="228" t="s">
        <v>1033</v>
      </c>
      <c r="H42" s="228" t="s">
        <v>49</v>
      </c>
      <c r="I42" s="228"/>
      <c r="J42" s="228"/>
      <c r="K42" s="228" t="s">
        <v>459</v>
      </c>
      <c r="L42" s="228" t="s">
        <v>1004</v>
      </c>
      <c r="M42" s="228" t="s">
        <v>339</v>
      </c>
      <c r="N42" s="228" t="s">
        <v>1032</v>
      </c>
      <c r="O42" s="425">
        <v>45162.674814814804</v>
      </c>
      <c r="P42" s="424" t="s">
        <v>217</v>
      </c>
      <c r="Q42" s="228" t="s">
        <v>257</v>
      </c>
      <c r="R42" s="228" t="s">
        <v>1009</v>
      </c>
      <c r="S42" s="124" t="s">
        <v>1010</v>
      </c>
      <c r="T42" s="228"/>
    </row>
    <row r="43" spans="1:20" ht="99">
      <c r="A43" s="228"/>
      <c r="B43" s="228"/>
      <c r="C43" s="228"/>
      <c r="D43" s="228"/>
      <c r="E43" s="228"/>
      <c r="F43" s="228" t="s">
        <v>1034</v>
      </c>
      <c r="G43" s="228" t="s">
        <v>1035</v>
      </c>
      <c r="H43" s="228" t="s">
        <v>49</v>
      </c>
      <c r="I43" s="228"/>
      <c r="J43" s="228"/>
      <c r="K43" s="228" t="s">
        <v>459</v>
      </c>
      <c r="L43" s="228" t="s">
        <v>1004</v>
      </c>
      <c r="M43" s="228" t="s">
        <v>339</v>
      </c>
      <c r="N43" s="228" t="s">
        <v>1034</v>
      </c>
      <c r="O43" s="425">
        <v>45162.675208333298</v>
      </c>
      <c r="P43" s="424" t="s">
        <v>217</v>
      </c>
      <c r="Q43" s="228" t="s">
        <v>257</v>
      </c>
      <c r="R43" s="228" t="s">
        <v>1009</v>
      </c>
      <c r="S43" s="124" t="s">
        <v>1010</v>
      </c>
      <c r="T43" s="228"/>
    </row>
    <row r="44" spans="1:20" ht="99">
      <c r="A44" s="228"/>
      <c r="B44" s="228"/>
      <c r="C44" s="228"/>
      <c r="D44" s="228"/>
      <c r="E44" s="228"/>
      <c r="F44" s="228" t="s">
        <v>1036</v>
      </c>
      <c r="G44" s="228" t="s">
        <v>1037</v>
      </c>
      <c r="H44" s="228" t="s">
        <v>49</v>
      </c>
      <c r="I44" s="228"/>
      <c r="J44" s="228"/>
      <c r="K44" s="228" t="s">
        <v>459</v>
      </c>
      <c r="L44" s="228" t="s">
        <v>1004</v>
      </c>
      <c r="M44" s="228" t="s">
        <v>339</v>
      </c>
      <c r="N44" s="228" t="s">
        <v>1036</v>
      </c>
      <c r="O44" s="425">
        <v>45162.675000000003</v>
      </c>
      <c r="P44" s="424" t="s">
        <v>217</v>
      </c>
      <c r="Q44" s="228" t="s">
        <v>257</v>
      </c>
      <c r="R44" s="228" t="s">
        <v>1009</v>
      </c>
      <c r="S44" s="124" t="s">
        <v>1010</v>
      </c>
      <c r="T44" s="228"/>
    </row>
    <row r="45" spans="1:20" ht="99">
      <c r="A45" s="228"/>
      <c r="B45" s="228"/>
      <c r="C45" s="228"/>
      <c r="D45" s="228"/>
      <c r="E45" s="228"/>
      <c r="F45" s="228" t="s">
        <v>1038</v>
      </c>
      <c r="G45" s="228" t="s">
        <v>1039</v>
      </c>
      <c r="H45" s="228" t="s">
        <v>49</v>
      </c>
      <c r="I45" s="228"/>
      <c r="J45" s="228"/>
      <c r="K45" s="228" t="s">
        <v>459</v>
      </c>
      <c r="L45" s="228" t="s">
        <v>1004</v>
      </c>
      <c r="M45" s="228" t="s">
        <v>339</v>
      </c>
      <c r="N45" s="228" t="s">
        <v>1038</v>
      </c>
      <c r="O45" s="425">
        <v>45162.677766203698</v>
      </c>
      <c r="P45" s="424" t="s">
        <v>217</v>
      </c>
      <c r="Q45" s="228" t="s">
        <v>257</v>
      </c>
      <c r="R45" s="228" t="s">
        <v>1009</v>
      </c>
      <c r="S45" s="124" t="s">
        <v>1010</v>
      </c>
      <c r="T45" s="228"/>
    </row>
    <row r="46" spans="1:20" ht="99">
      <c r="A46" s="228"/>
      <c r="B46" s="228"/>
      <c r="C46" s="228"/>
      <c r="D46" s="228"/>
      <c r="E46" s="228"/>
      <c r="F46" s="228" t="s">
        <v>1040</v>
      </c>
      <c r="G46" s="228" t="s">
        <v>1041</v>
      </c>
      <c r="H46" s="228" t="s">
        <v>49</v>
      </c>
      <c r="I46" s="228"/>
      <c r="J46" s="228"/>
      <c r="K46" s="228" t="s">
        <v>459</v>
      </c>
      <c r="L46" s="228" t="s">
        <v>1004</v>
      </c>
      <c r="M46" s="228" t="s">
        <v>339</v>
      </c>
      <c r="N46" s="228" t="s">
        <v>1040</v>
      </c>
      <c r="O46" s="425">
        <v>45162.677939814799</v>
      </c>
      <c r="P46" s="424" t="s">
        <v>217</v>
      </c>
      <c r="Q46" s="228" t="s">
        <v>257</v>
      </c>
      <c r="R46" s="228" t="s">
        <v>1009</v>
      </c>
      <c r="S46" s="124" t="s">
        <v>1010</v>
      </c>
      <c r="T46" s="228"/>
    </row>
    <row r="47" spans="1:20" ht="99">
      <c r="A47" s="228"/>
      <c r="B47" s="228"/>
      <c r="C47" s="228"/>
      <c r="D47" s="228"/>
      <c r="E47" s="228"/>
      <c r="F47" s="228" t="s">
        <v>1042</v>
      </c>
      <c r="G47" s="228" t="s">
        <v>1043</v>
      </c>
      <c r="H47" s="228" t="s">
        <v>49</v>
      </c>
      <c r="I47" s="228"/>
      <c r="J47" s="228"/>
      <c r="K47" s="228" t="s">
        <v>459</v>
      </c>
      <c r="L47" s="228" t="s">
        <v>1004</v>
      </c>
      <c r="M47" s="228" t="s">
        <v>339</v>
      </c>
      <c r="N47" s="228" t="s">
        <v>1042</v>
      </c>
      <c r="O47" s="425">
        <v>45162.675891203697</v>
      </c>
      <c r="P47" s="424" t="s">
        <v>217</v>
      </c>
      <c r="Q47" s="228" t="s">
        <v>257</v>
      </c>
      <c r="R47" s="228" t="s">
        <v>1009</v>
      </c>
      <c r="S47" s="124" t="s">
        <v>1010</v>
      </c>
      <c r="T47" s="228"/>
    </row>
    <row r="48" spans="1:20" ht="99">
      <c r="A48" s="228"/>
      <c r="B48" s="228"/>
      <c r="C48" s="228"/>
      <c r="D48" s="228"/>
      <c r="E48" s="228"/>
      <c r="F48" s="228" t="s">
        <v>1044</v>
      </c>
      <c r="G48" s="228" t="s">
        <v>1045</v>
      </c>
      <c r="H48" s="228" t="s">
        <v>49</v>
      </c>
      <c r="I48" s="228"/>
      <c r="J48" s="228"/>
      <c r="K48" s="228" t="s">
        <v>459</v>
      </c>
      <c r="L48" s="228" t="s">
        <v>1004</v>
      </c>
      <c r="M48" s="228" t="s">
        <v>339</v>
      </c>
      <c r="N48" s="228" t="s">
        <v>1044</v>
      </c>
      <c r="O48" s="425">
        <v>45162.676157407397</v>
      </c>
      <c r="P48" s="424" t="s">
        <v>217</v>
      </c>
      <c r="Q48" s="228" t="s">
        <v>257</v>
      </c>
      <c r="R48" s="228" t="s">
        <v>1009</v>
      </c>
      <c r="S48" s="124" t="s">
        <v>1010</v>
      </c>
      <c r="T48" s="228"/>
    </row>
    <row r="49" spans="1:20" ht="148.5">
      <c r="A49" s="228"/>
      <c r="B49" s="228"/>
      <c r="C49" s="228"/>
      <c r="D49" s="228"/>
      <c r="E49" s="228"/>
      <c r="F49" s="228" t="s">
        <v>1046</v>
      </c>
      <c r="G49" s="228" t="s">
        <v>1047</v>
      </c>
      <c r="H49" s="228" t="s">
        <v>49</v>
      </c>
      <c r="I49" s="228"/>
      <c r="J49" s="228"/>
      <c r="K49" s="228" t="s">
        <v>459</v>
      </c>
      <c r="L49" s="228"/>
      <c r="M49" s="228"/>
      <c r="N49" s="228"/>
      <c r="O49" s="425"/>
      <c r="P49" s="424" t="s">
        <v>1056</v>
      </c>
      <c r="Q49" s="228" t="s">
        <v>257</v>
      </c>
      <c r="R49" s="228" t="s">
        <v>1009</v>
      </c>
      <c r="S49" s="124" t="s">
        <v>1010</v>
      </c>
      <c r="T49" s="233" t="s">
        <v>1057</v>
      </c>
    </row>
    <row r="50" spans="1:20" ht="99">
      <c r="A50" s="228"/>
      <c r="B50" s="228"/>
      <c r="C50" s="228"/>
      <c r="D50" s="228"/>
      <c r="E50" s="228"/>
      <c r="F50" s="228" t="s">
        <v>1048</v>
      </c>
      <c r="G50" s="228" t="s">
        <v>1049</v>
      </c>
      <c r="H50" s="228" t="s">
        <v>49</v>
      </c>
      <c r="I50" s="228"/>
      <c r="J50" s="228"/>
      <c r="K50" s="228" t="s">
        <v>459</v>
      </c>
      <c r="L50" s="228"/>
      <c r="M50" s="228"/>
      <c r="N50" s="228"/>
      <c r="O50" s="228"/>
      <c r="P50" s="424" t="s">
        <v>1058</v>
      </c>
      <c r="Q50" s="228" t="s">
        <v>257</v>
      </c>
      <c r="R50" s="228" t="s">
        <v>1009</v>
      </c>
      <c r="S50" s="124" t="s">
        <v>1010</v>
      </c>
      <c r="T50" s="228" t="s">
        <v>58</v>
      </c>
    </row>
    <row r="51" spans="1:20" ht="99">
      <c r="A51" s="228"/>
      <c r="B51" s="228"/>
      <c r="C51" s="228"/>
      <c r="D51" s="228"/>
      <c r="E51" s="228"/>
      <c r="F51" s="228" t="s">
        <v>1050</v>
      </c>
      <c r="G51" s="228" t="s">
        <v>1051</v>
      </c>
      <c r="H51" s="228" t="s">
        <v>49</v>
      </c>
      <c r="I51" s="228"/>
      <c r="J51" s="228"/>
      <c r="K51" s="228" t="s">
        <v>459</v>
      </c>
      <c r="L51" s="228"/>
      <c r="M51" s="228"/>
      <c r="N51" s="228"/>
      <c r="O51" s="425"/>
      <c r="P51" s="424" t="s">
        <v>1058</v>
      </c>
      <c r="Q51" s="228" t="s">
        <v>257</v>
      </c>
      <c r="R51" s="228" t="s">
        <v>1009</v>
      </c>
      <c r="S51" s="124" t="s">
        <v>1010</v>
      </c>
      <c r="T51" s="228" t="s">
        <v>58</v>
      </c>
    </row>
    <row r="52" spans="1:20" ht="99">
      <c r="A52" s="228"/>
      <c r="B52" s="228"/>
      <c r="C52" s="228"/>
      <c r="D52" s="228"/>
      <c r="E52" s="228"/>
      <c r="F52" s="228" t="s">
        <v>1052</v>
      </c>
      <c r="G52" s="228" t="s">
        <v>1053</v>
      </c>
      <c r="H52" s="228" t="s">
        <v>49</v>
      </c>
      <c r="I52" s="228"/>
      <c r="J52" s="228"/>
      <c r="K52" s="228" t="s">
        <v>459</v>
      </c>
      <c r="L52" s="228"/>
      <c r="M52" s="228"/>
      <c r="N52" s="228"/>
      <c r="O52" s="425"/>
      <c r="P52" s="424" t="s">
        <v>1058</v>
      </c>
      <c r="Q52" s="228" t="s">
        <v>257</v>
      </c>
      <c r="R52" s="228" t="s">
        <v>1009</v>
      </c>
      <c r="S52" s="124" t="s">
        <v>1010</v>
      </c>
      <c r="T52" s="228" t="s">
        <v>58</v>
      </c>
    </row>
    <row r="53" spans="1:20" ht="99">
      <c r="A53" s="228"/>
      <c r="B53" s="228"/>
      <c r="C53" s="228"/>
      <c r="D53" s="228"/>
      <c r="E53" s="228"/>
      <c r="F53" s="228" t="s">
        <v>1054</v>
      </c>
      <c r="G53" s="228" t="s">
        <v>1055</v>
      </c>
      <c r="H53" s="228" t="s">
        <v>49</v>
      </c>
      <c r="I53" s="228"/>
      <c r="J53" s="228"/>
      <c r="K53" s="228" t="s">
        <v>459</v>
      </c>
      <c r="L53" s="228"/>
      <c r="M53" s="228"/>
      <c r="N53" s="228"/>
      <c r="O53" s="425"/>
      <c r="P53" s="424" t="s">
        <v>1058</v>
      </c>
      <c r="Q53" s="228" t="s">
        <v>257</v>
      </c>
      <c r="R53" s="228" t="s">
        <v>1009</v>
      </c>
      <c r="S53" s="124" t="s">
        <v>1010</v>
      </c>
      <c r="T53" s="228" t="s">
        <v>58</v>
      </c>
    </row>
    <row r="54" spans="1:20">
      <c r="A54" s="228" t="s">
        <v>1002</v>
      </c>
      <c r="B54" s="228" t="s">
        <v>1059</v>
      </c>
      <c r="C54" s="228" t="s">
        <v>1060</v>
      </c>
      <c r="D54" s="228" t="s">
        <v>1061</v>
      </c>
      <c r="E54" s="228" t="s">
        <v>1062</v>
      </c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424"/>
      <c r="Q54" s="228"/>
      <c r="R54" s="228"/>
      <c r="S54" s="228"/>
      <c r="T54" s="228"/>
    </row>
    <row r="55" spans="1:20" ht="99">
      <c r="A55" s="228"/>
      <c r="B55" s="228"/>
      <c r="C55" s="228"/>
      <c r="D55" s="228"/>
      <c r="E55" s="228" t="s">
        <v>1008</v>
      </c>
      <c r="F55" s="228" t="s">
        <v>1063</v>
      </c>
      <c r="G55" s="228" t="s">
        <v>1064</v>
      </c>
      <c r="H55" s="228" t="s">
        <v>49</v>
      </c>
      <c r="I55" s="228"/>
      <c r="J55" s="228"/>
      <c r="K55" s="228"/>
      <c r="L55" s="228" t="s">
        <v>1060</v>
      </c>
      <c r="M55" s="228" t="s">
        <v>1008</v>
      </c>
      <c r="N55" s="228" t="s">
        <v>206</v>
      </c>
      <c r="O55" s="425">
        <v>45159.601307870398</v>
      </c>
      <c r="P55" s="424" t="s">
        <v>217</v>
      </c>
      <c r="Q55" s="228" t="s">
        <v>216</v>
      </c>
      <c r="R55" s="228" t="s">
        <v>1009</v>
      </c>
      <c r="S55" s="124" t="s">
        <v>1010</v>
      </c>
      <c r="T55" s="228"/>
    </row>
    <row r="56" spans="1:20" ht="99">
      <c r="A56" s="418"/>
      <c r="B56" s="418"/>
      <c r="C56" s="418"/>
      <c r="D56" s="418"/>
      <c r="E56" s="418"/>
      <c r="F56" s="418"/>
      <c r="G56" s="418" t="s">
        <v>1065</v>
      </c>
      <c r="H56" s="418" t="s">
        <v>49</v>
      </c>
      <c r="I56" s="418"/>
      <c r="J56" s="418"/>
      <c r="K56" s="418"/>
      <c r="L56" s="418" t="s">
        <v>1060</v>
      </c>
      <c r="M56" s="418" t="s">
        <v>1008</v>
      </c>
      <c r="N56" s="418" t="s">
        <v>321</v>
      </c>
      <c r="O56" s="426">
        <v>45162.7417824074</v>
      </c>
      <c r="P56" s="424" t="s">
        <v>217</v>
      </c>
      <c r="Q56" s="228" t="s">
        <v>257</v>
      </c>
      <c r="R56" s="228" t="s">
        <v>1009</v>
      </c>
      <c r="S56" s="124" t="s">
        <v>1010</v>
      </c>
      <c r="T56" s="418"/>
    </row>
    <row r="57" spans="1:20" ht="99">
      <c r="A57" s="228"/>
      <c r="B57" s="228"/>
      <c r="C57" s="228"/>
      <c r="D57" s="228"/>
      <c r="E57" s="228"/>
      <c r="F57" s="228"/>
      <c r="G57" s="228" t="s">
        <v>1066</v>
      </c>
      <c r="H57" s="228" t="s">
        <v>49</v>
      </c>
      <c r="I57" s="228"/>
      <c r="J57" s="228"/>
      <c r="K57" s="228"/>
      <c r="L57" s="228" t="s">
        <v>1060</v>
      </c>
      <c r="M57" s="228" t="s">
        <v>1008</v>
      </c>
      <c r="N57" s="228" t="s">
        <v>423</v>
      </c>
      <c r="O57" s="425">
        <v>45159.601354166698</v>
      </c>
      <c r="P57" s="424" t="s">
        <v>217</v>
      </c>
      <c r="Q57" s="228" t="s">
        <v>216</v>
      </c>
      <c r="R57" s="228" t="s">
        <v>1009</v>
      </c>
      <c r="S57" s="124" t="s">
        <v>1010</v>
      </c>
      <c r="T57" s="228"/>
    </row>
    <row r="58" spans="1:20" ht="99">
      <c r="A58" s="228"/>
      <c r="B58" s="228"/>
      <c r="C58" s="228"/>
      <c r="D58" s="228"/>
      <c r="E58" s="228" t="s">
        <v>1018</v>
      </c>
      <c r="F58" s="228" t="s">
        <v>1063</v>
      </c>
      <c r="G58" s="228" t="s">
        <v>1064</v>
      </c>
      <c r="H58" s="228" t="s">
        <v>49</v>
      </c>
      <c r="I58" s="228"/>
      <c r="J58" s="228"/>
      <c r="K58" s="228"/>
      <c r="L58" s="228" t="s">
        <v>1060</v>
      </c>
      <c r="M58" s="228" t="s">
        <v>1018</v>
      </c>
      <c r="N58" s="228" t="s">
        <v>206</v>
      </c>
      <c r="O58" s="425">
        <v>45162.672291666699</v>
      </c>
      <c r="P58" s="424" t="s">
        <v>217</v>
      </c>
      <c r="Q58" s="228" t="s">
        <v>257</v>
      </c>
      <c r="R58" s="228" t="s">
        <v>1009</v>
      </c>
      <c r="S58" s="124" t="s">
        <v>1010</v>
      </c>
      <c r="T58" s="228"/>
    </row>
    <row r="59" spans="1:20" ht="99">
      <c r="A59" s="228"/>
      <c r="B59" s="228"/>
      <c r="C59" s="228"/>
      <c r="D59" s="228"/>
      <c r="E59" s="228"/>
      <c r="F59" s="228"/>
      <c r="G59" s="228" t="s">
        <v>1065</v>
      </c>
      <c r="H59" s="228"/>
      <c r="I59" s="228"/>
      <c r="J59" s="228"/>
      <c r="K59" s="228"/>
      <c r="L59" s="228" t="s">
        <v>1060</v>
      </c>
      <c r="M59" s="228" t="s">
        <v>1018</v>
      </c>
      <c r="N59" s="228" t="s">
        <v>321</v>
      </c>
      <c r="O59" s="425">
        <v>45162.670497685198</v>
      </c>
      <c r="P59" s="424" t="s">
        <v>217</v>
      </c>
      <c r="Q59" s="228" t="s">
        <v>257</v>
      </c>
      <c r="R59" s="228" t="s">
        <v>1009</v>
      </c>
      <c r="S59" s="124" t="s">
        <v>1010</v>
      </c>
      <c r="T59" s="228"/>
    </row>
    <row r="60" spans="1:20" ht="99">
      <c r="A60" s="228"/>
      <c r="B60" s="228"/>
      <c r="C60" s="228"/>
      <c r="D60" s="228"/>
      <c r="E60" s="228"/>
      <c r="F60" s="228"/>
      <c r="G60" s="228" t="s">
        <v>1066</v>
      </c>
      <c r="H60" s="228" t="s">
        <v>49</v>
      </c>
      <c r="I60" s="228"/>
      <c r="J60" s="228"/>
      <c r="K60" s="228"/>
      <c r="L60" s="228" t="s">
        <v>1060</v>
      </c>
      <c r="M60" s="228" t="s">
        <v>1018</v>
      </c>
      <c r="N60" s="228" t="s">
        <v>423</v>
      </c>
      <c r="O60" s="425">
        <v>45159.591261574104</v>
      </c>
      <c r="P60" s="424" t="s">
        <v>217</v>
      </c>
      <c r="Q60" s="228" t="s">
        <v>216</v>
      </c>
      <c r="R60" s="228" t="s">
        <v>1009</v>
      </c>
      <c r="S60" s="124" t="s">
        <v>1010</v>
      </c>
      <c r="T60" s="228"/>
    </row>
    <row r="61" spans="1:20" ht="99">
      <c r="A61" s="228"/>
      <c r="B61" s="228"/>
      <c r="C61" s="228"/>
      <c r="D61" s="228"/>
      <c r="E61" s="228" t="s">
        <v>1067</v>
      </c>
      <c r="F61" s="228" t="s">
        <v>1068</v>
      </c>
      <c r="G61" s="228"/>
      <c r="H61" s="228" t="s">
        <v>49</v>
      </c>
      <c r="I61" s="228"/>
      <c r="J61" s="228"/>
      <c r="K61" s="228"/>
      <c r="L61" s="228" t="s">
        <v>1060</v>
      </c>
      <c r="M61" s="228" t="s">
        <v>1067</v>
      </c>
      <c r="N61" s="227">
        <v>7</v>
      </c>
      <c r="O61" s="425">
        <v>45159.6012037037</v>
      </c>
      <c r="P61" s="424" t="s">
        <v>217</v>
      </c>
      <c r="Q61" s="228" t="s">
        <v>216</v>
      </c>
      <c r="R61" s="228" t="s">
        <v>1009</v>
      </c>
      <c r="S61" s="124" t="s">
        <v>1010</v>
      </c>
      <c r="T61" s="228"/>
    </row>
    <row r="62" spans="1:20" ht="99">
      <c r="A62" s="228"/>
      <c r="B62" s="228"/>
      <c r="C62" s="228"/>
      <c r="D62" s="228"/>
      <c r="E62" s="228" t="s">
        <v>1014</v>
      </c>
      <c r="F62" s="228" t="s">
        <v>1069</v>
      </c>
      <c r="G62" s="228" t="s">
        <v>1070</v>
      </c>
      <c r="H62" s="228" t="s">
        <v>49</v>
      </c>
      <c r="I62" s="228"/>
      <c r="J62" s="228"/>
      <c r="K62" s="228"/>
      <c r="L62" s="228" t="s">
        <v>1060</v>
      </c>
      <c r="M62" s="228" t="s">
        <v>1014</v>
      </c>
      <c r="N62" s="227">
        <v>30</v>
      </c>
      <c r="O62" s="425">
        <v>45159.6012037037</v>
      </c>
      <c r="P62" s="424" t="s">
        <v>217</v>
      </c>
      <c r="Q62" s="228" t="s">
        <v>216</v>
      </c>
      <c r="R62" s="228" t="s">
        <v>1009</v>
      </c>
      <c r="S62" s="124" t="s">
        <v>1010</v>
      </c>
      <c r="T62" s="228"/>
    </row>
    <row r="63" spans="1:20" ht="99">
      <c r="A63" s="418"/>
      <c r="B63" s="418"/>
      <c r="C63" s="418"/>
      <c r="D63" s="418"/>
      <c r="E63" s="418"/>
      <c r="F63" s="418"/>
      <c r="G63" s="418" t="s">
        <v>1071</v>
      </c>
      <c r="H63" s="418" t="s">
        <v>49</v>
      </c>
      <c r="I63" s="418"/>
      <c r="J63" s="418"/>
      <c r="K63" s="418"/>
      <c r="L63" s="418" t="s">
        <v>1060</v>
      </c>
      <c r="M63" s="418" t="s">
        <v>1014</v>
      </c>
      <c r="N63" s="428">
        <v>72</v>
      </c>
      <c r="O63" s="426">
        <v>45159.751585648097</v>
      </c>
      <c r="P63" s="424" t="s">
        <v>217</v>
      </c>
      <c r="Q63" s="228" t="s">
        <v>216</v>
      </c>
      <c r="R63" s="228" t="s">
        <v>1009</v>
      </c>
      <c r="S63" s="124" t="s">
        <v>1010</v>
      </c>
      <c r="T63" s="418"/>
    </row>
    <row r="64" spans="1:20" ht="99">
      <c r="A64" s="418"/>
      <c r="B64" s="418"/>
      <c r="C64" s="418"/>
      <c r="D64" s="418"/>
      <c r="E64" s="418" t="s">
        <v>1016</v>
      </c>
      <c r="F64" s="418" t="s">
        <v>1069</v>
      </c>
      <c r="G64" s="418" t="s">
        <v>1070</v>
      </c>
      <c r="H64" s="418" t="s">
        <v>49</v>
      </c>
      <c r="I64" s="418"/>
      <c r="J64" s="418"/>
      <c r="K64" s="418"/>
      <c r="L64" s="418" t="s">
        <v>1060</v>
      </c>
      <c r="M64" s="418" t="s">
        <v>1016</v>
      </c>
      <c r="N64" s="428">
        <v>30</v>
      </c>
      <c r="O64" s="426">
        <v>45159.6012037037</v>
      </c>
      <c r="P64" s="424" t="s">
        <v>217</v>
      </c>
      <c r="Q64" s="228" t="s">
        <v>216</v>
      </c>
      <c r="R64" s="228" t="s">
        <v>1009</v>
      </c>
      <c r="S64" s="124" t="s">
        <v>1010</v>
      </c>
      <c r="T64" s="418"/>
    </row>
    <row r="65" spans="1:20" ht="99">
      <c r="A65" s="418"/>
      <c r="B65" s="418"/>
      <c r="C65" s="418"/>
      <c r="D65" s="418"/>
      <c r="E65" s="418"/>
      <c r="F65" s="418"/>
      <c r="G65" s="418" t="s">
        <v>1071</v>
      </c>
      <c r="H65" s="418" t="s">
        <v>49</v>
      </c>
      <c r="I65" s="418"/>
      <c r="J65" s="418"/>
      <c r="K65" s="418"/>
      <c r="L65" s="418" t="s">
        <v>1060</v>
      </c>
      <c r="M65" s="418" t="s">
        <v>1016</v>
      </c>
      <c r="N65" s="428">
        <v>72</v>
      </c>
      <c r="O65" s="426">
        <v>45159.751597222203</v>
      </c>
      <c r="P65" s="424" t="s">
        <v>217</v>
      </c>
      <c r="Q65" s="228" t="s">
        <v>216</v>
      </c>
      <c r="R65" s="228" t="s">
        <v>1009</v>
      </c>
      <c r="S65" s="124" t="s">
        <v>1010</v>
      </c>
      <c r="T65" s="418"/>
    </row>
    <row r="66" spans="1:20" ht="99">
      <c r="A66" s="228"/>
      <c r="B66" s="228"/>
      <c r="C66" s="228"/>
      <c r="D66" s="228"/>
      <c r="E66" s="228" t="s">
        <v>1072</v>
      </c>
      <c r="F66" s="228" t="s">
        <v>1063</v>
      </c>
      <c r="G66" s="228" t="s">
        <v>1064</v>
      </c>
      <c r="H66" s="228" t="s">
        <v>49</v>
      </c>
      <c r="I66" s="228"/>
      <c r="J66" s="228"/>
      <c r="K66" s="228"/>
      <c r="L66" s="228" t="s">
        <v>1060</v>
      </c>
      <c r="M66" s="228" t="s">
        <v>1072</v>
      </c>
      <c r="N66" s="228" t="s">
        <v>206</v>
      </c>
      <c r="O66" s="425">
        <v>45162.6727777778</v>
      </c>
      <c r="P66" s="424" t="s">
        <v>217</v>
      </c>
      <c r="Q66" s="228" t="s">
        <v>257</v>
      </c>
      <c r="R66" s="228" t="s">
        <v>1009</v>
      </c>
      <c r="S66" s="124" t="s">
        <v>1010</v>
      </c>
      <c r="T66" s="228"/>
    </row>
    <row r="67" spans="1:20" ht="99">
      <c r="A67" s="228"/>
      <c r="B67" s="228"/>
      <c r="C67" s="228"/>
      <c r="D67" s="228"/>
      <c r="E67" s="228"/>
      <c r="F67" s="228"/>
      <c r="G67" s="228" t="s">
        <v>1066</v>
      </c>
      <c r="H67" s="228" t="s">
        <v>49</v>
      </c>
      <c r="I67" s="228"/>
      <c r="J67" s="228"/>
      <c r="K67" s="228"/>
      <c r="L67" s="228" t="s">
        <v>1060</v>
      </c>
      <c r="M67" s="228" t="s">
        <v>1072</v>
      </c>
      <c r="N67" s="228" t="s">
        <v>423</v>
      </c>
      <c r="O67" s="425">
        <v>45159.591261574104</v>
      </c>
      <c r="P67" s="424" t="s">
        <v>217</v>
      </c>
      <c r="Q67" s="228" t="s">
        <v>216</v>
      </c>
      <c r="R67" s="228" t="s">
        <v>1009</v>
      </c>
      <c r="S67" s="124" t="s">
        <v>1010</v>
      </c>
      <c r="T67" s="228"/>
    </row>
    <row r="68" spans="1:20" ht="99">
      <c r="A68" s="228"/>
      <c r="B68" s="228"/>
      <c r="C68" s="228"/>
      <c r="D68" s="228"/>
      <c r="E68" s="228"/>
      <c r="F68" s="228"/>
      <c r="G68" s="228" t="s">
        <v>1065</v>
      </c>
      <c r="H68" s="228" t="s">
        <v>49</v>
      </c>
      <c r="I68" s="228"/>
      <c r="J68" s="228"/>
      <c r="K68" s="228"/>
      <c r="L68" s="228" t="s">
        <v>1060</v>
      </c>
      <c r="M68" s="228" t="s">
        <v>1072</v>
      </c>
      <c r="N68" s="228" t="s">
        <v>321</v>
      </c>
      <c r="O68" s="425">
        <v>45162.670497685198</v>
      </c>
      <c r="P68" s="424" t="s">
        <v>217</v>
      </c>
      <c r="Q68" s="228" t="s">
        <v>257</v>
      </c>
      <c r="R68" s="228" t="s">
        <v>1009</v>
      </c>
      <c r="S68" s="124" t="s">
        <v>1010</v>
      </c>
      <c r="T68" s="228"/>
    </row>
    <row r="69" spans="1:20" ht="99">
      <c r="A69" s="228"/>
      <c r="B69" s="228"/>
      <c r="C69" s="228"/>
      <c r="D69" s="228"/>
      <c r="E69" s="228" t="s">
        <v>1073</v>
      </c>
      <c r="F69" s="228" t="s">
        <v>1074</v>
      </c>
      <c r="G69" s="228" t="s">
        <v>1066</v>
      </c>
      <c r="H69" s="228" t="s">
        <v>49</v>
      </c>
      <c r="I69" s="228"/>
      <c r="J69" s="228"/>
      <c r="K69" s="228"/>
      <c r="L69" s="228" t="s">
        <v>1060</v>
      </c>
      <c r="M69" s="228" t="s">
        <v>1073</v>
      </c>
      <c r="N69" s="228" t="s">
        <v>423</v>
      </c>
      <c r="O69" s="425">
        <v>45159.772418981498</v>
      </c>
      <c r="P69" s="424" t="s">
        <v>217</v>
      </c>
      <c r="Q69" s="228" t="s">
        <v>216</v>
      </c>
      <c r="R69" s="228" t="s">
        <v>1009</v>
      </c>
      <c r="S69" s="124" t="s">
        <v>1010</v>
      </c>
      <c r="T69" s="228"/>
    </row>
    <row r="70" spans="1:20" ht="99">
      <c r="A70" s="228"/>
      <c r="B70" s="228"/>
      <c r="C70" s="228"/>
      <c r="D70" s="228"/>
      <c r="E70" s="228"/>
      <c r="F70" s="228"/>
      <c r="G70" s="228" t="s">
        <v>1075</v>
      </c>
      <c r="H70" s="228" t="s">
        <v>49</v>
      </c>
      <c r="I70" s="228"/>
      <c r="J70" s="228"/>
      <c r="K70" s="228"/>
      <c r="L70" s="228" t="s">
        <v>1060</v>
      </c>
      <c r="M70" s="228" t="s">
        <v>1073</v>
      </c>
      <c r="N70" s="228" t="s">
        <v>1076</v>
      </c>
      <c r="O70" s="425">
        <v>45162.682928240698</v>
      </c>
      <c r="P70" s="424" t="s">
        <v>217</v>
      </c>
      <c r="Q70" s="228" t="s">
        <v>257</v>
      </c>
      <c r="R70" s="228" t="s">
        <v>1009</v>
      </c>
      <c r="S70" s="124" t="s">
        <v>1010</v>
      </c>
      <c r="T70" s="228"/>
    </row>
    <row r="71" spans="1:20" ht="99">
      <c r="A71" s="228"/>
      <c r="B71" s="228"/>
      <c r="C71" s="228"/>
      <c r="D71" s="228"/>
      <c r="E71" s="228"/>
      <c r="F71" s="228"/>
      <c r="G71" s="228" t="s">
        <v>1077</v>
      </c>
      <c r="H71" s="228" t="s">
        <v>49</v>
      </c>
      <c r="I71" s="228"/>
      <c r="J71" s="228"/>
      <c r="K71" s="228"/>
      <c r="L71" s="228" t="s">
        <v>1060</v>
      </c>
      <c r="M71" s="228" t="s">
        <v>1073</v>
      </c>
      <c r="N71" s="228" t="s">
        <v>1078</v>
      </c>
      <c r="O71" s="425">
        <v>45162.672870370399</v>
      </c>
      <c r="P71" s="424" t="s">
        <v>217</v>
      </c>
      <c r="Q71" s="228" t="s">
        <v>257</v>
      </c>
      <c r="R71" s="228" t="s">
        <v>1009</v>
      </c>
      <c r="S71" s="124" t="s">
        <v>1010</v>
      </c>
      <c r="T71" s="228"/>
    </row>
    <row r="72" spans="1:20" ht="99">
      <c r="A72" s="228"/>
      <c r="B72" s="228"/>
      <c r="C72" s="228"/>
      <c r="D72" s="228"/>
      <c r="E72" s="228"/>
      <c r="F72" s="228"/>
      <c r="G72" s="228" t="s">
        <v>1079</v>
      </c>
      <c r="H72" s="228" t="s">
        <v>49</v>
      </c>
      <c r="I72" s="228"/>
      <c r="J72" s="228"/>
      <c r="K72" s="228"/>
      <c r="L72" s="228" t="s">
        <v>1060</v>
      </c>
      <c r="M72" s="228" t="s">
        <v>1073</v>
      </c>
      <c r="N72" s="228" t="s">
        <v>1080</v>
      </c>
      <c r="O72" s="425">
        <v>45162.683159722197</v>
      </c>
      <c r="P72" s="424" t="s">
        <v>217</v>
      </c>
      <c r="Q72" s="228" t="s">
        <v>257</v>
      </c>
      <c r="R72" s="228" t="s">
        <v>1009</v>
      </c>
      <c r="S72" s="124" t="s">
        <v>1010</v>
      </c>
      <c r="T72" s="228"/>
    </row>
    <row r="73" spans="1:20" ht="99">
      <c r="A73" s="228"/>
      <c r="B73" s="228"/>
      <c r="C73" s="228"/>
      <c r="D73" s="228"/>
      <c r="E73" s="228" t="s">
        <v>1081</v>
      </c>
      <c r="F73" s="228" t="s">
        <v>1082</v>
      </c>
      <c r="G73" s="228" t="s">
        <v>1066</v>
      </c>
      <c r="H73" s="228" t="s">
        <v>49</v>
      </c>
      <c r="I73" s="228"/>
      <c r="J73" s="228"/>
      <c r="K73" s="228"/>
      <c r="L73" s="228" t="s">
        <v>1060</v>
      </c>
      <c r="M73" s="228" t="s">
        <v>1081</v>
      </c>
      <c r="N73" s="228" t="s">
        <v>423</v>
      </c>
      <c r="O73" s="425">
        <v>45159.6012037037</v>
      </c>
      <c r="P73" s="424" t="s">
        <v>217</v>
      </c>
      <c r="Q73" s="228" t="s">
        <v>216</v>
      </c>
      <c r="R73" s="228" t="s">
        <v>1009</v>
      </c>
      <c r="S73" s="124" t="s">
        <v>1010</v>
      </c>
      <c r="T73" s="228"/>
    </row>
    <row r="74" spans="1:20" ht="99">
      <c r="A74" s="228"/>
      <c r="B74" s="228"/>
      <c r="C74" s="228"/>
      <c r="D74" s="228"/>
      <c r="E74" s="228"/>
      <c r="F74" s="228"/>
      <c r="G74" s="228" t="s">
        <v>1083</v>
      </c>
      <c r="H74" s="228" t="s">
        <v>49</v>
      </c>
      <c r="I74" s="228"/>
      <c r="J74" s="228"/>
      <c r="K74" s="228"/>
      <c r="L74" s="228" t="s">
        <v>1060</v>
      </c>
      <c r="M74" s="228" t="s">
        <v>1081</v>
      </c>
      <c r="N74" s="228" t="s">
        <v>1084</v>
      </c>
      <c r="O74" s="425">
        <v>45159.591261574104</v>
      </c>
      <c r="P74" s="424" t="s">
        <v>217</v>
      </c>
      <c r="Q74" s="228" t="s">
        <v>216</v>
      </c>
      <c r="R74" s="228" t="s">
        <v>1009</v>
      </c>
      <c r="S74" s="124" t="s">
        <v>1010</v>
      </c>
      <c r="T74" s="228"/>
    </row>
    <row r="75" spans="1:20" ht="99">
      <c r="A75" s="228"/>
      <c r="B75" s="228"/>
      <c r="C75" s="228"/>
      <c r="D75" s="228"/>
      <c r="E75" s="228"/>
      <c r="F75" s="228"/>
      <c r="G75" s="228" t="s">
        <v>1085</v>
      </c>
      <c r="H75" s="228" t="s">
        <v>49</v>
      </c>
      <c r="I75" s="228"/>
      <c r="J75" s="228"/>
      <c r="K75" s="228"/>
      <c r="L75" s="228" t="s">
        <v>1060</v>
      </c>
      <c r="M75" s="228" t="s">
        <v>1081</v>
      </c>
      <c r="N75" s="228" t="s">
        <v>1086</v>
      </c>
      <c r="O75" s="425">
        <v>45162.670497685198</v>
      </c>
      <c r="P75" s="424" t="s">
        <v>217</v>
      </c>
      <c r="Q75" s="228" t="s">
        <v>257</v>
      </c>
      <c r="R75" s="228" t="s">
        <v>1009</v>
      </c>
      <c r="S75" s="124" t="s">
        <v>1010</v>
      </c>
      <c r="T75" s="228"/>
    </row>
    <row r="76" spans="1:20" ht="99">
      <c r="A76" s="228"/>
      <c r="B76" s="228"/>
      <c r="C76" s="228"/>
      <c r="D76" s="228"/>
      <c r="E76" s="228"/>
      <c r="F76" s="228"/>
      <c r="G76" s="228" t="s">
        <v>1087</v>
      </c>
      <c r="H76" s="228" t="s">
        <v>49</v>
      </c>
      <c r="I76" s="228"/>
      <c r="J76" s="228"/>
      <c r="K76" s="228"/>
      <c r="L76" s="228" t="s">
        <v>1060</v>
      </c>
      <c r="M76" s="228" t="s">
        <v>1081</v>
      </c>
      <c r="N76" s="228" t="s">
        <v>1088</v>
      </c>
      <c r="O76" s="425">
        <v>45162.672789351898</v>
      </c>
      <c r="P76" s="424" t="s">
        <v>217</v>
      </c>
      <c r="Q76" s="228" t="s">
        <v>257</v>
      </c>
      <c r="R76" s="228" t="s">
        <v>1009</v>
      </c>
      <c r="S76" s="124" t="s">
        <v>1010</v>
      </c>
      <c r="T76" s="228"/>
    </row>
    <row r="77" spans="1:20" ht="99">
      <c r="A77" s="228"/>
      <c r="B77" s="228"/>
      <c r="C77" s="228"/>
      <c r="D77" s="228"/>
      <c r="E77" s="228" t="s">
        <v>1089</v>
      </c>
      <c r="F77" s="228" t="s">
        <v>1063</v>
      </c>
      <c r="G77" s="228" t="s">
        <v>1064</v>
      </c>
      <c r="H77" s="228" t="s">
        <v>49</v>
      </c>
      <c r="I77" s="228"/>
      <c r="J77" s="228"/>
      <c r="K77" s="228"/>
      <c r="L77" s="228" t="s">
        <v>1060</v>
      </c>
      <c r="M77" s="228" t="s">
        <v>1089</v>
      </c>
      <c r="N77" s="228" t="s">
        <v>206</v>
      </c>
      <c r="O77" s="425">
        <v>45159.6012037037</v>
      </c>
      <c r="P77" s="424" t="s">
        <v>217</v>
      </c>
      <c r="Q77" s="228" t="s">
        <v>216</v>
      </c>
      <c r="R77" s="228" t="s">
        <v>1009</v>
      </c>
      <c r="S77" s="124" t="s">
        <v>1010</v>
      </c>
      <c r="T77" s="228"/>
    </row>
    <row r="78" spans="1:20" ht="99">
      <c r="A78" s="228"/>
      <c r="B78" s="228"/>
      <c r="C78" s="228"/>
      <c r="D78" s="228"/>
      <c r="E78" s="228"/>
      <c r="F78" s="228"/>
      <c r="G78" s="228" t="s">
        <v>1066</v>
      </c>
      <c r="H78" s="228" t="s">
        <v>49</v>
      </c>
      <c r="I78" s="228"/>
      <c r="J78" s="228"/>
      <c r="K78" s="228"/>
      <c r="L78" s="228" t="s">
        <v>1060</v>
      </c>
      <c r="M78" s="228" t="s">
        <v>1089</v>
      </c>
      <c r="N78" s="228" t="s">
        <v>423</v>
      </c>
      <c r="O78" s="425">
        <v>45159.6012037037</v>
      </c>
      <c r="P78" s="424" t="s">
        <v>217</v>
      </c>
      <c r="Q78" s="228" t="s">
        <v>216</v>
      </c>
      <c r="R78" s="228" t="s">
        <v>1009</v>
      </c>
      <c r="S78" s="124" t="s">
        <v>1010</v>
      </c>
      <c r="T78" s="228"/>
    </row>
    <row r="79" spans="1:20" ht="99">
      <c r="A79" s="228"/>
      <c r="B79" s="228"/>
      <c r="C79" s="228"/>
      <c r="D79" s="228"/>
      <c r="E79" s="228"/>
      <c r="F79" s="228"/>
      <c r="G79" s="228" t="s">
        <v>1065</v>
      </c>
      <c r="H79" s="228" t="s">
        <v>49</v>
      </c>
      <c r="I79" s="228"/>
      <c r="J79" s="228"/>
      <c r="K79" s="228"/>
      <c r="L79" s="228" t="s">
        <v>1060</v>
      </c>
      <c r="M79" s="228" t="s">
        <v>1089</v>
      </c>
      <c r="N79" s="228" t="s">
        <v>321</v>
      </c>
      <c r="O79" s="425">
        <v>45162.670497685198</v>
      </c>
      <c r="P79" s="424" t="s">
        <v>217</v>
      </c>
      <c r="Q79" s="228" t="s">
        <v>257</v>
      </c>
      <c r="R79" s="228" t="s">
        <v>1009</v>
      </c>
      <c r="S79" s="124" t="s">
        <v>1010</v>
      </c>
      <c r="T79" s="228"/>
    </row>
    <row r="80" spans="1:20" ht="99">
      <c r="A80" s="228"/>
      <c r="B80" s="228"/>
      <c r="C80" s="228"/>
      <c r="D80" s="228"/>
      <c r="E80" s="228" t="s">
        <v>1090</v>
      </c>
      <c r="F80" s="228" t="s">
        <v>1063</v>
      </c>
      <c r="G80" s="228" t="s">
        <v>1064</v>
      </c>
      <c r="H80" s="228" t="s">
        <v>49</v>
      </c>
      <c r="I80" s="228"/>
      <c r="J80" s="228"/>
      <c r="K80" s="228"/>
      <c r="L80" s="228" t="s">
        <v>1060</v>
      </c>
      <c r="M80" s="228" t="s">
        <v>1090</v>
      </c>
      <c r="N80" s="228" t="s">
        <v>206</v>
      </c>
      <c r="O80" s="425">
        <v>45159.601284722201</v>
      </c>
      <c r="P80" s="424" t="s">
        <v>217</v>
      </c>
      <c r="Q80" s="228" t="s">
        <v>216</v>
      </c>
      <c r="R80" s="228" t="s">
        <v>1009</v>
      </c>
      <c r="S80" s="124" t="s">
        <v>1010</v>
      </c>
      <c r="T80" s="228"/>
    </row>
    <row r="81" spans="1:20" ht="99">
      <c r="A81" s="228"/>
      <c r="B81" s="228"/>
      <c r="C81" s="228"/>
      <c r="D81" s="228"/>
      <c r="E81" s="228"/>
      <c r="F81" s="228"/>
      <c r="G81" s="228" t="s">
        <v>1066</v>
      </c>
      <c r="H81" s="228" t="s">
        <v>49</v>
      </c>
      <c r="I81" s="228"/>
      <c r="J81" s="228"/>
      <c r="K81" s="228"/>
      <c r="L81" s="228" t="s">
        <v>1060</v>
      </c>
      <c r="M81" s="228" t="s">
        <v>1090</v>
      </c>
      <c r="N81" s="228" t="s">
        <v>423</v>
      </c>
      <c r="O81" s="425">
        <v>45159.601307870398</v>
      </c>
      <c r="P81" s="424" t="s">
        <v>217</v>
      </c>
      <c r="Q81" s="228" t="s">
        <v>216</v>
      </c>
      <c r="R81" s="228" t="s">
        <v>1009</v>
      </c>
      <c r="S81" s="124" t="s">
        <v>1010</v>
      </c>
      <c r="T81" s="228"/>
    </row>
    <row r="82" spans="1:20" ht="99">
      <c r="A82" s="228"/>
      <c r="B82" s="228"/>
      <c r="C82" s="228"/>
      <c r="D82" s="228"/>
      <c r="E82" s="228"/>
      <c r="F82" s="228"/>
      <c r="G82" s="228" t="s">
        <v>1065</v>
      </c>
      <c r="H82" s="228" t="s">
        <v>49</v>
      </c>
      <c r="I82" s="228"/>
      <c r="J82" s="228"/>
      <c r="K82" s="228"/>
      <c r="L82" s="228" t="s">
        <v>1060</v>
      </c>
      <c r="M82" s="228" t="s">
        <v>1090</v>
      </c>
      <c r="N82" s="228" t="s">
        <v>321</v>
      </c>
      <c r="O82" s="425">
        <v>45162.670497685198</v>
      </c>
      <c r="P82" s="424" t="s">
        <v>217</v>
      </c>
      <c r="Q82" s="228" t="s">
        <v>257</v>
      </c>
      <c r="R82" s="228" t="s">
        <v>1009</v>
      </c>
      <c r="S82" s="124" t="s">
        <v>1010</v>
      </c>
      <c r="T82" s="228"/>
    </row>
    <row r="83" spans="1:20" ht="99">
      <c r="A83" s="228"/>
      <c r="B83" s="228"/>
      <c r="C83" s="228"/>
      <c r="D83" s="228"/>
      <c r="E83" s="228" t="s">
        <v>1026</v>
      </c>
      <c r="F83" s="228" t="s">
        <v>1063</v>
      </c>
      <c r="G83" s="228" t="s">
        <v>1064</v>
      </c>
      <c r="H83" s="228" t="s">
        <v>49</v>
      </c>
      <c r="I83" s="228"/>
      <c r="J83" s="228"/>
      <c r="K83" s="228"/>
      <c r="L83" s="228" t="s">
        <v>1060</v>
      </c>
      <c r="M83" s="228" t="s">
        <v>1026</v>
      </c>
      <c r="N83" s="228" t="s">
        <v>206</v>
      </c>
      <c r="O83" s="425">
        <v>45159.601307870398</v>
      </c>
      <c r="P83" s="424" t="s">
        <v>217</v>
      </c>
      <c r="Q83" s="228" t="s">
        <v>216</v>
      </c>
      <c r="R83" s="228" t="s">
        <v>1009</v>
      </c>
      <c r="S83" s="124" t="s">
        <v>1010</v>
      </c>
      <c r="T83" s="228"/>
    </row>
    <row r="84" spans="1:20" ht="99">
      <c r="A84" s="228"/>
      <c r="B84" s="228"/>
      <c r="C84" s="228"/>
      <c r="D84" s="228"/>
      <c r="E84" s="228"/>
      <c r="F84" s="228"/>
      <c r="G84" s="228" t="s">
        <v>1066</v>
      </c>
      <c r="H84" s="228" t="s">
        <v>49</v>
      </c>
      <c r="I84" s="228"/>
      <c r="J84" s="228"/>
      <c r="K84" s="228"/>
      <c r="L84" s="228" t="s">
        <v>1060</v>
      </c>
      <c r="M84" s="228" t="s">
        <v>1026</v>
      </c>
      <c r="N84" s="228" t="s">
        <v>423</v>
      </c>
      <c r="O84" s="425">
        <v>45159.601354166698</v>
      </c>
      <c r="P84" s="424" t="s">
        <v>217</v>
      </c>
      <c r="Q84" s="228" t="s">
        <v>216</v>
      </c>
      <c r="R84" s="228" t="s">
        <v>1009</v>
      </c>
      <c r="S84" s="124" t="s">
        <v>1010</v>
      </c>
      <c r="T84" s="228"/>
    </row>
    <row r="85" spans="1:20" ht="99">
      <c r="A85" s="228"/>
      <c r="B85" s="228"/>
      <c r="C85" s="228"/>
      <c r="D85" s="228"/>
      <c r="E85" s="228"/>
      <c r="F85" s="228"/>
      <c r="G85" s="228" t="s">
        <v>1065</v>
      </c>
      <c r="H85" s="228" t="s">
        <v>49</v>
      </c>
      <c r="I85" s="228"/>
      <c r="J85" s="228"/>
      <c r="K85" s="228"/>
      <c r="L85" s="228" t="s">
        <v>1060</v>
      </c>
      <c r="M85" s="228" t="s">
        <v>1026</v>
      </c>
      <c r="N85" s="228" t="s">
        <v>321</v>
      </c>
      <c r="O85" s="425">
        <v>45162.670497685198</v>
      </c>
      <c r="P85" s="424" t="s">
        <v>217</v>
      </c>
      <c r="Q85" s="228" t="s">
        <v>257</v>
      </c>
      <c r="R85" s="228" t="s">
        <v>1009</v>
      </c>
      <c r="S85" s="124" t="s">
        <v>1010</v>
      </c>
      <c r="T85" s="228"/>
    </row>
    <row r="86" spans="1:20" ht="99">
      <c r="A86" s="228"/>
      <c r="B86" s="228"/>
      <c r="C86" s="228"/>
      <c r="D86" s="228"/>
      <c r="E86" s="228" t="s">
        <v>1028</v>
      </c>
      <c r="F86" s="228" t="s">
        <v>1063</v>
      </c>
      <c r="G86" s="228" t="s">
        <v>1064</v>
      </c>
      <c r="H86" s="228" t="s">
        <v>49</v>
      </c>
      <c r="I86" s="228"/>
      <c r="J86" s="228"/>
      <c r="K86" s="228"/>
      <c r="L86" s="228" t="s">
        <v>1060</v>
      </c>
      <c r="M86" s="228" t="s">
        <v>1028</v>
      </c>
      <c r="N86" s="228" t="s">
        <v>206</v>
      </c>
      <c r="O86" s="425">
        <v>45162.673981481501</v>
      </c>
      <c r="P86" s="424" t="s">
        <v>217</v>
      </c>
      <c r="Q86" s="228" t="s">
        <v>257</v>
      </c>
      <c r="R86" s="228" t="s">
        <v>1009</v>
      </c>
      <c r="S86" s="124" t="s">
        <v>1010</v>
      </c>
      <c r="T86" s="228"/>
    </row>
    <row r="87" spans="1:20" ht="99">
      <c r="A87" s="228"/>
      <c r="B87" s="228"/>
      <c r="C87" s="228"/>
      <c r="D87" s="228"/>
      <c r="E87" s="228"/>
      <c r="F87" s="228"/>
      <c r="G87" s="228" t="s">
        <v>1066</v>
      </c>
      <c r="H87" s="228" t="s">
        <v>49</v>
      </c>
      <c r="I87" s="228"/>
      <c r="J87" s="228"/>
      <c r="K87" s="228"/>
      <c r="L87" s="228" t="s">
        <v>1060</v>
      </c>
      <c r="M87" s="228" t="s">
        <v>1028</v>
      </c>
      <c r="N87" s="228" t="s">
        <v>423</v>
      </c>
      <c r="O87" s="425">
        <v>45159.591261574104</v>
      </c>
      <c r="P87" s="424" t="s">
        <v>217</v>
      </c>
      <c r="Q87" s="228" t="s">
        <v>216</v>
      </c>
      <c r="R87" s="228" t="s">
        <v>1009</v>
      </c>
      <c r="S87" s="124" t="s">
        <v>1010</v>
      </c>
      <c r="T87" s="228"/>
    </row>
    <row r="88" spans="1:20" ht="99">
      <c r="A88" s="228"/>
      <c r="B88" s="228"/>
      <c r="C88" s="228"/>
      <c r="D88" s="228"/>
      <c r="E88" s="228"/>
      <c r="F88" s="228"/>
      <c r="G88" s="228" t="s">
        <v>1065</v>
      </c>
      <c r="H88" s="228" t="s">
        <v>49</v>
      </c>
      <c r="I88" s="228"/>
      <c r="J88" s="228"/>
      <c r="K88" s="228"/>
      <c r="L88" s="228" t="s">
        <v>1060</v>
      </c>
      <c r="M88" s="228" t="s">
        <v>1028</v>
      </c>
      <c r="N88" s="228" t="s">
        <v>321</v>
      </c>
      <c r="O88" s="425">
        <v>45162.670497685198</v>
      </c>
      <c r="P88" s="424" t="s">
        <v>217</v>
      </c>
      <c r="Q88" s="228" t="s">
        <v>257</v>
      </c>
      <c r="R88" s="228" t="s">
        <v>1009</v>
      </c>
      <c r="S88" s="124" t="s">
        <v>1010</v>
      </c>
      <c r="T88" s="228"/>
    </row>
    <row r="89" spans="1:20" ht="99">
      <c r="A89" s="228"/>
      <c r="B89" s="228"/>
      <c r="C89" s="228"/>
      <c r="D89" s="228"/>
      <c r="E89" s="228" t="s">
        <v>1030</v>
      </c>
      <c r="F89" s="228" t="s">
        <v>1063</v>
      </c>
      <c r="G89" s="228" t="s">
        <v>1064</v>
      </c>
      <c r="H89" s="228" t="s">
        <v>49</v>
      </c>
      <c r="I89" s="228"/>
      <c r="J89" s="228"/>
      <c r="K89" s="228"/>
      <c r="L89" s="228" t="s">
        <v>1060</v>
      </c>
      <c r="M89" s="228" t="s">
        <v>1030</v>
      </c>
      <c r="N89" s="228" t="s">
        <v>206</v>
      </c>
      <c r="O89" s="425">
        <v>45159.6012037037</v>
      </c>
      <c r="P89" s="424" t="s">
        <v>217</v>
      </c>
      <c r="Q89" s="228" t="s">
        <v>216</v>
      </c>
      <c r="R89" s="228" t="s">
        <v>1009</v>
      </c>
      <c r="S89" s="124" t="s">
        <v>1010</v>
      </c>
      <c r="T89" s="228"/>
    </row>
    <row r="90" spans="1:20" ht="99">
      <c r="A90" s="228"/>
      <c r="B90" s="228"/>
      <c r="C90" s="228"/>
      <c r="D90" s="228"/>
      <c r="E90" s="228"/>
      <c r="F90" s="228"/>
      <c r="G90" s="228" t="s">
        <v>1066</v>
      </c>
      <c r="H90" s="228" t="s">
        <v>49</v>
      </c>
      <c r="I90" s="228"/>
      <c r="J90" s="228"/>
      <c r="K90" s="228"/>
      <c r="L90" s="228" t="s">
        <v>1060</v>
      </c>
      <c r="M90" s="228" t="s">
        <v>1030</v>
      </c>
      <c r="N90" s="228" t="s">
        <v>423</v>
      </c>
      <c r="O90" s="425">
        <v>45159.6012037037</v>
      </c>
      <c r="P90" s="424" t="s">
        <v>217</v>
      </c>
      <c r="Q90" s="228" t="s">
        <v>216</v>
      </c>
      <c r="R90" s="228" t="s">
        <v>1009</v>
      </c>
      <c r="S90" s="124" t="s">
        <v>1010</v>
      </c>
      <c r="T90" s="228"/>
    </row>
    <row r="91" spans="1:20" ht="99">
      <c r="A91" s="228"/>
      <c r="B91" s="228"/>
      <c r="C91" s="228"/>
      <c r="D91" s="228"/>
      <c r="E91" s="228"/>
      <c r="F91" s="228"/>
      <c r="G91" s="228" t="s">
        <v>1065</v>
      </c>
      <c r="H91" s="228" t="s">
        <v>49</v>
      </c>
      <c r="I91" s="228"/>
      <c r="J91" s="228"/>
      <c r="K91" s="228"/>
      <c r="L91" s="228" t="s">
        <v>1060</v>
      </c>
      <c r="M91" s="228" t="s">
        <v>1030</v>
      </c>
      <c r="N91" s="228" t="s">
        <v>321</v>
      </c>
      <c r="O91" s="425">
        <v>45162.670497685198</v>
      </c>
      <c r="P91" s="424" t="s">
        <v>217</v>
      </c>
      <c r="Q91" s="228" t="s">
        <v>257</v>
      </c>
      <c r="R91" s="228" t="s">
        <v>1009</v>
      </c>
      <c r="S91" s="124" t="s">
        <v>1010</v>
      </c>
      <c r="T91" s="228"/>
    </row>
    <row r="92" spans="1:20" ht="99">
      <c r="A92" s="228"/>
      <c r="B92" s="228"/>
      <c r="C92" s="228"/>
      <c r="D92" s="228"/>
      <c r="E92" s="228" t="s">
        <v>1032</v>
      </c>
      <c r="F92" s="228" t="s">
        <v>1063</v>
      </c>
      <c r="G92" s="228" t="s">
        <v>1064</v>
      </c>
      <c r="H92" s="228" t="s">
        <v>49</v>
      </c>
      <c r="I92" s="228"/>
      <c r="J92" s="228"/>
      <c r="K92" s="228"/>
      <c r="L92" s="228" t="s">
        <v>1060</v>
      </c>
      <c r="M92" s="228" t="s">
        <v>1032</v>
      </c>
      <c r="N92" s="228" t="s">
        <v>206</v>
      </c>
      <c r="O92" s="425">
        <v>45162.670497685198</v>
      </c>
      <c r="P92" s="424" t="s">
        <v>217</v>
      </c>
      <c r="Q92" s="228" t="s">
        <v>216</v>
      </c>
      <c r="R92" s="228" t="s">
        <v>1009</v>
      </c>
      <c r="S92" s="124" t="s">
        <v>1010</v>
      </c>
      <c r="T92" s="228"/>
    </row>
    <row r="93" spans="1:20" ht="99">
      <c r="A93" s="228"/>
      <c r="B93" s="228"/>
      <c r="C93" s="228"/>
      <c r="D93" s="228"/>
      <c r="E93" s="228"/>
      <c r="F93" s="228"/>
      <c r="G93" s="228" t="s">
        <v>1066</v>
      </c>
      <c r="H93" s="228" t="s">
        <v>49</v>
      </c>
      <c r="I93" s="228"/>
      <c r="J93" s="228"/>
      <c r="K93" s="228"/>
      <c r="L93" s="228" t="s">
        <v>1060</v>
      </c>
      <c r="M93" s="228" t="s">
        <v>1032</v>
      </c>
      <c r="N93" s="228" t="s">
        <v>423</v>
      </c>
      <c r="O93" s="425">
        <v>45159.601145833301</v>
      </c>
      <c r="P93" s="424" t="s">
        <v>217</v>
      </c>
      <c r="Q93" s="228" t="s">
        <v>216</v>
      </c>
      <c r="R93" s="228" t="s">
        <v>1009</v>
      </c>
      <c r="S93" s="124" t="s">
        <v>1010</v>
      </c>
      <c r="T93" s="228"/>
    </row>
    <row r="94" spans="1:20" ht="99">
      <c r="A94" s="228"/>
      <c r="B94" s="228"/>
      <c r="C94" s="228"/>
      <c r="D94" s="228"/>
      <c r="E94" s="228"/>
      <c r="F94" s="228"/>
      <c r="G94" s="228" t="s">
        <v>1065</v>
      </c>
      <c r="H94" s="228" t="s">
        <v>49</v>
      </c>
      <c r="I94" s="228"/>
      <c r="J94" s="228"/>
      <c r="K94" s="228"/>
      <c r="L94" s="228" t="s">
        <v>1060</v>
      </c>
      <c r="M94" s="228" t="s">
        <v>1032</v>
      </c>
      <c r="N94" s="228" t="s">
        <v>321</v>
      </c>
      <c r="O94" s="425">
        <v>45162.670497685198</v>
      </c>
      <c r="P94" s="424" t="s">
        <v>217</v>
      </c>
      <c r="Q94" s="228" t="s">
        <v>257</v>
      </c>
      <c r="R94" s="228" t="s">
        <v>1009</v>
      </c>
      <c r="S94" s="124" t="s">
        <v>1010</v>
      </c>
      <c r="T94" s="228"/>
    </row>
    <row r="95" spans="1:20" ht="99">
      <c r="A95" s="228"/>
      <c r="B95" s="228"/>
      <c r="C95" s="228"/>
      <c r="D95" s="228"/>
      <c r="E95" s="228" t="s">
        <v>1034</v>
      </c>
      <c r="F95" s="228" t="s">
        <v>1063</v>
      </c>
      <c r="G95" s="228" t="s">
        <v>1064</v>
      </c>
      <c r="H95" s="228" t="s">
        <v>49</v>
      </c>
      <c r="I95" s="228"/>
      <c r="J95" s="228"/>
      <c r="K95" s="228"/>
      <c r="L95" s="228" t="s">
        <v>1060</v>
      </c>
      <c r="M95" s="228" t="s">
        <v>1034</v>
      </c>
      <c r="N95" s="228" t="s">
        <v>206</v>
      </c>
      <c r="O95" s="425">
        <v>45159.751493055599</v>
      </c>
      <c r="P95" s="424" t="s">
        <v>217</v>
      </c>
      <c r="Q95" s="228" t="s">
        <v>216</v>
      </c>
      <c r="R95" s="228" t="s">
        <v>1009</v>
      </c>
      <c r="S95" s="124" t="s">
        <v>1010</v>
      </c>
      <c r="T95" s="228"/>
    </row>
    <row r="96" spans="1:20" ht="99">
      <c r="A96" s="228"/>
      <c r="B96" s="228"/>
      <c r="C96" s="228"/>
      <c r="D96" s="228"/>
      <c r="E96" s="228"/>
      <c r="F96" s="228"/>
      <c r="G96" s="228" t="s">
        <v>1066</v>
      </c>
      <c r="H96" s="228" t="s">
        <v>49</v>
      </c>
      <c r="I96" s="228"/>
      <c r="J96" s="228"/>
      <c r="K96" s="228"/>
      <c r="L96" s="228" t="s">
        <v>1060</v>
      </c>
      <c r="M96" s="228" t="s">
        <v>1034</v>
      </c>
      <c r="N96" s="228" t="s">
        <v>423</v>
      </c>
      <c r="O96" s="425">
        <v>45159.601365740702</v>
      </c>
      <c r="P96" s="424" t="s">
        <v>217</v>
      </c>
      <c r="Q96" s="228" t="s">
        <v>216</v>
      </c>
      <c r="R96" s="228" t="s">
        <v>1009</v>
      </c>
      <c r="S96" s="124" t="s">
        <v>1010</v>
      </c>
      <c r="T96" s="228"/>
    </row>
    <row r="97" spans="1:20" ht="99">
      <c r="A97" s="228"/>
      <c r="B97" s="228"/>
      <c r="C97" s="228"/>
      <c r="D97" s="228"/>
      <c r="E97" s="228"/>
      <c r="F97" s="228"/>
      <c r="G97" s="228" t="s">
        <v>1065</v>
      </c>
      <c r="H97" s="228" t="s">
        <v>49</v>
      </c>
      <c r="I97" s="228"/>
      <c r="J97" s="228"/>
      <c r="K97" s="228"/>
      <c r="L97" s="228" t="s">
        <v>1060</v>
      </c>
      <c r="M97" s="228" t="s">
        <v>1034</v>
      </c>
      <c r="N97" s="228" t="s">
        <v>321</v>
      </c>
      <c r="O97" s="425">
        <v>45162.670497685198</v>
      </c>
      <c r="P97" s="424" t="s">
        <v>217</v>
      </c>
      <c r="Q97" s="228" t="s">
        <v>257</v>
      </c>
      <c r="R97" s="228" t="s">
        <v>1009</v>
      </c>
      <c r="S97" s="124" t="s">
        <v>1010</v>
      </c>
      <c r="T97" s="228"/>
    </row>
    <row r="98" spans="1:20" ht="99">
      <c r="A98" s="228"/>
      <c r="B98" s="228"/>
      <c r="C98" s="228"/>
      <c r="D98" s="228"/>
      <c r="E98" s="228" t="s">
        <v>1036</v>
      </c>
      <c r="F98" s="228" t="s">
        <v>1063</v>
      </c>
      <c r="G98" s="228" t="s">
        <v>1064</v>
      </c>
      <c r="H98" s="228" t="s">
        <v>49</v>
      </c>
      <c r="I98" s="228"/>
      <c r="J98" s="228"/>
      <c r="K98" s="228"/>
      <c r="L98" s="228" t="s">
        <v>1060</v>
      </c>
      <c r="M98" s="228" t="s">
        <v>1036</v>
      </c>
      <c r="N98" s="228" t="s">
        <v>206</v>
      </c>
      <c r="O98" s="425">
        <v>45159.6012037037</v>
      </c>
      <c r="P98" s="424" t="s">
        <v>217</v>
      </c>
      <c r="Q98" s="228" t="s">
        <v>216</v>
      </c>
      <c r="R98" s="228" t="s">
        <v>1009</v>
      </c>
      <c r="S98" s="124" t="s">
        <v>1010</v>
      </c>
      <c r="T98" s="228"/>
    </row>
    <row r="99" spans="1:20" ht="99">
      <c r="A99" s="228"/>
      <c r="B99" s="228"/>
      <c r="C99" s="228"/>
      <c r="D99" s="228"/>
      <c r="E99" s="228"/>
      <c r="F99" s="228"/>
      <c r="G99" s="228" t="s">
        <v>1066</v>
      </c>
      <c r="H99" s="228" t="s">
        <v>49</v>
      </c>
      <c r="I99" s="228"/>
      <c r="J99" s="228"/>
      <c r="K99" s="228"/>
      <c r="L99" s="228" t="s">
        <v>1060</v>
      </c>
      <c r="M99" s="228" t="s">
        <v>1036</v>
      </c>
      <c r="N99" s="228" t="s">
        <v>423</v>
      </c>
      <c r="O99" s="425">
        <v>45159.601215277798</v>
      </c>
      <c r="P99" s="424" t="s">
        <v>217</v>
      </c>
      <c r="Q99" s="228" t="s">
        <v>216</v>
      </c>
      <c r="R99" s="228" t="s">
        <v>1009</v>
      </c>
      <c r="S99" s="124" t="s">
        <v>1010</v>
      </c>
      <c r="T99" s="228"/>
    </row>
    <row r="100" spans="1:20" ht="99">
      <c r="A100" s="228"/>
      <c r="B100" s="228"/>
      <c r="C100" s="228"/>
      <c r="D100" s="228"/>
      <c r="E100" s="228"/>
      <c r="F100" s="228"/>
      <c r="G100" s="228" t="s">
        <v>1065</v>
      </c>
      <c r="H100" s="228" t="s">
        <v>49</v>
      </c>
      <c r="I100" s="228"/>
      <c r="J100" s="228"/>
      <c r="K100" s="228"/>
      <c r="L100" s="228" t="s">
        <v>1060</v>
      </c>
      <c r="M100" s="228" t="s">
        <v>1036</v>
      </c>
      <c r="N100" s="228" t="s">
        <v>321</v>
      </c>
      <c r="O100" s="425">
        <v>45162.670497685198</v>
      </c>
      <c r="P100" s="424" t="s">
        <v>217</v>
      </c>
      <c r="Q100" s="228" t="s">
        <v>257</v>
      </c>
      <c r="R100" s="228" t="s">
        <v>1009</v>
      </c>
      <c r="S100" s="124" t="s">
        <v>1010</v>
      </c>
      <c r="T100" s="228"/>
    </row>
    <row r="101" spans="1:20" ht="99">
      <c r="A101" s="228"/>
      <c r="B101" s="228"/>
      <c r="C101" s="228"/>
      <c r="D101" s="228"/>
      <c r="E101" s="228" t="s">
        <v>1091</v>
      </c>
      <c r="F101" s="228" t="s">
        <v>1092</v>
      </c>
      <c r="G101" s="228" t="s">
        <v>1093</v>
      </c>
      <c r="H101" s="228" t="s">
        <v>49</v>
      </c>
      <c r="I101" s="228"/>
      <c r="J101" s="228"/>
      <c r="K101" s="228"/>
      <c r="L101" s="228" t="s">
        <v>1060</v>
      </c>
      <c r="M101" s="228" t="s">
        <v>1091</v>
      </c>
      <c r="N101" s="227">
        <v>1</v>
      </c>
      <c r="O101" s="425">
        <v>45159.751585648097</v>
      </c>
      <c r="P101" s="424" t="s">
        <v>217</v>
      </c>
      <c r="Q101" s="228" t="s">
        <v>216</v>
      </c>
      <c r="R101" s="228" t="s">
        <v>1009</v>
      </c>
      <c r="S101" s="124" t="s">
        <v>1010</v>
      </c>
      <c r="T101" s="228"/>
    </row>
    <row r="102" spans="1:20" ht="99">
      <c r="A102" s="228"/>
      <c r="B102" s="228"/>
      <c r="C102" s="228"/>
      <c r="D102" s="228"/>
      <c r="E102" s="228" t="s">
        <v>1094</v>
      </c>
      <c r="F102" s="228" t="s">
        <v>1092</v>
      </c>
      <c r="G102" s="228" t="s">
        <v>1093</v>
      </c>
      <c r="H102" s="228" t="s">
        <v>49</v>
      </c>
      <c r="I102" s="228"/>
      <c r="J102" s="228"/>
      <c r="K102" s="228"/>
      <c r="L102" s="228" t="s">
        <v>1060</v>
      </c>
      <c r="M102" s="228" t="s">
        <v>1094</v>
      </c>
      <c r="N102" s="227">
        <v>0</v>
      </c>
      <c r="O102" s="425">
        <v>45159.591261574104</v>
      </c>
      <c r="P102" s="424" t="s">
        <v>217</v>
      </c>
      <c r="Q102" s="228" t="s">
        <v>216</v>
      </c>
      <c r="R102" s="228" t="s">
        <v>1009</v>
      </c>
      <c r="S102" s="124" t="s">
        <v>1010</v>
      </c>
      <c r="T102" s="228"/>
    </row>
    <row r="103" spans="1:20" ht="99">
      <c r="A103" s="417"/>
      <c r="B103" s="417"/>
      <c r="C103" s="417"/>
      <c r="D103" s="417"/>
      <c r="E103" s="422" t="s">
        <v>1046</v>
      </c>
      <c r="F103" s="422" t="s">
        <v>1063</v>
      </c>
      <c r="G103" s="233" t="s">
        <v>1064</v>
      </c>
      <c r="H103" s="233" t="s">
        <v>49</v>
      </c>
      <c r="I103" s="233"/>
      <c r="J103" s="233"/>
      <c r="K103" s="233"/>
      <c r="L103" s="233" t="s">
        <v>1060</v>
      </c>
      <c r="M103" s="422" t="s">
        <v>1046</v>
      </c>
      <c r="N103" s="233" t="s">
        <v>206</v>
      </c>
      <c r="O103" s="434">
        <v>45162.679942129602</v>
      </c>
      <c r="P103" s="424" t="s">
        <v>217</v>
      </c>
      <c r="Q103" s="233" t="s">
        <v>257</v>
      </c>
      <c r="R103" s="233" t="s">
        <v>1009</v>
      </c>
      <c r="S103" s="124" t="s">
        <v>1010</v>
      </c>
      <c r="T103" s="228"/>
    </row>
    <row r="104" spans="1:20" ht="99">
      <c r="A104" s="417"/>
      <c r="B104" s="417"/>
      <c r="C104" s="417"/>
      <c r="D104" s="417"/>
      <c r="E104" s="422"/>
      <c r="F104" s="422"/>
      <c r="G104" s="233" t="s">
        <v>1066</v>
      </c>
      <c r="H104" s="233" t="s">
        <v>49</v>
      </c>
      <c r="I104" s="233"/>
      <c r="J104" s="233"/>
      <c r="K104" s="233"/>
      <c r="L104" s="233" t="s">
        <v>1060</v>
      </c>
      <c r="M104" s="422" t="s">
        <v>1046</v>
      </c>
      <c r="N104" s="233" t="s">
        <v>423</v>
      </c>
      <c r="O104" s="434">
        <v>45159.751585648097</v>
      </c>
      <c r="P104" s="424" t="s">
        <v>217</v>
      </c>
      <c r="Q104" s="433" t="s">
        <v>216</v>
      </c>
      <c r="R104" s="233" t="s">
        <v>1009</v>
      </c>
      <c r="S104" s="124" t="s">
        <v>1010</v>
      </c>
      <c r="T104" s="228"/>
    </row>
    <row r="105" spans="1:20" ht="99">
      <c r="A105" s="417"/>
      <c r="B105" s="417"/>
      <c r="C105" s="417"/>
      <c r="D105" s="417"/>
      <c r="E105" s="422"/>
      <c r="F105" s="422"/>
      <c r="G105" s="233" t="s">
        <v>1065</v>
      </c>
      <c r="H105" s="233" t="s">
        <v>49</v>
      </c>
      <c r="I105" s="233"/>
      <c r="J105" s="233"/>
      <c r="K105" s="233"/>
      <c r="L105" s="233" t="s">
        <v>1060</v>
      </c>
      <c r="M105" s="422" t="s">
        <v>1046</v>
      </c>
      <c r="N105" s="228" t="s">
        <v>321</v>
      </c>
      <c r="O105" s="434">
        <v>45159.772418981498</v>
      </c>
      <c r="P105" s="424" t="s">
        <v>217</v>
      </c>
      <c r="Q105" s="433" t="s">
        <v>216</v>
      </c>
      <c r="R105" s="233" t="s">
        <v>1009</v>
      </c>
      <c r="S105" s="124" t="s">
        <v>1010</v>
      </c>
      <c r="T105" s="233"/>
    </row>
    <row r="106" spans="1:20" ht="99">
      <c r="A106" s="417"/>
      <c r="B106" s="417"/>
      <c r="C106" s="417"/>
      <c r="D106" s="417"/>
      <c r="E106" s="422" t="s">
        <v>1048</v>
      </c>
      <c r="F106" s="422" t="s">
        <v>1063</v>
      </c>
      <c r="G106" s="233" t="s">
        <v>1064</v>
      </c>
      <c r="H106" s="233" t="s">
        <v>49</v>
      </c>
      <c r="I106" s="233"/>
      <c r="J106" s="233"/>
      <c r="K106" s="233"/>
      <c r="L106" s="233" t="s">
        <v>1060</v>
      </c>
      <c r="M106" s="422" t="s">
        <v>1048</v>
      </c>
      <c r="N106" s="233" t="s">
        <v>206</v>
      </c>
      <c r="O106" s="434">
        <v>45162.679942129602</v>
      </c>
      <c r="P106" s="424" t="s">
        <v>217</v>
      </c>
      <c r="Q106" s="433" t="s">
        <v>257</v>
      </c>
      <c r="R106" s="233" t="s">
        <v>1009</v>
      </c>
      <c r="S106" s="124" t="s">
        <v>1010</v>
      </c>
      <c r="T106" s="233"/>
    </row>
    <row r="107" spans="1:20" ht="99">
      <c r="A107" s="417"/>
      <c r="B107" s="417"/>
      <c r="C107" s="417"/>
      <c r="D107" s="417"/>
      <c r="E107" s="422"/>
      <c r="F107" s="422"/>
      <c r="G107" s="233" t="s">
        <v>1066</v>
      </c>
      <c r="H107" s="233" t="s">
        <v>49</v>
      </c>
      <c r="I107" s="233"/>
      <c r="J107" s="233"/>
      <c r="K107" s="233"/>
      <c r="L107" s="233" t="s">
        <v>1060</v>
      </c>
      <c r="M107" s="422" t="s">
        <v>1048</v>
      </c>
      <c r="N107" s="233" t="s">
        <v>423</v>
      </c>
      <c r="O107" s="434">
        <v>45159.751585648097</v>
      </c>
      <c r="P107" s="424" t="s">
        <v>217</v>
      </c>
      <c r="Q107" s="433" t="s">
        <v>216</v>
      </c>
      <c r="R107" s="233" t="s">
        <v>1009</v>
      </c>
      <c r="S107" s="124" t="s">
        <v>1010</v>
      </c>
      <c r="T107" s="233"/>
    </row>
    <row r="108" spans="1:20" ht="99">
      <c r="A108" s="417"/>
      <c r="B108" s="417"/>
      <c r="C108" s="417"/>
      <c r="D108" s="417"/>
      <c r="E108" s="422"/>
      <c r="F108" s="422"/>
      <c r="G108" s="233" t="s">
        <v>1065</v>
      </c>
      <c r="H108" s="233" t="s">
        <v>49</v>
      </c>
      <c r="I108" s="233"/>
      <c r="J108" s="233"/>
      <c r="K108" s="233"/>
      <c r="L108" s="233" t="s">
        <v>1060</v>
      </c>
      <c r="M108" s="422" t="s">
        <v>1048</v>
      </c>
      <c r="N108" s="228" t="s">
        <v>321</v>
      </c>
      <c r="O108" s="434">
        <v>45159.751493055599</v>
      </c>
      <c r="P108" s="424" t="s">
        <v>217</v>
      </c>
      <c r="Q108" s="433" t="s">
        <v>216</v>
      </c>
      <c r="R108" s="233" t="s">
        <v>1009</v>
      </c>
      <c r="S108" s="124" t="s">
        <v>1010</v>
      </c>
      <c r="T108" s="233"/>
    </row>
    <row r="109" spans="1:20" ht="99">
      <c r="A109" s="417"/>
      <c r="B109" s="417"/>
      <c r="C109" s="417"/>
      <c r="D109" s="417"/>
      <c r="E109" s="422" t="s">
        <v>1050</v>
      </c>
      <c r="F109" s="422" t="s">
        <v>1063</v>
      </c>
      <c r="G109" s="233" t="s">
        <v>1064</v>
      </c>
      <c r="H109" s="233" t="s">
        <v>49</v>
      </c>
      <c r="I109" s="233"/>
      <c r="J109" s="233"/>
      <c r="K109" s="233"/>
      <c r="L109" s="233" t="s">
        <v>1060</v>
      </c>
      <c r="M109" s="422" t="s">
        <v>1050</v>
      </c>
      <c r="N109" s="233" t="s">
        <v>206</v>
      </c>
      <c r="O109" s="434">
        <v>45162.6805439815</v>
      </c>
      <c r="P109" s="424" t="s">
        <v>217</v>
      </c>
      <c r="Q109" s="433" t="s">
        <v>257</v>
      </c>
      <c r="R109" s="233" t="s">
        <v>1009</v>
      </c>
      <c r="S109" s="124" t="s">
        <v>1010</v>
      </c>
      <c r="T109" s="228"/>
    </row>
    <row r="110" spans="1:20" ht="99">
      <c r="A110" s="417"/>
      <c r="B110" s="417"/>
      <c r="C110" s="417"/>
      <c r="D110" s="417"/>
      <c r="E110" s="422"/>
      <c r="F110" s="422"/>
      <c r="G110" s="233" t="s">
        <v>1066</v>
      </c>
      <c r="H110" s="233" t="s">
        <v>49</v>
      </c>
      <c r="I110" s="233"/>
      <c r="J110" s="233"/>
      <c r="K110" s="233"/>
      <c r="L110" s="233" t="s">
        <v>1060</v>
      </c>
      <c r="M110" s="422" t="s">
        <v>1050</v>
      </c>
      <c r="N110" s="233" t="s">
        <v>423</v>
      </c>
      <c r="O110" s="434">
        <v>45159.751585648097</v>
      </c>
      <c r="P110" s="424" t="s">
        <v>217</v>
      </c>
      <c r="Q110" s="433" t="s">
        <v>216</v>
      </c>
      <c r="R110" s="233" t="s">
        <v>1009</v>
      </c>
      <c r="S110" s="124" t="s">
        <v>1010</v>
      </c>
      <c r="T110" s="228"/>
    </row>
    <row r="111" spans="1:20" ht="99">
      <c r="A111" s="417"/>
      <c r="B111" s="417"/>
      <c r="C111" s="417"/>
      <c r="D111" s="417"/>
      <c r="E111" s="422"/>
      <c r="F111" s="422"/>
      <c r="G111" s="233" t="s">
        <v>1065</v>
      </c>
      <c r="H111" s="233" t="s">
        <v>49</v>
      </c>
      <c r="I111" s="233"/>
      <c r="J111" s="233"/>
      <c r="K111" s="233"/>
      <c r="L111" s="233"/>
      <c r="M111" s="422"/>
      <c r="N111" s="228" t="s">
        <v>321</v>
      </c>
      <c r="O111" s="434">
        <v>45159.751493055599</v>
      </c>
      <c r="P111" s="424" t="s">
        <v>217</v>
      </c>
      <c r="Q111" s="433" t="s">
        <v>216</v>
      </c>
      <c r="R111" s="233" t="s">
        <v>1009</v>
      </c>
      <c r="S111" s="124" t="s">
        <v>1010</v>
      </c>
      <c r="T111" s="233"/>
    </row>
    <row r="112" spans="1:20" ht="99">
      <c r="A112" s="417"/>
      <c r="B112" s="417"/>
      <c r="C112" s="417"/>
      <c r="D112" s="417"/>
      <c r="E112" s="422" t="s">
        <v>1095</v>
      </c>
      <c r="F112" s="430" t="s">
        <v>1068</v>
      </c>
      <c r="G112" s="417"/>
      <c r="H112" s="233" t="s">
        <v>49</v>
      </c>
      <c r="I112" s="233"/>
      <c r="J112" s="233"/>
      <c r="K112" s="233"/>
      <c r="L112" s="233" t="s">
        <v>1060</v>
      </c>
      <c r="M112" s="422" t="s">
        <v>1095</v>
      </c>
      <c r="N112" s="147">
        <v>4</v>
      </c>
      <c r="O112" s="434">
        <v>45162.680821759299</v>
      </c>
      <c r="P112" s="424" t="s">
        <v>217</v>
      </c>
      <c r="Q112" s="433" t="s">
        <v>257</v>
      </c>
      <c r="R112" s="233" t="s">
        <v>1009</v>
      </c>
      <c r="S112" s="124" t="s">
        <v>1010</v>
      </c>
      <c r="T112" s="228"/>
    </row>
    <row r="113" spans="1:20" s="414" customFormat="1" ht="99">
      <c r="A113" s="429"/>
      <c r="B113" s="429"/>
      <c r="C113" s="429"/>
      <c r="D113" s="429"/>
      <c r="E113" s="431" t="s">
        <v>1054</v>
      </c>
      <c r="F113" s="432" t="s">
        <v>1069</v>
      </c>
      <c r="G113" s="432" t="s">
        <v>1070</v>
      </c>
      <c r="H113" s="433" t="s">
        <v>49</v>
      </c>
      <c r="I113" s="433"/>
      <c r="J113" s="433"/>
      <c r="K113" s="433"/>
      <c r="L113" s="433" t="s">
        <v>1060</v>
      </c>
      <c r="M113" s="431" t="s">
        <v>1054</v>
      </c>
      <c r="N113" s="406">
        <v>23</v>
      </c>
      <c r="O113" s="435">
        <v>45162.681678240697</v>
      </c>
      <c r="P113" s="424" t="s">
        <v>217</v>
      </c>
      <c r="Q113" s="433" t="s">
        <v>257</v>
      </c>
      <c r="R113" s="433" t="s">
        <v>1009</v>
      </c>
      <c r="S113" s="124" t="s">
        <v>1010</v>
      </c>
      <c r="T113" s="432"/>
    </row>
    <row r="114" spans="1:20" ht="99">
      <c r="A114" s="228"/>
      <c r="B114" s="228"/>
      <c r="C114" s="228"/>
      <c r="D114" s="228"/>
      <c r="E114" s="228"/>
      <c r="F114" s="418"/>
      <c r="G114" s="418" t="s">
        <v>1071</v>
      </c>
      <c r="H114" s="433" t="s">
        <v>49</v>
      </c>
      <c r="I114" s="228"/>
      <c r="J114" s="228"/>
      <c r="K114" s="433"/>
      <c r="L114" s="433" t="s">
        <v>1060</v>
      </c>
      <c r="M114" s="431" t="s">
        <v>1054</v>
      </c>
      <c r="N114" s="228">
        <v>75</v>
      </c>
      <c r="O114" s="425">
        <v>45162.729340277801</v>
      </c>
      <c r="P114" s="424" t="s">
        <v>217</v>
      </c>
      <c r="Q114" s="433" t="s">
        <v>257</v>
      </c>
      <c r="R114" s="433" t="s">
        <v>1009</v>
      </c>
      <c r="S114" s="124" t="s">
        <v>1010</v>
      </c>
      <c r="T114" s="228"/>
    </row>
    <row r="115" spans="1:20">
      <c r="A115" s="228" t="s">
        <v>1002</v>
      </c>
      <c r="B115" s="228" t="s">
        <v>1096</v>
      </c>
      <c r="C115" s="228" t="s">
        <v>1097</v>
      </c>
      <c r="D115" s="228" t="s">
        <v>1098</v>
      </c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424"/>
      <c r="Q115" s="228"/>
      <c r="R115" s="228"/>
      <c r="S115" s="228"/>
      <c r="T115" s="228"/>
    </row>
    <row r="116" spans="1:20" ht="99">
      <c r="A116" s="228"/>
      <c r="B116" s="228"/>
      <c r="C116" s="228"/>
      <c r="D116" s="228"/>
      <c r="E116" s="228" t="s">
        <v>1099</v>
      </c>
      <c r="F116" s="228" t="s">
        <v>1100</v>
      </c>
      <c r="G116" s="228"/>
      <c r="H116" s="228" t="s">
        <v>49</v>
      </c>
      <c r="I116" s="228"/>
      <c r="J116" s="228"/>
      <c r="K116" s="228"/>
      <c r="L116" s="228" t="s">
        <v>1097</v>
      </c>
      <c r="M116" s="228" t="s">
        <v>1099</v>
      </c>
      <c r="N116" s="227" t="s">
        <v>1101</v>
      </c>
      <c r="O116" s="425">
        <v>45162.730428240699</v>
      </c>
      <c r="P116" s="424" t="s">
        <v>217</v>
      </c>
      <c r="Q116" s="433" t="s">
        <v>257</v>
      </c>
      <c r="R116" s="228" t="s">
        <v>1009</v>
      </c>
      <c r="S116" s="124" t="s">
        <v>1010</v>
      </c>
      <c r="T116" s="228"/>
    </row>
    <row r="117" spans="1:20" ht="99">
      <c r="A117" s="228"/>
      <c r="B117" s="228"/>
      <c r="C117" s="228"/>
      <c r="D117" s="228"/>
      <c r="E117" s="228" t="s">
        <v>427</v>
      </c>
      <c r="F117" s="228" t="s">
        <v>1102</v>
      </c>
      <c r="G117" s="228"/>
      <c r="H117" s="228" t="s">
        <v>49</v>
      </c>
      <c r="I117" s="228"/>
      <c r="J117" s="228"/>
      <c r="K117" s="228"/>
      <c r="L117" s="228" t="s">
        <v>1097</v>
      </c>
      <c r="M117" s="228" t="s">
        <v>427</v>
      </c>
      <c r="N117" s="601" t="s">
        <v>1103</v>
      </c>
      <c r="O117" s="425">
        <v>45162.730428240699</v>
      </c>
      <c r="P117" s="424" t="s">
        <v>217</v>
      </c>
      <c r="Q117" s="433" t="s">
        <v>257</v>
      </c>
      <c r="R117" s="228" t="s">
        <v>1009</v>
      </c>
      <c r="S117" s="124" t="s">
        <v>1010</v>
      </c>
      <c r="T117" s="228"/>
    </row>
    <row r="118" spans="1:20" ht="99">
      <c r="A118" s="228"/>
      <c r="B118" s="228"/>
      <c r="C118" s="228"/>
      <c r="D118" s="228"/>
      <c r="E118" s="228" t="s">
        <v>429</v>
      </c>
      <c r="F118" s="228" t="s">
        <v>1104</v>
      </c>
      <c r="G118" s="228"/>
      <c r="H118" s="228" t="s">
        <v>49</v>
      </c>
      <c r="I118" s="228"/>
      <c r="J118" s="228"/>
      <c r="K118" s="228"/>
      <c r="L118" s="228" t="s">
        <v>1097</v>
      </c>
      <c r="M118" s="228" t="s">
        <v>429</v>
      </c>
      <c r="N118" s="601" t="s">
        <v>1105</v>
      </c>
      <c r="O118" s="425">
        <v>45162.730428240699</v>
      </c>
      <c r="P118" s="424" t="s">
        <v>217</v>
      </c>
      <c r="Q118" s="433" t="s">
        <v>257</v>
      </c>
      <c r="R118" s="228" t="s">
        <v>1009</v>
      </c>
      <c r="S118" s="124" t="s">
        <v>1010</v>
      </c>
      <c r="T118" s="228"/>
    </row>
  </sheetData>
  <sheetProtection formatCells="0" insertHyperlinks="0" autoFilter="0"/>
  <autoFilter ref="I1:P118"/>
  <mergeCells count="2">
    <mergeCell ref="I1:P1"/>
    <mergeCell ref="Q1:T1"/>
  </mergeCells>
  <phoneticPr fontId="78" type="noConversion"/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D1" workbookViewId="0">
      <selection activeCell="F24" sqref="F24"/>
    </sheetView>
  </sheetViews>
  <sheetFormatPr defaultColWidth="9" defaultRowHeight="16.5"/>
  <cols>
    <col min="1" max="1" width="18.625" style="85" customWidth="1"/>
    <col min="2" max="2" width="16.125" style="85" customWidth="1"/>
    <col min="3" max="3" width="38.625" style="85" customWidth="1"/>
    <col min="4" max="4" width="22.25" style="85" customWidth="1"/>
    <col min="5" max="5" width="21.125" style="85" customWidth="1"/>
    <col min="6" max="6" width="27.375" style="85" customWidth="1"/>
    <col min="7" max="7" width="40" style="85" customWidth="1"/>
    <col min="8" max="15" width="9" style="85"/>
    <col min="16" max="16" width="18.125" style="85" customWidth="1"/>
    <col min="17" max="21" width="9" style="85" hidden="1" customWidth="1"/>
    <col min="22" max="22" width="15.25" style="85"/>
    <col min="23" max="24" width="9" style="85"/>
    <col min="25" max="25" width="25.5" style="85" customWidth="1"/>
    <col min="26" max="16384" width="9" style="85"/>
  </cols>
  <sheetData>
    <row r="1" spans="1:26">
      <c r="A1" s="198" t="s">
        <v>184</v>
      </c>
      <c r="B1" s="198" t="s">
        <v>185</v>
      </c>
      <c r="C1" s="199" t="s">
        <v>186</v>
      </c>
      <c r="D1" s="387" t="s">
        <v>184</v>
      </c>
      <c r="E1" s="387" t="s">
        <v>185</v>
      </c>
      <c r="F1" s="392" t="s">
        <v>184</v>
      </c>
      <c r="G1" s="392" t="s">
        <v>185</v>
      </c>
      <c r="H1" s="393" t="s">
        <v>186</v>
      </c>
      <c r="I1" s="393" t="s">
        <v>187</v>
      </c>
      <c r="J1" s="393" t="s">
        <v>188</v>
      </c>
      <c r="K1" s="393"/>
      <c r="L1" s="392"/>
      <c r="M1" s="638" t="s">
        <v>959</v>
      </c>
      <c r="N1" s="638"/>
      <c r="O1" s="638"/>
      <c r="P1" s="638"/>
      <c r="Q1" s="638" t="s">
        <v>960</v>
      </c>
      <c r="R1" s="638"/>
      <c r="S1" s="638"/>
      <c r="T1" s="638"/>
      <c r="U1" s="638"/>
      <c r="V1" s="639"/>
      <c r="W1" s="639"/>
      <c r="X1" s="639"/>
      <c r="Y1" s="639"/>
      <c r="Z1" s="639"/>
    </row>
    <row r="2" spans="1:26" ht="33">
      <c r="A2" s="198"/>
      <c r="B2" s="198"/>
      <c r="C2" s="200" t="s">
        <v>191</v>
      </c>
      <c r="D2" s="387"/>
      <c r="E2" s="387"/>
      <c r="F2" s="392"/>
      <c r="G2" s="392"/>
      <c r="H2" s="394" t="s">
        <v>191</v>
      </c>
      <c r="I2" s="394"/>
      <c r="J2" s="394" t="s">
        <v>192</v>
      </c>
      <c r="K2" s="394" t="s">
        <v>193</v>
      </c>
      <c r="L2" s="394" t="s">
        <v>194</v>
      </c>
      <c r="M2" s="407" t="s">
        <v>281</v>
      </c>
      <c r="N2" s="407" t="s">
        <v>197</v>
      </c>
      <c r="O2" s="407" t="s">
        <v>198</v>
      </c>
      <c r="P2" s="407" t="s">
        <v>84</v>
      </c>
      <c r="Q2" s="407" t="s">
        <v>184</v>
      </c>
      <c r="R2" s="407" t="s">
        <v>185</v>
      </c>
      <c r="S2" s="407" t="s">
        <v>197</v>
      </c>
      <c r="T2" s="407" t="s">
        <v>198</v>
      </c>
      <c r="U2" s="407" t="s">
        <v>84</v>
      </c>
      <c r="V2" s="407" t="s">
        <v>11</v>
      </c>
      <c r="W2" s="407" t="s">
        <v>202</v>
      </c>
      <c r="X2" s="407" t="s">
        <v>203</v>
      </c>
      <c r="Y2" s="407" t="s">
        <v>204</v>
      </c>
      <c r="Z2" s="407" t="s">
        <v>282</v>
      </c>
    </row>
    <row r="3" spans="1:26" ht="62.85" customHeight="1">
      <c r="A3" s="201" t="s">
        <v>1106</v>
      </c>
      <c r="B3" s="201" t="s">
        <v>439</v>
      </c>
      <c r="C3" s="201" t="e">
        <f ca="1">_xlfn.CONCAT("on",REPLACE(A3,1,1,UPPER(LEFT(A3,1))),REPLACE(B3,1,1,UPPER(LEFT(B3,1))))</f>
        <v>#NAME?</v>
      </c>
      <c r="D3" s="388" t="s">
        <v>1106</v>
      </c>
      <c r="E3" s="388" t="s">
        <v>439</v>
      </c>
      <c r="F3" s="395" t="s">
        <v>1106</v>
      </c>
      <c r="G3" s="395" t="s">
        <v>439</v>
      </c>
      <c r="H3" s="396" t="s">
        <v>1107</v>
      </c>
      <c r="I3" s="396" t="s">
        <v>1108</v>
      </c>
      <c r="J3" s="404" t="s">
        <v>635</v>
      </c>
      <c r="K3" s="405" t="s">
        <v>1109</v>
      </c>
      <c r="L3" s="404" t="s">
        <v>1110</v>
      </c>
      <c r="M3" s="395" t="s">
        <v>1107</v>
      </c>
      <c r="N3" s="408" t="s">
        <v>635</v>
      </c>
      <c r="O3" s="408" t="s">
        <v>1111</v>
      </c>
      <c r="P3" s="409">
        <v>45156.750104166698</v>
      </c>
      <c r="Q3" s="410"/>
      <c r="R3" s="410"/>
      <c r="S3" s="410"/>
      <c r="T3" s="410"/>
      <c r="U3" s="410"/>
      <c r="V3" s="395" t="s">
        <v>257</v>
      </c>
      <c r="W3" s="395" t="s">
        <v>967</v>
      </c>
      <c r="X3" s="395" t="s">
        <v>968</v>
      </c>
      <c r="Y3" s="406" t="s">
        <v>969</v>
      </c>
      <c r="Z3" s="410"/>
    </row>
    <row r="4" spans="1:26" ht="62.85" customHeight="1">
      <c r="A4" s="201" t="s">
        <v>1106</v>
      </c>
      <c r="B4" s="201" t="s">
        <v>1112</v>
      </c>
      <c r="C4" s="201" t="e">
        <f ca="1">_xlfn.CONCAT("on",REPLACE(A4,1,1,UPPER(LEFT(A4,1))),REPLACE(B4,1,1,UPPER(LEFT(B4,1))))</f>
        <v>#NAME?</v>
      </c>
      <c r="D4" s="388" t="s">
        <v>1106</v>
      </c>
      <c r="E4" s="388" t="s">
        <v>1112</v>
      </c>
      <c r="F4" s="395"/>
      <c r="G4" s="395"/>
      <c r="H4" s="396"/>
      <c r="I4" s="396"/>
      <c r="J4" s="404"/>
      <c r="K4" s="405"/>
      <c r="L4" s="404"/>
      <c r="M4" s="395" t="s">
        <v>1107</v>
      </c>
      <c r="N4" s="408" t="s">
        <v>635</v>
      </c>
      <c r="O4" s="408" t="s">
        <v>1113</v>
      </c>
      <c r="P4" s="409">
        <v>45156.757187499999</v>
      </c>
      <c r="Q4" s="410"/>
      <c r="R4" s="410"/>
      <c r="S4" s="410"/>
      <c r="T4" s="410"/>
      <c r="U4" s="410"/>
      <c r="V4" s="395" t="s">
        <v>257</v>
      </c>
      <c r="W4" s="395" t="s">
        <v>967</v>
      </c>
      <c r="X4" s="395" t="s">
        <v>968</v>
      </c>
      <c r="Y4" s="406" t="s">
        <v>969</v>
      </c>
      <c r="Z4" s="410"/>
    </row>
    <row r="5" spans="1:26" ht="62.85" customHeight="1">
      <c r="A5" s="201"/>
      <c r="B5" s="201"/>
      <c r="C5" s="201"/>
      <c r="D5" s="388"/>
      <c r="E5" s="388"/>
      <c r="F5" s="395" t="s">
        <v>1106</v>
      </c>
      <c r="G5" s="395" t="s">
        <v>1112</v>
      </c>
      <c r="H5" s="395" t="s">
        <v>1114</v>
      </c>
      <c r="I5" s="395" t="s">
        <v>1115</v>
      </c>
      <c r="J5" s="395"/>
      <c r="K5" s="395"/>
      <c r="L5" s="406"/>
      <c r="M5" s="410"/>
      <c r="N5" s="410"/>
      <c r="O5" s="410"/>
      <c r="P5" s="410"/>
      <c r="Q5" s="410"/>
      <c r="R5" s="410"/>
      <c r="S5" s="410"/>
      <c r="T5" s="410"/>
      <c r="U5" s="410"/>
      <c r="V5" s="410"/>
      <c r="W5" s="410"/>
      <c r="X5" s="410"/>
      <c r="Y5" s="410"/>
      <c r="Z5" s="410"/>
    </row>
    <row r="6" spans="1:26" ht="62.85" customHeight="1">
      <c r="A6" s="201"/>
      <c r="B6" s="201"/>
      <c r="C6" s="201"/>
      <c r="D6" s="388"/>
      <c r="E6" s="388"/>
      <c r="F6" s="395"/>
      <c r="G6" s="395"/>
      <c r="H6" s="395"/>
      <c r="I6" s="395"/>
      <c r="J6" s="395" t="s">
        <v>623</v>
      </c>
      <c r="K6" s="395" t="s">
        <v>474</v>
      </c>
      <c r="L6" s="406" t="s">
        <v>1116</v>
      </c>
      <c r="M6" s="411" t="s">
        <v>1114</v>
      </c>
      <c r="N6" s="411" t="s">
        <v>623</v>
      </c>
      <c r="O6" s="411" t="b">
        <v>1</v>
      </c>
      <c r="P6" s="409">
        <v>45156.7506712963</v>
      </c>
      <c r="Q6" s="410"/>
      <c r="R6" s="410"/>
      <c r="S6" s="410"/>
      <c r="T6" s="410"/>
      <c r="U6" s="410"/>
      <c r="V6" s="395" t="s">
        <v>257</v>
      </c>
      <c r="W6" s="395" t="s">
        <v>967</v>
      </c>
      <c r="X6" s="395" t="s">
        <v>968</v>
      </c>
      <c r="Y6" s="406" t="s">
        <v>969</v>
      </c>
      <c r="Z6" s="410"/>
    </row>
    <row r="7" spans="1:26" ht="62.85" customHeight="1">
      <c r="A7" s="201"/>
      <c r="B7" s="201"/>
      <c r="C7" s="201"/>
      <c r="D7" s="388"/>
      <c r="E7" s="388"/>
      <c r="F7" s="395"/>
      <c r="G7" s="395"/>
      <c r="H7" s="395"/>
      <c r="I7" s="395"/>
      <c r="J7" s="395"/>
      <c r="K7" s="395"/>
      <c r="L7" s="406"/>
      <c r="M7" s="411"/>
      <c r="N7" s="411"/>
      <c r="O7" s="412" t="b">
        <v>0</v>
      </c>
      <c r="P7" s="409">
        <v>45156.748032407399</v>
      </c>
      <c r="Q7" s="410"/>
      <c r="R7" s="410"/>
      <c r="S7" s="410"/>
      <c r="T7" s="410"/>
      <c r="U7" s="410"/>
      <c r="V7" s="395" t="s">
        <v>257</v>
      </c>
      <c r="W7" s="395" t="s">
        <v>967</v>
      </c>
      <c r="X7" s="395" t="s">
        <v>968</v>
      </c>
      <c r="Y7" s="406" t="s">
        <v>969</v>
      </c>
      <c r="Z7" s="410"/>
    </row>
    <row r="8" spans="1:26" ht="62.85" customHeight="1">
      <c r="A8" s="201"/>
      <c r="B8" s="201"/>
      <c r="C8" s="201"/>
      <c r="D8" s="388"/>
      <c r="E8" s="388"/>
      <c r="F8" s="395"/>
      <c r="G8" s="395"/>
      <c r="H8" s="395"/>
      <c r="I8" s="395"/>
      <c r="J8" s="395" t="s">
        <v>339</v>
      </c>
      <c r="K8" s="395" t="s">
        <v>1117</v>
      </c>
      <c r="L8" s="406" t="s">
        <v>1118</v>
      </c>
      <c r="M8" s="411" t="s">
        <v>1114</v>
      </c>
      <c r="N8" s="411" t="s">
        <v>339</v>
      </c>
      <c r="O8" s="408" t="s">
        <v>1119</v>
      </c>
      <c r="P8" s="409">
        <v>45156.7506712963</v>
      </c>
      <c r="Q8" s="410"/>
      <c r="R8" s="410"/>
      <c r="S8" s="410"/>
      <c r="T8" s="410"/>
      <c r="U8" s="410"/>
      <c r="V8" s="395" t="s">
        <v>257</v>
      </c>
      <c r="W8" s="395" t="s">
        <v>967</v>
      </c>
      <c r="X8" s="395" t="s">
        <v>968</v>
      </c>
      <c r="Y8" s="406" t="s">
        <v>969</v>
      </c>
      <c r="Z8" s="410"/>
    </row>
    <row r="9" spans="1:26" ht="62.85" customHeight="1">
      <c r="A9" s="201"/>
      <c r="B9" s="201"/>
      <c r="C9" s="201"/>
      <c r="D9" s="388"/>
      <c r="E9" s="388"/>
      <c r="F9" s="395"/>
      <c r="G9" s="395"/>
      <c r="H9" s="395"/>
      <c r="I9" s="395"/>
      <c r="J9" s="395" t="s">
        <v>791</v>
      </c>
      <c r="K9" s="395" t="s">
        <v>1120</v>
      </c>
      <c r="L9" s="406" t="s">
        <v>1121</v>
      </c>
      <c r="M9" s="411" t="s">
        <v>1114</v>
      </c>
      <c r="N9" s="412" t="s">
        <v>791</v>
      </c>
      <c r="O9" s="408">
        <v>130408</v>
      </c>
      <c r="P9" s="409">
        <v>45156.748032407399</v>
      </c>
      <c r="Q9" s="410"/>
      <c r="R9" s="410"/>
      <c r="S9" s="410"/>
      <c r="T9" s="410"/>
      <c r="U9" s="410"/>
      <c r="V9" s="395" t="s">
        <v>257</v>
      </c>
      <c r="W9" s="395" t="s">
        <v>967</v>
      </c>
      <c r="X9" s="395" t="s">
        <v>968</v>
      </c>
      <c r="Y9" s="406" t="s">
        <v>969</v>
      </c>
      <c r="Z9" s="410"/>
    </row>
    <row r="10" spans="1:26" ht="62.85" customHeight="1">
      <c r="A10" s="201"/>
      <c r="B10" s="201"/>
      <c r="C10" s="201"/>
      <c r="D10" s="388"/>
      <c r="E10" s="388"/>
      <c r="F10" s="395"/>
      <c r="G10" s="395"/>
      <c r="H10" s="395"/>
      <c r="I10" s="395"/>
      <c r="J10" s="395" t="s">
        <v>1122</v>
      </c>
      <c r="K10" s="395" t="s">
        <v>555</v>
      </c>
      <c r="L10" s="406" t="s">
        <v>1123</v>
      </c>
      <c r="M10" s="411" t="s">
        <v>1114</v>
      </c>
      <c r="N10" s="411" t="s">
        <v>1122</v>
      </c>
      <c r="O10" s="411">
        <v>1</v>
      </c>
      <c r="P10" s="409">
        <v>45156.7506712963</v>
      </c>
      <c r="Q10" s="410"/>
      <c r="R10" s="410"/>
      <c r="S10" s="410"/>
      <c r="T10" s="410"/>
      <c r="U10" s="410"/>
      <c r="V10" s="395" t="s">
        <v>257</v>
      </c>
      <c r="W10" s="395" t="s">
        <v>967</v>
      </c>
      <c r="X10" s="395" t="s">
        <v>968</v>
      </c>
      <c r="Y10" s="406" t="s">
        <v>969</v>
      </c>
      <c r="Z10" s="410"/>
    </row>
    <row r="11" spans="1:26" ht="62.85" customHeight="1">
      <c r="A11" s="201" t="s">
        <v>1106</v>
      </c>
      <c r="B11" s="201" t="s">
        <v>1124</v>
      </c>
      <c r="C11" s="201" t="e">
        <f ca="1">_xlfn.CONCAT("on",REPLACE(A11,1,1,UPPER(LEFT(A11,1))),REPLACE(B11,1,1,UPPER(LEFT(B11,1))))</f>
        <v>#NAME?</v>
      </c>
      <c r="D11" s="388" t="s">
        <v>1106</v>
      </c>
      <c r="E11" s="388" t="s">
        <v>1124</v>
      </c>
      <c r="F11" s="395"/>
      <c r="G11" s="395"/>
      <c r="H11" s="395"/>
      <c r="I11" s="395"/>
      <c r="J11" s="395" t="s">
        <v>1125</v>
      </c>
      <c r="K11" s="395" t="s">
        <v>555</v>
      </c>
      <c r="L11" s="406" t="s">
        <v>1126</v>
      </c>
      <c r="M11" s="411" t="s">
        <v>1114</v>
      </c>
      <c r="N11" s="411" t="s">
        <v>1125</v>
      </c>
      <c r="O11" s="408" t="s">
        <v>1127</v>
      </c>
      <c r="P11" s="409">
        <v>45156.7506712963</v>
      </c>
      <c r="Q11" s="410"/>
      <c r="R11" s="410"/>
      <c r="S11" s="410"/>
      <c r="T11" s="410"/>
      <c r="U11" s="410"/>
      <c r="V11" s="395" t="s">
        <v>257</v>
      </c>
      <c r="W11" s="395" t="s">
        <v>967</v>
      </c>
      <c r="X11" s="395" t="s">
        <v>968</v>
      </c>
      <c r="Y11" s="406" t="s">
        <v>969</v>
      </c>
      <c r="Z11" s="410"/>
    </row>
    <row r="12" spans="1:26" ht="62.85" customHeight="1">
      <c r="A12" s="201"/>
      <c r="B12" s="201"/>
      <c r="C12" s="201"/>
      <c r="D12" s="388"/>
      <c r="E12" s="388"/>
      <c r="F12" s="395"/>
      <c r="G12" s="395"/>
      <c r="H12" s="395"/>
      <c r="I12" s="395"/>
      <c r="J12" s="395" t="s">
        <v>829</v>
      </c>
      <c r="K12" s="395" t="s">
        <v>1128</v>
      </c>
      <c r="L12" s="406" t="s">
        <v>1129</v>
      </c>
      <c r="M12" s="411" t="s">
        <v>1114</v>
      </c>
      <c r="N12" s="411" t="s">
        <v>829</v>
      </c>
      <c r="O12" s="412">
        <v>6692</v>
      </c>
      <c r="P12" s="409">
        <v>45156.7506712963</v>
      </c>
      <c r="Q12" s="410"/>
      <c r="R12" s="410"/>
      <c r="S12" s="410"/>
      <c r="T12" s="410"/>
      <c r="U12" s="410"/>
      <c r="V12" s="395" t="s">
        <v>257</v>
      </c>
      <c r="W12" s="395" t="s">
        <v>967</v>
      </c>
      <c r="X12" s="395" t="s">
        <v>968</v>
      </c>
      <c r="Y12" s="406" t="s">
        <v>969</v>
      </c>
      <c r="Z12" s="410"/>
    </row>
    <row r="13" spans="1:26" ht="62.85" customHeight="1">
      <c r="A13" s="201"/>
      <c r="B13" s="201"/>
      <c r="C13" s="201"/>
      <c r="D13" s="388"/>
      <c r="E13" s="388"/>
      <c r="F13" s="395" t="s">
        <v>1106</v>
      </c>
      <c r="G13" s="395" t="s">
        <v>1124</v>
      </c>
      <c r="H13" s="395" t="s">
        <v>1130</v>
      </c>
      <c r="I13" s="395" t="s">
        <v>1131</v>
      </c>
      <c r="J13" s="395"/>
      <c r="K13" s="395"/>
      <c r="L13" s="406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</row>
    <row r="14" spans="1:26" ht="62.85" customHeight="1">
      <c r="A14" s="201" t="s">
        <v>1106</v>
      </c>
      <c r="B14" s="201" t="s">
        <v>1132</v>
      </c>
      <c r="C14" s="201" t="e">
        <f ca="1">_xlfn.CONCAT("on",REPLACE(A14,1,1,UPPER(LEFT(A14,1))),REPLACE(B14,1,1,UPPER(LEFT(B14,1))))</f>
        <v>#NAME?</v>
      </c>
      <c r="D14" s="388" t="s">
        <v>1106</v>
      </c>
      <c r="E14" s="388" t="s">
        <v>1132</v>
      </c>
      <c r="F14" s="395"/>
      <c r="G14" s="395"/>
      <c r="H14" s="395"/>
      <c r="I14" s="395"/>
      <c r="J14" s="395" t="s">
        <v>623</v>
      </c>
      <c r="K14" s="395" t="s">
        <v>474</v>
      </c>
      <c r="L14" s="406" t="s">
        <v>1133</v>
      </c>
      <c r="M14" s="411" t="s">
        <v>1130</v>
      </c>
      <c r="N14" s="411" t="s">
        <v>623</v>
      </c>
      <c r="O14" s="411" t="b">
        <v>1</v>
      </c>
      <c r="P14" s="409">
        <v>45156.745266203703</v>
      </c>
      <c r="Q14" s="410"/>
      <c r="R14" s="410"/>
      <c r="S14" s="410"/>
      <c r="T14" s="410"/>
      <c r="U14" s="410"/>
      <c r="V14" s="395" t="s">
        <v>257</v>
      </c>
      <c r="W14" s="395" t="s">
        <v>967</v>
      </c>
      <c r="X14" s="395" t="s">
        <v>968</v>
      </c>
      <c r="Y14" s="406" t="s">
        <v>969</v>
      </c>
      <c r="Z14" s="410"/>
    </row>
    <row r="15" spans="1:26" ht="62.85" customHeight="1">
      <c r="A15" s="201"/>
      <c r="B15" s="201"/>
      <c r="C15" s="201"/>
      <c r="D15" s="388"/>
      <c r="E15" s="388"/>
      <c r="F15" s="395"/>
      <c r="G15" s="395"/>
      <c r="H15" s="395"/>
      <c r="I15" s="395"/>
      <c r="J15" s="395" t="s">
        <v>339</v>
      </c>
      <c r="K15" s="395" t="s">
        <v>1134</v>
      </c>
      <c r="L15" s="406" t="s">
        <v>1135</v>
      </c>
      <c r="M15" s="411" t="s">
        <v>1130</v>
      </c>
      <c r="N15" s="411" t="s">
        <v>339</v>
      </c>
      <c r="O15" s="408" t="s">
        <v>1136</v>
      </c>
      <c r="P15" s="409">
        <v>45156.745266203703</v>
      </c>
      <c r="Q15" s="410"/>
      <c r="R15" s="410"/>
      <c r="S15" s="410"/>
      <c r="T15" s="410"/>
      <c r="U15" s="410"/>
      <c r="V15" s="395" t="s">
        <v>257</v>
      </c>
      <c r="W15" s="395" t="s">
        <v>967</v>
      </c>
      <c r="X15" s="395" t="s">
        <v>968</v>
      </c>
      <c r="Y15" s="406" t="s">
        <v>969</v>
      </c>
      <c r="Z15" s="410"/>
    </row>
    <row r="16" spans="1:26" ht="62.85" customHeight="1">
      <c r="A16" s="201" t="s">
        <v>1106</v>
      </c>
      <c r="B16" s="201" t="s">
        <v>1137</v>
      </c>
      <c r="C16" s="201" t="e">
        <f ca="1">_xlfn.CONCAT("on",REPLACE(A16,1,1,UPPER(LEFT(A16,1))),REPLACE(B16,1,1,UPPER(LEFT(B16,1))))</f>
        <v>#NAME?</v>
      </c>
      <c r="D16" s="388" t="s">
        <v>1106</v>
      </c>
      <c r="E16" s="388" t="s">
        <v>1137</v>
      </c>
      <c r="F16" s="395"/>
      <c r="G16" s="395"/>
      <c r="H16" s="395"/>
      <c r="I16" s="395"/>
      <c r="J16" s="395"/>
      <c r="K16" s="395"/>
      <c r="L16" s="406"/>
      <c r="M16" s="411" t="s">
        <v>1130</v>
      </c>
      <c r="N16" s="411" t="s">
        <v>339</v>
      </c>
      <c r="O16" s="408" t="s">
        <v>1138</v>
      </c>
      <c r="P16" s="409">
        <v>45156.778032407397</v>
      </c>
      <c r="Q16" s="410"/>
      <c r="R16" s="410"/>
      <c r="S16" s="410"/>
      <c r="T16" s="410"/>
      <c r="U16" s="410"/>
      <c r="V16" s="395" t="s">
        <v>257</v>
      </c>
      <c r="W16" s="395" t="s">
        <v>967</v>
      </c>
      <c r="X16" s="395" t="s">
        <v>968</v>
      </c>
      <c r="Y16" s="406" t="s">
        <v>969</v>
      </c>
      <c r="Z16" s="410"/>
    </row>
    <row r="17" spans="1:26" ht="62.85" customHeight="1">
      <c r="A17" s="201"/>
      <c r="B17" s="201"/>
      <c r="C17" s="201"/>
      <c r="D17" s="388"/>
      <c r="E17" s="388"/>
      <c r="F17" s="395" t="s">
        <v>1106</v>
      </c>
      <c r="G17" s="395" t="s">
        <v>1132</v>
      </c>
      <c r="H17" s="395" t="s">
        <v>1139</v>
      </c>
      <c r="I17" s="395" t="s">
        <v>1140</v>
      </c>
      <c r="J17" s="395"/>
      <c r="K17" s="395"/>
      <c r="L17" s="406"/>
      <c r="M17" s="410"/>
      <c r="N17" s="410"/>
      <c r="O17" s="410"/>
      <c r="P17" s="410"/>
      <c r="Q17" s="410"/>
      <c r="R17" s="410"/>
      <c r="S17" s="410"/>
      <c r="T17" s="410"/>
      <c r="U17" s="410"/>
      <c r="V17" s="410"/>
      <c r="W17" s="410"/>
      <c r="X17" s="410"/>
      <c r="Y17" s="410"/>
      <c r="Z17" s="410"/>
    </row>
    <row r="18" spans="1:26" ht="62.85" customHeight="1">
      <c r="A18" s="201"/>
      <c r="B18" s="201"/>
      <c r="C18" s="201"/>
      <c r="D18" s="388"/>
      <c r="E18" s="388"/>
      <c r="F18" s="395"/>
      <c r="G18" s="395"/>
      <c r="H18" s="395"/>
      <c r="I18" s="395"/>
      <c r="J18" s="395" t="s">
        <v>791</v>
      </c>
      <c r="K18" s="395" t="s">
        <v>1120</v>
      </c>
      <c r="L18" s="406"/>
      <c r="M18" s="411" t="s">
        <v>1139</v>
      </c>
      <c r="N18" s="411" t="s">
        <v>791</v>
      </c>
      <c r="O18" s="410">
        <v>201000</v>
      </c>
      <c r="P18" s="409">
        <v>45156.7565972222</v>
      </c>
      <c r="Q18" s="410"/>
      <c r="R18" s="410"/>
      <c r="S18" s="410"/>
      <c r="T18" s="410"/>
      <c r="U18" s="410"/>
      <c r="V18" s="395" t="s">
        <v>257</v>
      </c>
      <c r="W18" s="395" t="s">
        <v>967</v>
      </c>
      <c r="X18" s="395" t="s">
        <v>968</v>
      </c>
      <c r="Y18" s="406" t="s">
        <v>969</v>
      </c>
      <c r="Z18" s="410"/>
    </row>
    <row r="19" spans="1:26" ht="62.85" customHeight="1">
      <c r="D19" s="389"/>
      <c r="E19" s="389"/>
      <c r="F19" s="395" t="s">
        <v>1106</v>
      </c>
      <c r="G19" s="395" t="s">
        <v>1137</v>
      </c>
      <c r="H19" s="395" t="s">
        <v>1141</v>
      </c>
      <c r="I19" s="395" t="s">
        <v>1142</v>
      </c>
      <c r="J19" s="395"/>
      <c r="K19" s="395"/>
      <c r="L19" s="406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</row>
    <row r="20" spans="1:26" ht="62.85" customHeight="1">
      <c r="D20" s="389"/>
      <c r="E20" s="389"/>
      <c r="F20" s="395"/>
      <c r="G20" s="395"/>
      <c r="H20" s="395"/>
      <c r="I20" s="395"/>
      <c r="J20" s="395" t="s">
        <v>623</v>
      </c>
      <c r="K20" s="395" t="s">
        <v>474</v>
      </c>
      <c r="L20" s="406" t="s">
        <v>1143</v>
      </c>
      <c r="M20" s="411" t="s">
        <v>1141</v>
      </c>
      <c r="N20" s="411" t="s">
        <v>623</v>
      </c>
      <c r="O20" s="411" t="b">
        <v>1</v>
      </c>
      <c r="P20" s="409">
        <v>45156.7582175926</v>
      </c>
      <c r="Q20" s="410"/>
      <c r="R20" s="410"/>
      <c r="S20" s="410"/>
      <c r="T20" s="410"/>
      <c r="U20" s="410"/>
      <c r="V20" s="395" t="s">
        <v>257</v>
      </c>
      <c r="W20" s="395" t="s">
        <v>967</v>
      </c>
      <c r="X20" s="395" t="s">
        <v>968</v>
      </c>
      <c r="Y20" s="406" t="s">
        <v>969</v>
      </c>
      <c r="Z20" s="410"/>
    </row>
    <row r="21" spans="1:26" ht="62.85" customHeight="1">
      <c r="D21" s="389"/>
      <c r="E21" s="389"/>
      <c r="F21" s="395"/>
      <c r="G21" s="395"/>
      <c r="H21" s="395"/>
      <c r="I21" s="395"/>
      <c r="J21" s="395" t="s">
        <v>1122</v>
      </c>
      <c r="K21" s="395" t="s">
        <v>555</v>
      </c>
      <c r="L21" s="406" t="s">
        <v>1144</v>
      </c>
      <c r="M21" s="411" t="s">
        <v>1141</v>
      </c>
      <c r="N21" s="411" t="s">
        <v>1122</v>
      </c>
      <c r="O21" s="411">
        <v>1</v>
      </c>
      <c r="P21" s="409">
        <v>45156.7582175926</v>
      </c>
      <c r="Q21" s="410"/>
      <c r="R21" s="410"/>
      <c r="S21" s="410"/>
      <c r="T21" s="410"/>
      <c r="U21" s="410"/>
      <c r="V21" s="395" t="s">
        <v>257</v>
      </c>
      <c r="W21" s="395" t="s">
        <v>967</v>
      </c>
      <c r="X21" s="395" t="s">
        <v>968</v>
      </c>
      <c r="Y21" s="406" t="s">
        <v>969</v>
      </c>
      <c r="Z21" s="410"/>
    </row>
    <row r="26" spans="1:26">
      <c r="D26" s="390"/>
      <c r="F26" s="397"/>
    </row>
    <row r="27" spans="1:26">
      <c r="D27" s="390"/>
      <c r="F27" s="398"/>
    </row>
    <row r="28" spans="1:26">
      <c r="D28" s="390"/>
      <c r="F28" s="398"/>
    </row>
    <row r="29" spans="1:26">
      <c r="C29" s="86"/>
      <c r="D29" s="391"/>
      <c r="E29" s="86"/>
      <c r="F29" s="399"/>
    </row>
    <row r="30" spans="1:26">
      <c r="C30" s="86"/>
      <c r="D30" s="391"/>
      <c r="E30" s="86"/>
      <c r="F30" s="399"/>
    </row>
    <row r="31" spans="1:26">
      <c r="D31" s="390"/>
      <c r="F31" s="400"/>
    </row>
    <row r="32" spans="1:26">
      <c r="D32" s="390"/>
      <c r="F32" s="400"/>
    </row>
    <row r="33" spans="4:6">
      <c r="D33" s="390"/>
      <c r="F33" s="400"/>
    </row>
    <row r="34" spans="4:6">
      <c r="D34" s="390"/>
      <c r="F34" s="400"/>
    </row>
    <row r="35" spans="4:6">
      <c r="D35" s="390"/>
      <c r="F35" s="401"/>
    </row>
    <row r="36" spans="4:6">
      <c r="D36" s="390"/>
      <c r="F36" s="401"/>
    </row>
    <row r="37" spans="4:6">
      <c r="D37" s="390"/>
      <c r="F37" s="401"/>
    </row>
    <row r="38" spans="4:6">
      <c r="D38" s="390"/>
      <c r="F38" s="401"/>
    </row>
    <row r="39" spans="4:6">
      <c r="D39" s="390"/>
      <c r="F39" s="401"/>
    </row>
    <row r="40" spans="4:6">
      <c r="D40" s="390"/>
      <c r="F40" s="401"/>
    </row>
    <row r="41" spans="4:6">
      <c r="D41" s="390"/>
      <c r="F41" s="401"/>
    </row>
    <row r="42" spans="4:6">
      <c r="D42" s="390"/>
      <c r="F42" s="401"/>
    </row>
    <row r="43" spans="4:6">
      <c r="D43" s="390"/>
      <c r="F43" s="402"/>
    </row>
    <row r="44" spans="4:6">
      <c r="D44" s="390"/>
      <c r="F44" s="403"/>
    </row>
    <row r="45" spans="4:6">
      <c r="D45" s="390"/>
      <c r="F45" s="399"/>
    </row>
    <row r="46" spans="4:6">
      <c r="D46" s="390"/>
      <c r="F46" s="399"/>
    </row>
  </sheetData>
  <sheetProtection formatCells="0" insertHyperlinks="0" autoFilter="0"/>
  <autoFilter ref="A2:Z21"/>
  <mergeCells count="3">
    <mergeCell ref="M1:P1"/>
    <mergeCell ref="Q1:U1"/>
    <mergeCell ref="V1:Z1"/>
  </mergeCells>
  <phoneticPr fontId="78" type="noConversion"/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opLeftCell="P1" zoomScale="99" zoomScaleNormal="99" workbookViewId="0">
      <pane ySplit="2" topLeftCell="A88" activePane="bottomLeft" state="frozen"/>
      <selection pane="bottomLeft" activeCell="P88" sqref="P88"/>
    </sheetView>
  </sheetViews>
  <sheetFormatPr defaultColWidth="9" defaultRowHeight="14.25"/>
  <cols>
    <col min="1" max="1" width="12.75" customWidth="1"/>
    <col min="2" max="2" width="14.75" customWidth="1"/>
    <col min="3" max="3" width="25" customWidth="1"/>
    <col min="4" max="4" width="19.25" customWidth="1"/>
    <col min="5" max="5" width="39.375" customWidth="1"/>
    <col min="6" max="6" width="47.125" customWidth="1"/>
    <col min="7" max="7" width="37.75" customWidth="1"/>
    <col min="8" max="8" width="17.75" customWidth="1"/>
    <col min="9" max="9" width="24.5" style="81" customWidth="1"/>
    <col min="10" max="10" width="30.375" style="81" customWidth="1"/>
    <col min="11" max="11" width="21" style="81" customWidth="1"/>
    <col min="12" max="14" width="9" style="81"/>
    <col min="15" max="15" width="16.25" style="81" customWidth="1"/>
    <col min="16" max="16" width="36.875" customWidth="1"/>
  </cols>
  <sheetData>
    <row r="1" spans="1:16" ht="16.5">
      <c r="A1" s="40" t="s">
        <v>184</v>
      </c>
      <c r="B1" s="45" t="s">
        <v>185</v>
      </c>
      <c r="C1" s="24" t="s">
        <v>186</v>
      </c>
      <c r="D1" s="24" t="s">
        <v>187</v>
      </c>
      <c r="E1" s="283" t="s">
        <v>188</v>
      </c>
      <c r="F1" s="283"/>
      <c r="G1" s="286"/>
      <c r="H1" s="641"/>
      <c r="I1" s="641"/>
      <c r="J1" s="641"/>
      <c r="K1" s="641"/>
      <c r="L1" s="316"/>
      <c r="M1" s="316"/>
      <c r="N1" s="316"/>
      <c r="O1" s="316"/>
      <c r="P1" s="341"/>
    </row>
    <row r="2" spans="1:16" ht="16.5">
      <c r="A2" s="40"/>
      <c r="B2" s="284"/>
      <c r="C2" s="285" t="s">
        <v>191</v>
      </c>
      <c r="D2" s="24"/>
      <c r="E2" s="286" t="s">
        <v>192</v>
      </c>
      <c r="F2" s="286" t="s">
        <v>193</v>
      </c>
      <c r="G2" s="283" t="s">
        <v>194</v>
      </c>
      <c r="H2" s="293" t="s">
        <v>281</v>
      </c>
      <c r="I2" s="293" t="s">
        <v>197</v>
      </c>
      <c r="J2" s="293" t="s">
        <v>198</v>
      </c>
      <c r="K2" s="293" t="s">
        <v>84</v>
      </c>
      <c r="L2" s="293" t="s">
        <v>11</v>
      </c>
      <c r="M2" s="293" t="s">
        <v>202</v>
      </c>
      <c r="N2" s="293" t="s">
        <v>203</v>
      </c>
      <c r="O2" s="293" t="s">
        <v>204</v>
      </c>
      <c r="P2" s="310" t="s">
        <v>282</v>
      </c>
    </row>
    <row r="3" spans="1:16" ht="16.5">
      <c r="A3" s="26" t="s">
        <v>95</v>
      </c>
      <c r="B3" s="26" t="s">
        <v>1145</v>
      </c>
      <c r="C3" s="26" t="e">
        <f ca="1">_xlfn.CONCAT("on",REPLACE(A3,1,1,UPPER(LEFT(A3,1))),REPLACE(B3,1,1,UPPER(LEFT(B3,1))))</f>
        <v>#NAME?</v>
      </c>
      <c r="D3" s="27" t="s">
        <v>1146</v>
      </c>
      <c r="E3" s="26"/>
      <c r="F3" s="26"/>
      <c r="G3" s="26"/>
      <c r="H3" s="137"/>
      <c r="I3" s="137"/>
      <c r="J3" s="137"/>
      <c r="K3" s="137"/>
      <c r="L3" s="137"/>
      <c r="M3" s="137"/>
      <c r="N3" s="137"/>
      <c r="O3" s="137"/>
      <c r="P3" s="342"/>
    </row>
    <row r="4" spans="1:16" ht="16.5">
      <c r="A4" s="26"/>
      <c r="B4" s="26"/>
      <c r="C4" s="26"/>
      <c r="D4" s="26"/>
      <c r="E4" s="317" t="s">
        <v>287</v>
      </c>
      <c r="F4" s="26"/>
      <c r="G4" s="26"/>
      <c r="H4" s="137"/>
      <c r="I4" s="137"/>
      <c r="J4" s="137"/>
      <c r="K4" s="137"/>
      <c r="L4" s="137"/>
      <c r="M4" s="137"/>
      <c r="N4" s="137"/>
      <c r="O4" s="137"/>
      <c r="P4" s="342"/>
    </row>
    <row r="5" spans="1:16" ht="16.5">
      <c r="A5" s="26"/>
      <c r="B5" s="26"/>
      <c r="C5" s="26"/>
      <c r="D5" s="26"/>
      <c r="E5" s="26" t="s">
        <v>1147</v>
      </c>
      <c r="F5" s="26" t="s">
        <v>702</v>
      </c>
      <c r="G5" s="26"/>
      <c r="H5" s="144" t="s">
        <v>1148</v>
      </c>
      <c r="I5" s="144" t="s">
        <v>1147</v>
      </c>
      <c r="J5" s="144" t="s">
        <v>206</v>
      </c>
      <c r="K5" s="330">
        <v>45161.617800925902</v>
      </c>
      <c r="L5" s="144" t="s">
        <v>257</v>
      </c>
      <c r="M5" s="144" t="s">
        <v>217</v>
      </c>
      <c r="N5" s="144" t="s">
        <v>1149</v>
      </c>
      <c r="O5" s="144" t="s">
        <v>259</v>
      </c>
      <c r="P5" s="342"/>
    </row>
    <row r="6" spans="1:16" ht="16.5">
      <c r="A6" s="26"/>
      <c r="B6" s="26"/>
      <c r="C6" s="26"/>
      <c r="D6" s="26"/>
      <c r="E6" s="26"/>
      <c r="F6" s="26"/>
      <c r="G6" s="26"/>
      <c r="H6" s="144" t="s">
        <v>1148</v>
      </c>
      <c r="I6" s="137"/>
      <c r="J6" s="144" t="s">
        <v>423</v>
      </c>
      <c r="K6" s="331">
        <v>45161.617893518502</v>
      </c>
      <c r="L6" s="144" t="s">
        <v>257</v>
      </c>
      <c r="M6" s="144" t="s">
        <v>217</v>
      </c>
      <c r="N6" s="144" t="s">
        <v>1149</v>
      </c>
      <c r="O6" s="144" t="s">
        <v>259</v>
      </c>
      <c r="P6" s="342"/>
    </row>
    <row r="7" spans="1:16" ht="16.5">
      <c r="A7" s="26"/>
      <c r="B7" s="26"/>
      <c r="C7" s="26"/>
      <c r="D7" s="26"/>
      <c r="E7" s="318" t="s">
        <v>1150</v>
      </c>
      <c r="F7" s="61" t="s">
        <v>1151</v>
      </c>
      <c r="G7" s="26"/>
      <c r="H7" s="144" t="s">
        <v>1148</v>
      </c>
      <c r="I7" s="144" t="s">
        <v>1150</v>
      </c>
      <c r="J7" s="144" t="s">
        <v>1152</v>
      </c>
      <c r="K7" s="331">
        <v>45161.669201388897</v>
      </c>
      <c r="L7" s="144" t="s">
        <v>257</v>
      </c>
      <c r="M7" s="144" t="s">
        <v>217</v>
      </c>
      <c r="N7" s="144" t="s">
        <v>1149</v>
      </c>
      <c r="O7" s="144" t="s">
        <v>259</v>
      </c>
      <c r="P7" s="342"/>
    </row>
    <row r="8" spans="1:16" ht="16.5">
      <c r="A8" s="26"/>
      <c r="B8" s="26"/>
      <c r="C8" s="26"/>
      <c r="D8" s="26"/>
      <c r="E8" s="318"/>
      <c r="F8" s="61"/>
      <c r="G8" s="26"/>
      <c r="H8" s="144" t="s">
        <v>1148</v>
      </c>
      <c r="I8" s="137"/>
      <c r="J8" s="144" t="s">
        <v>1153</v>
      </c>
      <c r="K8" s="331">
        <v>45161.669270833299</v>
      </c>
      <c r="L8" s="144" t="s">
        <v>257</v>
      </c>
      <c r="M8" s="144" t="s">
        <v>217</v>
      </c>
      <c r="N8" s="144" t="s">
        <v>1149</v>
      </c>
      <c r="O8" s="144" t="s">
        <v>259</v>
      </c>
      <c r="P8" s="342"/>
    </row>
    <row r="9" spans="1:16" ht="16.5">
      <c r="A9" s="26"/>
      <c r="B9" s="26"/>
      <c r="C9" s="26"/>
      <c r="D9" s="26"/>
      <c r="E9" s="318"/>
      <c r="F9" s="61"/>
      <c r="G9" s="26"/>
      <c r="H9" s="144" t="s">
        <v>1148</v>
      </c>
      <c r="I9" s="137"/>
      <c r="J9" s="144" t="s">
        <v>1154</v>
      </c>
      <c r="K9" s="331">
        <v>45161.669236111098</v>
      </c>
      <c r="L9" s="144" t="s">
        <v>257</v>
      </c>
      <c r="M9" s="144" t="s">
        <v>217</v>
      </c>
      <c r="N9" s="144" t="s">
        <v>1149</v>
      </c>
      <c r="O9" s="144" t="s">
        <v>259</v>
      </c>
      <c r="P9" s="342"/>
    </row>
    <row r="10" spans="1:16" ht="16.5">
      <c r="A10" s="26"/>
      <c r="B10" s="26"/>
      <c r="C10" s="26"/>
      <c r="D10" s="26"/>
      <c r="E10" s="318"/>
      <c r="F10" s="61"/>
      <c r="G10" s="315"/>
      <c r="H10" s="144" t="s">
        <v>1148</v>
      </c>
      <c r="I10" s="332"/>
      <c r="J10" s="333" t="s">
        <v>1155</v>
      </c>
      <c r="K10" s="331">
        <v>45161.669340277796</v>
      </c>
      <c r="L10" s="144" t="s">
        <v>257</v>
      </c>
      <c r="M10" s="144" t="s">
        <v>217</v>
      </c>
      <c r="N10" s="144" t="s">
        <v>1149</v>
      </c>
      <c r="O10" s="144" t="s">
        <v>259</v>
      </c>
      <c r="P10" s="343"/>
    </row>
    <row r="11" spans="1:16" ht="16.5">
      <c r="A11" s="26"/>
      <c r="B11" s="26"/>
      <c r="C11" s="26"/>
      <c r="D11" s="26"/>
      <c r="E11" s="318"/>
      <c r="F11" s="61"/>
      <c r="G11" s="315"/>
      <c r="H11" s="144" t="s">
        <v>1148</v>
      </c>
      <c r="I11" s="332"/>
      <c r="J11" s="333" t="s">
        <v>1156</v>
      </c>
      <c r="K11" s="331">
        <v>45161.669432870403</v>
      </c>
      <c r="L11" s="144" t="s">
        <v>257</v>
      </c>
      <c r="M11" s="144" t="s">
        <v>217</v>
      </c>
      <c r="N11" s="144" t="s">
        <v>1149</v>
      </c>
      <c r="O11" s="144" t="s">
        <v>259</v>
      </c>
      <c r="P11" s="343"/>
    </row>
    <row r="12" spans="1:16" ht="57">
      <c r="A12" s="26"/>
      <c r="B12" s="26"/>
      <c r="C12" s="26"/>
      <c r="D12" s="26"/>
      <c r="E12" s="318" t="s">
        <v>1157</v>
      </c>
      <c r="F12" s="26" t="s">
        <v>702</v>
      </c>
      <c r="G12" s="315"/>
      <c r="H12" s="144" t="s">
        <v>1148</v>
      </c>
      <c r="I12" s="334" t="s">
        <v>1157</v>
      </c>
      <c r="J12" s="335" t="s">
        <v>1155</v>
      </c>
      <c r="K12" s="331">
        <v>45161.669675925899</v>
      </c>
      <c r="L12" s="144" t="s">
        <v>257</v>
      </c>
      <c r="M12" s="144" t="s">
        <v>19</v>
      </c>
      <c r="N12" s="144" t="s">
        <v>1149</v>
      </c>
      <c r="O12" s="144" t="s">
        <v>259</v>
      </c>
      <c r="P12" s="344" t="s">
        <v>1158</v>
      </c>
    </row>
    <row r="13" spans="1:16" ht="57">
      <c r="A13" s="26"/>
      <c r="B13" s="26"/>
      <c r="C13" s="26"/>
      <c r="D13" s="26"/>
      <c r="E13" s="318"/>
      <c r="F13" s="26"/>
      <c r="G13" s="315"/>
      <c r="H13" s="144" t="s">
        <v>1148</v>
      </c>
      <c r="I13" s="336"/>
      <c r="J13" s="335" t="s">
        <v>1156</v>
      </c>
      <c r="K13" s="331">
        <v>45161.669745370396</v>
      </c>
      <c r="L13" s="144" t="s">
        <v>257</v>
      </c>
      <c r="M13" s="144" t="s">
        <v>20</v>
      </c>
      <c r="N13" s="144" t="s">
        <v>1149</v>
      </c>
      <c r="O13" s="144" t="s">
        <v>259</v>
      </c>
      <c r="P13" s="344" t="s">
        <v>1158</v>
      </c>
    </row>
    <row r="14" spans="1:16" ht="16.5">
      <c r="A14" s="26"/>
      <c r="B14" s="26"/>
      <c r="C14" s="26"/>
      <c r="D14" s="26"/>
      <c r="E14" s="318" t="s">
        <v>1159</v>
      </c>
      <c r="F14" s="26" t="s">
        <v>702</v>
      </c>
      <c r="G14" s="315"/>
      <c r="H14" s="144" t="s">
        <v>1148</v>
      </c>
      <c r="I14" s="334" t="s">
        <v>1159</v>
      </c>
      <c r="J14" s="144" t="s">
        <v>206</v>
      </c>
      <c r="K14" s="331">
        <v>45161.619467592602</v>
      </c>
      <c r="L14" s="144" t="s">
        <v>257</v>
      </c>
      <c r="M14" s="144" t="s">
        <v>217</v>
      </c>
      <c r="N14" s="144" t="s">
        <v>1149</v>
      </c>
      <c r="O14" s="144" t="s">
        <v>259</v>
      </c>
      <c r="P14" s="343"/>
    </row>
    <row r="15" spans="1:16" ht="16.5">
      <c r="A15" s="26"/>
      <c r="B15" s="26"/>
      <c r="C15" s="26"/>
      <c r="D15" s="26"/>
      <c r="E15" s="318"/>
      <c r="F15" s="26"/>
      <c r="G15" s="315"/>
      <c r="H15" s="144" t="s">
        <v>1148</v>
      </c>
      <c r="I15" s="332"/>
      <c r="J15" s="144" t="s">
        <v>423</v>
      </c>
      <c r="K15" s="331">
        <v>45161.619409722203</v>
      </c>
      <c r="L15" s="144" t="s">
        <v>257</v>
      </c>
      <c r="M15" s="144" t="s">
        <v>217</v>
      </c>
      <c r="N15" s="144" t="s">
        <v>1149</v>
      </c>
      <c r="O15" s="144" t="s">
        <v>259</v>
      </c>
      <c r="P15" s="343"/>
    </row>
    <row r="16" spans="1:16" s="313" customFormat="1">
      <c r="A16" s="314"/>
      <c r="B16" s="314"/>
      <c r="C16" s="314"/>
      <c r="D16" s="314"/>
      <c r="E16" s="319" t="s">
        <v>1160</v>
      </c>
      <c r="F16" s="314" t="s">
        <v>702</v>
      </c>
      <c r="G16" s="320"/>
      <c r="H16" s="321"/>
      <c r="I16" s="337"/>
      <c r="J16" s="338" t="s">
        <v>687</v>
      </c>
      <c r="K16" s="337"/>
      <c r="L16" s="337"/>
      <c r="M16" s="337"/>
      <c r="N16" s="337"/>
      <c r="O16" s="337"/>
      <c r="P16" s="345" t="s">
        <v>1161</v>
      </c>
    </row>
    <row r="17" spans="1:16" ht="16.5">
      <c r="A17" s="26"/>
      <c r="B17" s="26"/>
      <c r="C17" s="26"/>
      <c r="D17" s="26"/>
      <c r="E17" s="318" t="s">
        <v>1162</v>
      </c>
      <c r="F17" s="26" t="s">
        <v>702</v>
      </c>
      <c r="G17" s="315"/>
      <c r="H17" s="144" t="s">
        <v>1148</v>
      </c>
      <c r="I17" s="334" t="s">
        <v>1162</v>
      </c>
      <c r="J17" s="144" t="s">
        <v>206</v>
      </c>
      <c r="K17" s="331">
        <v>45161.619560185201</v>
      </c>
      <c r="L17" s="144" t="s">
        <v>257</v>
      </c>
      <c r="M17" s="144" t="s">
        <v>217</v>
      </c>
      <c r="N17" s="144" t="s">
        <v>1149</v>
      </c>
      <c r="O17" s="144" t="s">
        <v>259</v>
      </c>
      <c r="P17" s="343"/>
    </row>
    <row r="18" spans="1:16" ht="16.5">
      <c r="A18" s="26"/>
      <c r="B18" s="26"/>
      <c r="C18" s="26"/>
      <c r="D18" s="26"/>
      <c r="E18" s="318"/>
      <c r="F18" s="26"/>
      <c r="G18" s="315"/>
      <c r="H18" s="144" t="s">
        <v>1148</v>
      </c>
      <c r="I18" s="332"/>
      <c r="J18" s="144" t="s">
        <v>423</v>
      </c>
      <c r="K18" s="331">
        <v>45161.619548611103</v>
      </c>
      <c r="L18" s="144" t="s">
        <v>257</v>
      </c>
      <c r="M18" s="144" t="s">
        <v>217</v>
      </c>
      <c r="N18" s="144" t="s">
        <v>1149</v>
      </c>
      <c r="O18" s="144" t="s">
        <v>259</v>
      </c>
      <c r="P18" s="343"/>
    </row>
    <row r="19" spans="1:16" s="313" customFormat="1">
      <c r="A19" s="314"/>
      <c r="B19" s="314"/>
      <c r="C19" s="314"/>
      <c r="D19" s="314"/>
      <c r="E19" s="322" t="s">
        <v>1163</v>
      </c>
      <c r="F19" s="322" t="s">
        <v>702</v>
      </c>
      <c r="G19" s="320"/>
      <c r="H19" s="321"/>
      <c r="I19" s="337"/>
      <c r="J19" s="338" t="s">
        <v>687</v>
      </c>
      <c r="K19" s="337"/>
      <c r="L19" s="337"/>
      <c r="M19" s="337"/>
      <c r="N19" s="337"/>
      <c r="O19" s="337"/>
      <c r="P19" s="346" t="s">
        <v>1164</v>
      </c>
    </row>
    <row r="20" spans="1:16" ht="16.5">
      <c r="A20" s="26"/>
      <c r="B20" s="26"/>
      <c r="C20" s="26"/>
      <c r="D20" s="26"/>
      <c r="E20" s="318" t="s">
        <v>1165</v>
      </c>
      <c r="F20" s="26" t="s">
        <v>702</v>
      </c>
      <c r="G20" s="315"/>
      <c r="H20" s="144" t="s">
        <v>1148</v>
      </c>
      <c r="I20" s="334" t="s">
        <v>1165</v>
      </c>
      <c r="J20" s="144" t="s">
        <v>206</v>
      </c>
      <c r="K20" s="331">
        <v>45161.619918981502</v>
      </c>
      <c r="L20" s="144" t="s">
        <v>257</v>
      </c>
      <c r="M20" s="144" t="s">
        <v>217</v>
      </c>
      <c r="N20" s="144" t="s">
        <v>1149</v>
      </c>
      <c r="O20" s="144" t="s">
        <v>259</v>
      </c>
      <c r="P20" s="343"/>
    </row>
    <row r="21" spans="1:16" ht="16.5">
      <c r="A21" s="26"/>
      <c r="B21" s="26"/>
      <c r="C21" s="26"/>
      <c r="D21" s="26"/>
      <c r="E21" s="318"/>
      <c r="F21" s="26"/>
      <c r="G21" s="315"/>
      <c r="H21" s="144" t="s">
        <v>1148</v>
      </c>
      <c r="I21" s="334"/>
      <c r="J21" s="144" t="s">
        <v>423</v>
      </c>
      <c r="K21" s="331">
        <v>45161.619675925896</v>
      </c>
      <c r="L21" s="144" t="s">
        <v>257</v>
      </c>
      <c r="M21" s="144" t="s">
        <v>217</v>
      </c>
      <c r="N21" s="144" t="s">
        <v>1149</v>
      </c>
      <c r="O21" s="144" t="s">
        <v>259</v>
      </c>
      <c r="P21" s="343"/>
    </row>
    <row r="22" spans="1:16" ht="16.5">
      <c r="A22" s="26"/>
      <c r="B22" s="26"/>
      <c r="C22" s="26"/>
      <c r="D22" s="26"/>
      <c r="E22" s="318" t="s">
        <v>1166</v>
      </c>
      <c r="F22" s="26" t="s">
        <v>702</v>
      </c>
      <c r="H22" s="144" t="s">
        <v>1148</v>
      </c>
      <c r="I22" s="334" t="s">
        <v>1166</v>
      </c>
      <c r="J22" s="144" t="s">
        <v>206</v>
      </c>
      <c r="K22" s="331">
        <v>45161.620046296302</v>
      </c>
      <c r="L22" s="144" t="s">
        <v>257</v>
      </c>
      <c r="M22" s="144" t="s">
        <v>217</v>
      </c>
      <c r="N22" s="144" t="s">
        <v>1149</v>
      </c>
      <c r="O22" s="144" t="s">
        <v>259</v>
      </c>
      <c r="P22" s="343"/>
    </row>
    <row r="23" spans="1:16" ht="16.5">
      <c r="A23" s="26"/>
      <c r="B23" s="26"/>
      <c r="C23" s="26"/>
      <c r="D23" s="26"/>
      <c r="E23" s="318"/>
      <c r="F23" s="26"/>
      <c r="G23" s="315"/>
      <c r="H23" s="144" t="s">
        <v>1148</v>
      </c>
      <c r="I23" s="334"/>
      <c r="J23" s="144" t="s">
        <v>423</v>
      </c>
      <c r="K23" s="331">
        <v>45161.620023148098</v>
      </c>
      <c r="L23" s="144" t="s">
        <v>257</v>
      </c>
      <c r="M23" s="144" t="s">
        <v>217</v>
      </c>
      <c r="N23" s="144" t="s">
        <v>1149</v>
      </c>
      <c r="O23" s="144" t="s">
        <v>259</v>
      </c>
      <c r="P23" s="343"/>
    </row>
    <row r="24" spans="1:16" ht="16.5">
      <c r="A24" s="26"/>
      <c r="B24" s="26"/>
      <c r="C24" s="26"/>
      <c r="D24" s="27"/>
      <c r="E24" s="318" t="s">
        <v>1167</v>
      </c>
      <c r="F24" s="26" t="s">
        <v>702</v>
      </c>
      <c r="G24" s="315"/>
      <c r="H24" s="144" t="s">
        <v>1148</v>
      </c>
      <c r="I24" s="334" t="s">
        <v>1167</v>
      </c>
      <c r="J24" s="144" t="s">
        <v>206</v>
      </c>
      <c r="K24" s="331">
        <v>45161.620127314804</v>
      </c>
      <c r="L24" s="144" t="s">
        <v>257</v>
      </c>
      <c r="M24" s="144" t="s">
        <v>217</v>
      </c>
      <c r="N24" s="144" t="s">
        <v>1149</v>
      </c>
      <c r="O24" s="144" t="s">
        <v>259</v>
      </c>
      <c r="P24" s="343"/>
    </row>
    <row r="25" spans="1:16" ht="16.5">
      <c r="A25" s="26"/>
      <c r="B25" s="26"/>
      <c r="C25" s="26"/>
      <c r="D25" s="27"/>
      <c r="E25" s="318"/>
      <c r="F25" s="26"/>
      <c r="G25" s="315"/>
      <c r="H25" s="144" t="s">
        <v>1148</v>
      </c>
      <c r="I25" s="334"/>
      <c r="J25" s="144" t="s">
        <v>423</v>
      </c>
      <c r="K25" s="331">
        <v>45161.620173611103</v>
      </c>
      <c r="L25" s="144" t="s">
        <v>257</v>
      </c>
      <c r="M25" s="144" t="s">
        <v>217</v>
      </c>
      <c r="N25" s="144" t="s">
        <v>1149</v>
      </c>
      <c r="O25" s="144" t="s">
        <v>259</v>
      </c>
      <c r="P25" s="343"/>
    </row>
    <row r="26" spans="1:16" ht="16.5">
      <c r="A26" s="26"/>
      <c r="B26" s="26"/>
      <c r="C26" s="26"/>
      <c r="D26" s="26"/>
      <c r="E26" s="318" t="s">
        <v>1168</v>
      </c>
      <c r="F26" s="26" t="s">
        <v>702</v>
      </c>
      <c r="G26" s="315"/>
      <c r="H26" s="144" t="s">
        <v>1148</v>
      </c>
      <c r="I26" s="334" t="s">
        <v>1168</v>
      </c>
      <c r="J26" s="144" t="s">
        <v>206</v>
      </c>
      <c r="K26" s="331">
        <v>45161.620208333297</v>
      </c>
      <c r="L26" s="144" t="s">
        <v>257</v>
      </c>
      <c r="M26" s="144" t="s">
        <v>217</v>
      </c>
      <c r="N26" s="144" t="s">
        <v>1149</v>
      </c>
      <c r="O26" s="144" t="s">
        <v>259</v>
      </c>
      <c r="P26" s="343"/>
    </row>
    <row r="27" spans="1:16" ht="16.5">
      <c r="A27" s="26"/>
      <c r="B27" s="26"/>
      <c r="C27" s="26"/>
      <c r="D27" s="26"/>
      <c r="E27" s="318"/>
      <c r="F27" s="26"/>
      <c r="G27" s="315"/>
      <c r="H27" s="144" t="s">
        <v>1148</v>
      </c>
      <c r="I27" s="334"/>
      <c r="J27" s="144" t="s">
        <v>423</v>
      </c>
      <c r="K27" s="331">
        <v>45161.620254629597</v>
      </c>
      <c r="L27" s="144" t="s">
        <v>257</v>
      </c>
      <c r="M27" s="144" t="s">
        <v>217</v>
      </c>
      <c r="N27" s="144" t="s">
        <v>1149</v>
      </c>
      <c r="O27" s="144" t="s">
        <v>259</v>
      </c>
      <c r="P27" s="343"/>
    </row>
    <row r="28" spans="1:16" ht="16.5">
      <c r="A28" s="26"/>
      <c r="B28" s="26"/>
      <c r="C28" s="26"/>
      <c r="D28" s="26"/>
      <c r="E28" s="318" t="s">
        <v>1169</v>
      </c>
      <c r="F28" s="26" t="s">
        <v>702</v>
      </c>
      <c r="G28" s="315"/>
      <c r="H28" s="144" t="s">
        <v>1148</v>
      </c>
      <c r="I28" s="334" t="s">
        <v>1169</v>
      </c>
      <c r="J28" s="144" t="s">
        <v>206</v>
      </c>
      <c r="K28" s="331">
        <v>45161.620358796303</v>
      </c>
      <c r="L28" s="144" t="s">
        <v>257</v>
      </c>
      <c r="M28" s="144" t="s">
        <v>217</v>
      </c>
      <c r="N28" s="144" t="s">
        <v>1149</v>
      </c>
      <c r="O28" s="144" t="s">
        <v>259</v>
      </c>
      <c r="P28" s="343"/>
    </row>
    <row r="29" spans="1:16" ht="16.5">
      <c r="A29" s="26"/>
      <c r="B29" s="26"/>
      <c r="C29" s="26"/>
      <c r="D29" s="26"/>
      <c r="E29" s="318"/>
      <c r="F29" s="26"/>
      <c r="G29" s="315"/>
      <c r="H29" s="144" t="s">
        <v>1148</v>
      </c>
      <c r="I29" s="334"/>
      <c r="J29" s="144" t="s">
        <v>423</v>
      </c>
      <c r="K29" s="331">
        <v>45161.620381944398</v>
      </c>
      <c r="L29" s="144" t="s">
        <v>257</v>
      </c>
      <c r="M29" s="144" t="s">
        <v>217</v>
      </c>
      <c r="N29" s="144" t="s">
        <v>1149</v>
      </c>
      <c r="O29" s="144" t="s">
        <v>259</v>
      </c>
      <c r="P29" s="343"/>
    </row>
    <row r="30" spans="1:16" ht="16.5">
      <c r="A30" s="26"/>
      <c r="B30" s="26"/>
      <c r="C30" s="26"/>
      <c r="D30" s="26"/>
      <c r="E30" s="318" t="s">
        <v>1170</v>
      </c>
      <c r="F30" s="318" t="s">
        <v>702</v>
      </c>
      <c r="G30" s="315"/>
      <c r="H30" s="144" t="s">
        <v>1148</v>
      </c>
      <c r="I30" s="334" t="s">
        <v>1170</v>
      </c>
      <c r="J30" s="144" t="s">
        <v>206</v>
      </c>
      <c r="K30" s="331">
        <v>45161.620462963001</v>
      </c>
      <c r="L30" s="144" t="s">
        <v>257</v>
      </c>
      <c r="M30" s="144" t="s">
        <v>217</v>
      </c>
      <c r="N30" s="144" t="s">
        <v>1149</v>
      </c>
      <c r="O30" s="144" t="s">
        <v>259</v>
      </c>
      <c r="P30" s="343"/>
    </row>
    <row r="31" spans="1:16" ht="16.5">
      <c r="A31" s="26"/>
      <c r="B31" s="26"/>
      <c r="C31" s="26"/>
      <c r="D31" s="26"/>
      <c r="E31" s="318"/>
      <c r="F31" s="318"/>
      <c r="G31" s="315"/>
      <c r="H31" s="144" t="s">
        <v>1148</v>
      </c>
      <c r="I31" s="334"/>
      <c r="J31" s="144" t="s">
        <v>423</v>
      </c>
      <c r="K31" s="331">
        <v>45161.620520833298</v>
      </c>
      <c r="L31" s="144" t="s">
        <v>257</v>
      </c>
      <c r="M31" s="144" t="s">
        <v>217</v>
      </c>
      <c r="N31" s="144" t="s">
        <v>1149</v>
      </c>
      <c r="O31" s="144" t="s">
        <v>259</v>
      </c>
      <c r="P31" s="343"/>
    </row>
    <row r="32" spans="1:16" ht="16.5">
      <c r="A32" s="26"/>
      <c r="B32" s="26"/>
      <c r="C32" s="26"/>
      <c r="D32" s="27"/>
      <c r="E32" s="318" t="s">
        <v>1171</v>
      </c>
      <c r="F32" s="318" t="s">
        <v>702</v>
      </c>
      <c r="G32" s="315"/>
      <c r="H32" s="144" t="s">
        <v>1148</v>
      </c>
      <c r="I32" s="334" t="s">
        <v>1171</v>
      </c>
      <c r="J32" s="144" t="s">
        <v>206</v>
      </c>
      <c r="K32" s="331">
        <v>45161.620567129597</v>
      </c>
      <c r="L32" s="144" t="s">
        <v>257</v>
      </c>
      <c r="M32" s="144" t="s">
        <v>217</v>
      </c>
      <c r="N32" s="144" t="s">
        <v>1149</v>
      </c>
      <c r="O32" s="144" t="s">
        <v>259</v>
      </c>
      <c r="P32" s="343"/>
    </row>
    <row r="33" spans="1:16" ht="16.5">
      <c r="A33" s="26"/>
      <c r="B33" s="26"/>
      <c r="C33" s="26"/>
      <c r="D33" s="27"/>
      <c r="E33" s="318"/>
      <c r="F33" s="318"/>
      <c r="G33" s="315"/>
      <c r="H33" s="144" t="s">
        <v>1148</v>
      </c>
      <c r="I33" s="334"/>
      <c r="J33" s="144" t="s">
        <v>423</v>
      </c>
      <c r="K33" s="331">
        <v>45161.620659722197</v>
      </c>
      <c r="L33" s="144" t="s">
        <v>257</v>
      </c>
      <c r="M33" s="144" t="s">
        <v>217</v>
      </c>
      <c r="N33" s="144" t="s">
        <v>1149</v>
      </c>
      <c r="O33" s="144" t="s">
        <v>259</v>
      </c>
      <c r="P33" s="343"/>
    </row>
    <row r="34" spans="1:16" ht="16.5">
      <c r="A34" s="26"/>
      <c r="B34" s="26"/>
      <c r="C34" s="26"/>
      <c r="D34" s="27"/>
      <c r="E34" s="318" t="s">
        <v>1172</v>
      </c>
      <c r="F34" s="318" t="s">
        <v>1173</v>
      </c>
      <c r="G34" s="315"/>
      <c r="H34" s="144" t="s">
        <v>1148</v>
      </c>
      <c r="I34" s="334" t="s">
        <v>1172</v>
      </c>
      <c r="J34" s="333" t="s">
        <v>1152</v>
      </c>
      <c r="K34" s="331">
        <v>45161.620902777802</v>
      </c>
      <c r="L34" s="144" t="s">
        <v>257</v>
      </c>
      <c r="M34" s="144" t="s">
        <v>217</v>
      </c>
      <c r="N34" s="144" t="s">
        <v>1149</v>
      </c>
      <c r="O34" s="144" t="s">
        <v>259</v>
      </c>
      <c r="P34" s="343"/>
    </row>
    <row r="35" spans="1:16" ht="16.5">
      <c r="A35" s="26"/>
      <c r="B35" s="26"/>
      <c r="C35" s="26"/>
      <c r="D35" s="27"/>
      <c r="E35" s="318"/>
      <c r="F35" s="318"/>
      <c r="G35" s="315"/>
      <c r="H35" s="144" t="s">
        <v>1148</v>
      </c>
      <c r="I35" s="334"/>
      <c r="J35" s="333" t="s">
        <v>1153</v>
      </c>
      <c r="K35" s="331">
        <v>45161.620949074102</v>
      </c>
      <c r="L35" s="144" t="s">
        <v>257</v>
      </c>
      <c r="M35" s="144" t="s">
        <v>217</v>
      </c>
      <c r="N35" s="144" t="s">
        <v>1149</v>
      </c>
      <c r="O35" s="144" t="s">
        <v>259</v>
      </c>
      <c r="P35" s="343"/>
    </row>
    <row r="36" spans="1:16" ht="16.5">
      <c r="A36" s="26"/>
      <c r="B36" s="26"/>
      <c r="C36" s="26"/>
      <c r="D36" s="27"/>
      <c r="E36" s="318"/>
      <c r="F36" s="318"/>
      <c r="G36" s="315"/>
      <c r="H36" s="144" t="s">
        <v>1148</v>
      </c>
      <c r="I36" s="334"/>
      <c r="J36" s="333" t="s">
        <v>1154</v>
      </c>
      <c r="K36" s="331">
        <v>45161.620983796303</v>
      </c>
      <c r="L36" s="144" t="s">
        <v>257</v>
      </c>
      <c r="M36" s="144" t="s">
        <v>217</v>
      </c>
      <c r="N36" s="144" t="s">
        <v>1149</v>
      </c>
      <c r="O36" s="144" t="s">
        <v>259</v>
      </c>
      <c r="P36" s="343"/>
    </row>
    <row r="37" spans="1:16" ht="16.5">
      <c r="A37" s="26"/>
      <c r="B37" s="26"/>
      <c r="C37" s="26"/>
      <c r="D37" s="26"/>
      <c r="E37" s="318" t="s">
        <v>1174</v>
      </c>
      <c r="F37" s="318" t="s">
        <v>702</v>
      </c>
      <c r="G37" s="315"/>
      <c r="H37" s="144" t="s">
        <v>1148</v>
      </c>
      <c r="I37" s="334" t="s">
        <v>1174</v>
      </c>
      <c r="J37" s="144" t="s">
        <v>206</v>
      </c>
      <c r="K37" s="331">
        <v>45161.621099536998</v>
      </c>
      <c r="L37" s="144" t="s">
        <v>257</v>
      </c>
      <c r="M37" s="144" t="s">
        <v>217</v>
      </c>
      <c r="N37" s="144" t="s">
        <v>1149</v>
      </c>
      <c r="O37" s="144" t="s">
        <v>259</v>
      </c>
      <c r="P37" s="343"/>
    </row>
    <row r="38" spans="1:16" ht="16.5">
      <c r="A38" s="26"/>
      <c r="B38" s="26"/>
      <c r="C38" s="26"/>
      <c r="D38" s="26"/>
      <c r="E38" s="318"/>
      <c r="F38" s="318"/>
      <c r="G38" s="315"/>
      <c r="H38" s="144" t="s">
        <v>1148</v>
      </c>
      <c r="I38" s="332"/>
      <c r="J38" s="144" t="s">
        <v>423</v>
      </c>
      <c r="K38" s="331">
        <v>45161.621192129598</v>
      </c>
      <c r="L38" s="144" t="s">
        <v>257</v>
      </c>
      <c r="M38" s="144" t="s">
        <v>217</v>
      </c>
      <c r="N38" s="144" t="s">
        <v>1149</v>
      </c>
      <c r="O38" s="144" t="s">
        <v>259</v>
      </c>
      <c r="P38" s="343"/>
    </row>
    <row r="39" spans="1:16" ht="16.5">
      <c r="A39" s="26"/>
      <c r="B39" s="26"/>
      <c r="C39" s="26"/>
      <c r="D39" s="26"/>
      <c r="E39" s="318" t="s">
        <v>1175</v>
      </c>
      <c r="F39" s="318" t="s">
        <v>702</v>
      </c>
      <c r="G39" s="315"/>
      <c r="H39" s="144" t="s">
        <v>1148</v>
      </c>
      <c r="I39" s="334" t="s">
        <v>1175</v>
      </c>
      <c r="J39" s="144" t="s">
        <v>206</v>
      </c>
      <c r="K39" s="331">
        <v>45161.621273148201</v>
      </c>
      <c r="L39" s="144" t="s">
        <v>257</v>
      </c>
      <c r="M39" s="144" t="s">
        <v>217</v>
      </c>
      <c r="N39" s="144" t="s">
        <v>1149</v>
      </c>
      <c r="O39" s="144" t="s">
        <v>259</v>
      </c>
      <c r="P39" s="343"/>
    </row>
    <row r="40" spans="1:16" ht="16.5">
      <c r="A40" s="26"/>
      <c r="B40" s="26"/>
      <c r="C40" s="26"/>
      <c r="D40" s="26"/>
      <c r="E40" s="318"/>
      <c r="F40" s="318"/>
      <c r="G40" s="315"/>
      <c r="H40" s="144" t="s">
        <v>1148</v>
      </c>
      <c r="I40" s="332"/>
      <c r="J40" s="144" t="s">
        <v>423</v>
      </c>
      <c r="K40" s="331">
        <v>45161.621331018498</v>
      </c>
      <c r="L40" s="144" t="s">
        <v>257</v>
      </c>
      <c r="M40" s="144" t="s">
        <v>217</v>
      </c>
      <c r="N40" s="144" t="s">
        <v>1149</v>
      </c>
      <c r="O40" s="144" t="s">
        <v>259</v>
      </c>
      <c r="P40" s="343"/>
    </row>
    <row r="41" spans="1:16" ht="16.5">
      <c r="A41" s="26"/>
      <c r="B41" s="26"/>
      <c r="C41" s="26"/>
      <c r="D41" s="26"/>
      <c r="E41" s="318" t="s">
        <v>1176</v>
      </c>
      <c r="F41" s="323" t="s">
        <v>1177</v>
      </c>
      <c r="G41" s="315"/>
      <c r="H41" s="144" t="s">
        <v>1148</v>
      </c>
      <c r="I41" s="334" t="s">
        <v>1176</v>
      </c>
      <c r="J41" s="333" t="s">
        <v>1178</v>
      </c>
      <c r="K41" s="331">
        <v>45161.672106481499</v>
      </c>
      <c r="L41" s="144" t="s">
        <v>257</v>
      </c>
      <c r="M41" s="144" t="s">
        <v>217</v>
      </c>
      <c r="N41" s="144" t="s">
        <v>1149</v>
      </c>
      <c r="O41" s="144" t="s">
        <v>259</v>
      </c>
      <c r="P41" s="343"/>
    </row>
    <row r="42" spans="1:16" ht="16.5">
      <c r="A42" s="26"/>
      <c r="B42" s="26"/>
      <c r="C42" s="26"/>
      <c r="D42" s="26"/>
      <c r="E42" s="318"/>
      <c r="F42" s="323"/>
      <c r="G42" s="315"/>
      <c r="H42" s="144" t="s">
        <v>1148</v>
      </c>
      <c r="I42" s="332"/>
      <c r="J42" s="333" t="s">
        <v>1179</v>
      </c>
      <c r="K42" s="331">
        <v>45161.672129629602</v>
      </c>
      <c r="L42" s="144" t="s">
        <v>257</v>
      </c>
      <c r="M42" s="144" t="s">
        <v>217</v>
      </c>
      <c r="N42" s="144" t="s">
        <v>1149</v>
      </c>
      <c r="O42" s="144" t="s">
        <v>259</v>
      </c>
      <c r="P42" s="343"/>
    </row>
    <row r="43" spans="1:16" ht="16.5">
      <c r="A43" s="26"/>
      <c r="B43" s="26"/>
      <c r="C43" s="26"/>
      <c r="D43" s="26"/>
      <c r="E43" s="318"/>
      <c r="F43" s="323"/>
      <c r="G43" s="315"/>
      <c r="H43" s="144" t="s">
        <v>1148</v>
      </c>
      <c r="I43" s="332"/>
      <c r="J43" s="333" t="s">
        <v>1180</v>
      </c>
      <c r="K43" s="331">
        <v>45161.672152777799</v>
      </c>
      <c r="L43" s="144" t="s">
        <v>257</v>
      </c>
      <c r="M43" s="144" t="s">
        <v>217</v>
      </c>
      <c r="N43" s="144" t="s">
        <v>1149</v>
      </c>
      <c r="O43" s="144" t="s">
        <v>259</v>
      </c>
      <c r="P43" s="343"/>
    </row>
    <row r="44" spans="1:16" ht="57">
      <c r="A44" s="26"/>
      <c r="B44" s="26"/>
      <c r="C44" s="26"/>
      <c r="D44" s="26"/>
      <c r="E44" s="323" t="s">
        <v>1181</v>
      </c>
      <c r="F44" s="318" t="s">
        <v>1182</v>
      </c>
      <c r="G44" s="315"/>
      <c r="H44" s="144" t="s">
        <v>1148</v>
      </c>
      <c r="I44" s="335" t="s">
        <v>1183</v>
      </c>
      <c r="J44" s="336">
        <v>-7</v>
      </c>
      <c r="K44" s="331">
        <v>45161.672245370399</v>
      </c>
      <c r="L44" s="144" t="s">
        <v>257</v>
      </c>
      <c r="M44" s="144" t="s">
        <v>19</v>
      </c>
      <c r="N44" s="144" t="s">
        <v>1149</v>
      </c>
      <c r="O44" s="144" t="s">
        <v>259</v>
      </c>
      <c r="P44" s="344" t="s">
        <v>1184</v>
      </c>
    </row>
    <row r="45" spans="1:16" ht="57">
      <c r="A45" s="26"/>
      <c r="B45" s="26"/>
      <c r="C45" s="26"/>
      <c r="D45" s="26"/>
      <c r="E45" s="323"/>
      <c r="F45" s="318"/>
      <c r="G45" s="315"/>
      <c r="H45" s="144" t="s">
        <v>1148</v>
      </c>
      <c r="I45" s="336"/>
      <c r="J45" s="336">
        <v>30</v>
      </c>
      <c r="K45" s="331">
        <v>45161.672500000001</v>
      </c>
      <c r="L45" s="144" t="s">
        <v>257</v>
      </c>
      <c r="M45" s="144" t="s">
        <v>20</v>
      </c>
      <c r="N45" s="144" t="s">
        <v>1149</v>
      </c>
      <c r="O45" s="144" t="s">
        <v>259</v>
      </c>
      <c r="P45" s="344" t="s">
        <v>1184</v>
      </c>
    </row>
    <row r="46" spans="1:16" ht="16.5">
      <c r="A46" s="26"/>
      <c r="B46" s="26"/>
      <c r="C46" s="26"/>
      <c r="D46" s="26"/>
      <c r="E46" s="318" t="s">
        <v>1185</v>
      </c>
      <c r="F46" s="318" t="s">
        <v>702</v>
      </c>
      <c r="G46" s="315"/>
      <c r="H46" s="144" t="s">
        <v>1148</v>
      </c>
      <c r="I46" s="333" t="s">
        <v>1179</v>
      </c>
      <c r="J46" s="144" t="s">
        <v>206</v>
      </c>
      <c r="K46" s="331">
        <v>45161.621539351901</v>
      </c>
      <c r="L46" s="144" t="s">
        <v>257</v>
      </c>
      <c r="M46" s="144" t="s">
        <v>217</v>
      </c>
      <c r="N46" s="144" t="s">
        <v>1149</v>
      </c>
      <c r="O46" s="144" t="s">
        <v>259</v>
      </c>
      <c r="P46" s="343"/>
    </row>
    <row r="47" spans="1:16" ht="16.5">
      <c r="A47" s="26"/>
      <c r="B47" s="26"/>
      <c r="C47" s="26"/>
      <c r="D47" s="26"/>
      <c r="E47" s="318"/>
      <c r="F47" s="318"/>
      <c r="G47" s="315"/>
      <c r="H47" s="144" t="s">
        <v>1148</v>
      </c>
      <c r="I47" s="332"/>
      <c r="J47" s="144" t="s">
        <v>423</v>
      </c>
      <c r="K47" s="331">
        <v>45161.621643518498</v>
      </c>
      <c r="L47" s="144" t="s">
        <v>257</v>
      </c>
      <c r="M47" s="144" t="s">
        <v>217</v>
      </c>
      <c r="N47" s="144" t="s">
        <v>1149</v>
      </c>
      <c r="O47" s="144" t="s">
        <v>259</v>
      </c>
      <c r="P47" s="343"/>
    </row>
    <row r="48" spans="1:16" ht="16.5">
      <c r="A48" s="26"/>
      <c r="B48" s="26"/>
      <c r="C48" s="26"/>
      <c r="D48" s="26"/>
      <c r="E48" s="318" t="s">
        <v>1186</v>
      </c>
      <c r="F48" s="318" t="s">
        <v>702</v>
      </c>
      <c r="G48" s="315"/>
      <c r="H48" s="144" t="s">
        <v>1148</v>
      </c>
      <c r="I48" s="334" t="s">
        <v>1186</v>
      </c>
      <c r="J48" s="144" t="s">
        <v>206</v>
      </c>
      <c r="K48" s="331">
        <v>45161.621782407397</v>
      </c>
      <c r="L48" s="144" t="s">
        <v>257</v>
      </c>
      <c r="M48" s="144" t="s">
        <v>217</v>
      </c>
      <c r="N48" s="144" t="s">
        <v>1149</v>
      </c>
      <c r="O48" s="144" t="s">
        <v>259</v>
      </c>
      <c r="P48" s="343"/>
    </row>
    <row r="49" spans="1:16" ht="16.5">
      <c r="A49" s="26"/>
      <c r="B49" s="26"/>
      <c r="C49" s="26"/>
      <c r="D49" s="26"/>
      <c r="E49" s="318"/>
      <c r="F49" s="318"/>
      <c r="G49" s="315"/>
      <c r="H49" s="144" t="s">
        <v>1148</v>
      </c>
      <c r="I49" s="332"/>
      <c r="J49" s="144" t="s">
        <v>423</v>
      </c>
      <c r="K49" s="331">
        <v>45161.621898148202</v>
      </c>
      <c r="L49" s="144" t="s">
        <v>257</v>
      </c>
      <c r="M49" s="144" t="s">
        <v>217</v>
      </c>
      <c r="N49" s="144" t="s">
        <v>1149</v>
      </c>
      <c r="O49" s="144" t="s">
        <v>259</v>
      </c>
      <c r="P49" s="343"/>
    </row>
    <row r="50" spans="1:16" ht="16.5">
      <c r="A50" s="26"/>
      <c r="B50" s="26"/>
      <c r="C50" s="26"/>
      <c r="D50" s="26"/>
      <c r="E50" s="318" t="s">
        <v>1187</v>
      </c>
      <c r="F50" s="318" t="s">
        <v>1188</v>
      </c>
      <c r="G50" s="315"/>
      <c r="H50" s="144" t="s">
        <v>1148</v>
      </c>
      <c r="I50" s="334" t="s">
        <v>1187</v>
      </c>
      <c r="J50" s="333" t="s">
        <v>1189</v>
      </c>
      <c r="K50" s="331">
        <v>45161.622048611098</v>
      </c>
      <c r="L50" s="144" t="s">
        <v>257</v>
      </c>
      <c r="M50" s="144" t="s">
        <v>217</v>
      </c>
      <c r="N50" s="144" t="s">
        <v>1149</v>
      </c>
      <c r="O50" s="144" t="s">
        <v>259</v>
      </c>
      <c r="P50" s="343"/>
    </row>
    <row r="51" spans="1:16" ht="16.5">
      <c r="A51" s="26"/>
      <c r="B51" s="26"/>
      <c r="C51" s="26"/>
      <c r="D51" s="26"/>
      <c r="E51" s="324"/>
      <c r="F51" s="324"/>
      <c r="G51" s="315"/>
      <c r="H51" s="144" t="s">
        <v>1148</v>
      </c>
      <c r="I51" s="332"/>
      <c r="J51" s="333" t="s">
        <v>1190</v>
      </c>
      <c r="K51" s="331">
        <v>45161.622106481504</v>
      </c>
      <c r="L51" s="144" t="s">
        <v>257</v>
      </c>
      <c r="M51" s="144" t="s">
        <v>217</v>
      </c>
      <c r="N51" s="144" t="s">
        <v>1149</v>
      </c>
      <c r="O51" s="144" t="s">
        <v>259</v>
      </c>
      <c r="P51" s="343"/>
    </row>
    <row r="52" spans="1:16" ht="16.5">
      <c r="A52" s="26"/>
      <c r="B52" s="26"/>
      <c r="C52" s="26"/>
      <c r="D52" s="26"/>
      <c r="E52" s="324"/>
      <c r="F52" s="324"/>
      <c r="G52" s="315"/>
      <c r="H52" s="144" t="s">
        <v>1148</v>
      </c>
      <c r="I52" s="332"/>
      <c r="J52" s="333" t="s">
        <v>1191</v>
      </c>
      <c r="K52" s="331">
        <v>45161.622152777803</v>
      </c>
      <c r="L52" s="144" t="s">
        <v>257</v>
      </c>
      <c r="M52" s="144" t="s">
        <v>217</v>
      </c>
      <c r="N52" s="144" t="s">
        <v>1149</v>
      </c>
      <c r="O52" s="144" t="s">
        <v>259</v>
      </c>
      <c r="P52" s="343"/>
    </row>
    <row r="53" spans="1:16" ht="57">
      <c r="A53" s="26"/>
      <c r="B53" s="26"/>
      <c r="C53" s="26"/>
      <c r="D53" s="26"/>
      <c r="E53" s="325" t="s">
        <v>1192</v>
      </c>
      <c r="F53" s="324" t="s">
        <v>1193</v>
      </c>
      <c r="G53" s="326" t="s">
        <v>1194</v>
      </c>
      <c r="H53" s="144" t="s">
        <v>1148</v>
      </c>
      <c r="I53" s="335" t="s">
        <v>1195</v>
      </c>
      <c r="J53" s="339" t="s">
        <v>1153</v>
      </c>
      <c r="K53" s="331">
        <v>45161.622210648202</v>
      </c>
      <c r="L53" s="144" t="s">
        <v>257</v>
      </c>
      <c r="M53" s="144" t="s">
        <v>20</v>
      </c>
      <c r="N53" s="144" t="s">
        <v>1149</v>
      </c>
      <c r="O53" s="144" t="s">
        <v>259</v>
      </c>
      <c r="P53" s="344" t="s">
        <v>1184</v>
      </c>
    </row>
    <row r="54" spans="1:16" ht="57">
      <c r="A54" s="26"/>
      <c r="B54" s="26"/>
      <c r="C54" s="26"/>
      <c r="D54" s="315"/>
      <c r="E54" s="325"/>
      <c r="F54" s="324"/>
      <c r="G54" s="326"/>
      <c r="H54" s="144" t="s">
        <v>1148</v>
      </c>
      <c r="I54" s="336"/>
      <c r="J54" s="339" t="s">
        <v>1196</v>
      </c>
      <c r="K54" s="331">
        <v>45161.6222569444</v>
      </c>
      <c r="L54" s="144" t="s">
        <v>257</v>
      </c>
      <c r="M54" s="144" t="s">
        <v>20</v>
      </c>
      <c r="N54" s="144" t="s">
        <v>1149</v>
      </c>
      <c r="O54" s="144" t="s">
        <v>259</v>
      </c>
      <c r="P54" s="344" t="s">
        <v>1184</v>
      </c>
    </row>
    <row r="55" spans="1:16" ht="57">
      <c r="A55" s="26"/>
      <c r="B55" s="26"/>
      <c r="C55" s="26"/>
      <c r="D55" s="315"/>
      <c r="E55" s="155" t="s">
        <v>1197</v>
      </c>
      <c r="F55" s="327" t="s">
        <v>1198</v>
      </c>
      <c r="G55" s="326" t="s">
        <v>1199</v>
      </c>
      <c r="H55" s="144" t="s">
        <v>1148</v>
      </c>
      <c r="I55" s="336"/>
      <c r="J55" s="339"/>
      <c r="K55" s="333"/>
      <c r="L55" s="144" t="s">
        <v>257</v>
      </c>
      <c r="M55" s="144" t="s">
        <v>20</v>
      </c>
      <c r="N55" s="144" t="s">
        <v>1149</v>
      </c>
      <c r="O55" s="144" t="s">
        <v>259</v>
      </c>
      <c r="P55" s="344" t="s">
        <v>1184</v>
      </c>
    </row>
    <row r="56" spans="1:16" ht="16.5">
      <c r="A56" s="26"/>
      <c r="B56" s="26"/>
      <c r="C56" s="26"/>
      <c r="D56" s="315"/>
      <c r="E56" s="328" t="s">
        <v>1200</v>
      </c>
      <c r="F56" s="328" t="s">
        <v>1201</v>
      </c>
      <c r="G56" s="329"/>
      <c r="H56" s="144" t="s">
        <v>1148</v>
      </c>
      <c r="I56" s="340" t="s">
        <v>1200</v>
      </c>
      <c r="J56" s="333" t="s">
        <v>10</v>
      </c>
      <c r="K56" s="331">
        <v>45161.622349537</v>
      </c>
      <c r="L56" s="144" t="s">
        <v>257</v>
      </c>
      <c r="M56" s="144" t="s">
        <v>217</v>
      </c>
      <c r="N56" s="144" t="s">
        <v>1149</v>
      </c>
      <c r="O56" s="144" t="s">
        <v>259</v>
      </c>
      <c r="P56" s="343"/>
    </row>
    <row r="57" spans="1:16" ht="16.5">
      <c r="A57" s="26"/>
      <c r="B57" s="26"/>
      <c r="C57" s="26"/>
      <c r="D57" s="315"/>
      <c r="E57" s="328"/>
      <c r="F57" s="328"/>
      <c r="G57" s="329"/>
      <c r="H57" s="144" t="s">
        <v>1148</v>
      </c>
      <c r="I57" s="332"/>
      <c r="J57" s="333" t="s">
        <v>1202</v>
      </c>
      <c r="K57" s="331">
        <v>45161.622453703698</v>
      </c>
      <c r="L57" s="144" t="s">
        <v>257</v>
      </c>
      <c r="M57" s="144" t="s">
        <v>217</v>
      </c>
      <c r="N57" s="144" t="s">
        <v>1149</v>
      </c>
      <c r="O57" s="144" t="s">
        <v>259</v>
      </c>
      <c r="P57" s="343"/>
    </row>
    <row r="58" spans="1:16" ht="16.5">
      <c r="A58" s="26"/>
      <c r="B58" s="26"/>
      <c r="C58" s="26"/>
      <c r="D58" s="26"/>
      <c r="E58" s="318" t="s">
        <v>1203</v>
      </c>
      <c r="F58" s="318" t="s">
        <v>1204</v>
      </c>
      <c r="G58" s="315"/>
      <c r="H58" s="144" t="s">
        <v>1148</v>
      </c>
      <c r="I58" s="333" t="s">
        <v>1203</v>
      </c>
      <c r="J58" s="332">
        <v>2</v>
      </c>
      <c r="K58" s="331">
        <v>45161.622581018499</v>
      </c>
      <c r="L58" s="144" t="s">
        <v>257</v>
      </c>
      <c r="M58" s="144" t="s">
        <v>217</v>
      </c>
      <c r="N58" s="144" t="s">
        <v>1149</v>
      </c>
      <c r="O58" s="144" t="s">
        <v>259</v>
      </c>
      <c r="P58" s="343"/>
    </row>
    <row r="59" spans="1:16" ht="16.5">
      <c r="A59" s="26"/>
      <c r="B59" s="26"/>
      <c r="C59" s="26"/>
      <c r="D59" s="26"/>
      <c r="E59" s="318"/>
      <c r="F59" s="318"/>
      <c r="G59" s="315"/>
      <c r="H59" s="144" t="s">
        <v>1148</v>
      </c>
      <c r="J59" s="332">
        <v>10</v>
      </c>
      <c r="K59" s="331">
        <v>45161.6227083333</v>
      </c>
      <c r="L59" s="144" t="s">
        <v>257</v>
      </c>
      <c r="M59" s="144" t="s">
        <v>217</v>
      </c>
      <c r="N59" s="144" t="s">
        <v>1149</v>
      </c>
      <c r="O59" s="144" t="s">
        <v>259</v>
      </c>
      <c r="P59" s="343"/>
    </row>
    <row r="60" spans="1:16" ht="16.5">
      <c r="A60" s="26"/>
      <c r="B60" s="26"/>
      <c r="C60" s="26"/>
      <c r="D60" s="26"/>
      <c r="E60" s="318" t="s">
        <v>1205</v>
      </c>
      <c r="F60" s="318" t="s">
        <v>702</v>
      </c>
      <c r="G60" s="315"/>
      <c r="H60" s="144" t="s">
        <v>1148</v>
      </c>
      <c r="I60" s="334" t="s">
        <v>1205</v>
      </c>
      <c r="J60" s="144" t="s">
        <v>206</v>
      </c>
      <c r="K60" s="331">
        <v>45161.669849537</v>
      </c>
      <c r="L60" s="144" t="s">
        <v>257</v>
      </c>
      <c r="M60" s="144" t="s">
        <v>217</v>
      </c>
      <c r="N60" s="144" t="s">
        <v>1149</v>
      </c>
      <c r="O60" s="144" t="s">
        <v>259</v>
      </c>
      <c r="P60" s="343"/>
    </row>
    <row r="61" spans="1:16" ht="16.5">
      <c r="A61" s="26"/>
      <c r="B61" s="26"/>
      <c r="C61" s="26"/>
      <c r="D61" s="26"/>
      <c r="E61" s="318"/>
      <c r="F61" s="318"/>
      <c r="G61" s="315"/>
      <c r="H61" s="144" t="s">
        <v>1148</v>
      </c>
      <c r="I61" s="332"/>
      <c r="J61" s="144" t="s">
        <v>423</v>
      </c>
      <c r="K61" s="331">
        <v>45161.669918981497</v>
      </c>
      <c r="L61" s="144" t="s">
        <v>257</v>
      </c>
      <c r="M61" s="144" t="s">
        <v>217</v>
      </c>
      <c r="N61" s="144" t="s">
        <v>1149</v>
      </c>
      <c r="O61" s="144" t="s">
        <v>259</v>
      </c>
      <c r="P61" s="343"/>
    </row>
    <row r="62" spans="1:16" ht="57">
      <c r="A62" s="26"/>
      <c r="B62" s="26"/>
      <c r="C62" s="26"/>
      <c r="D62" s="26"/>
      <c r="E62" s="323" t="s">
        <v>1206</v>
      </c>
      <c r="F62" s="318" t="s">
        <v>1182</v>
      </c>
      <c r="G62" s="326" t="s">
        <v>1207</v>
      </c>
      <c r="H62" s="144" t="s">
        <v>1148</v>
      </c>
      <c r="I62" s="335" t="s">
        <v>1208</v>
      </c>
      <c r="J62" s="336">
        <v>5</v>
      </c>
      <c r="K62" s="331">
        <v>45161.671319444402</v>
      </c>
      <c r="L62" s="144" t="s">
        <v>257</v>
      </c>
      <c r="M62" s="144" t="s">
        <v>20</v>
      </c>
      <c r="N62" s="144" t="s">
        <v>1149</v>
      </c>
      <c r="O62" s="144" t="s">
        <v>259</v>
      </c>
      <c r="P62" s="344" t="s">
        <v>1184</v>
      </c>
    </row>
    <row r="63" spans="1:16" ht="16.5">
      <c r="A63" s="26"/>
      <c r="B63" s="26"/>
      <c r="C63" s="26"/>
      <c r="D63" s="315"/>
      <c r="E63" s="318" t="s">
        <v>1209</v>
      </c>
      <c r="F63" s="318" t="s">
        <v>702</v>
      </c>
      <c r="G63" s="329"/>
      <c r="H63" s="144" t="s">
        <v>1148</v>
      </c>
      <c r="I63" s="333" t="s">
        <v>1209</v>
      </c>
      <c r="J63" s="144" t="s">
        <v>206</v>
      </c>
      <c r="K63" s="331">
        <v>45161.620763888903</v>
      </c>
      <c r="L63" s="144" t="s">
        <v>257</v>
      </c>
      <c r="M63" s="144" t="s">
        <v>217</v>
      </c>
      <c r="N63" s="144" t="s">
        <v>1149</v>
      </c>
      <c r="O63" s="144" t="s">
        <v>259</v>
      </c>
      <c r="P63" s="343"/>
    </row>
    <row r="64" spans="1:16" ht="16.5">
      <c r="A64" s="26"/>
      <c r="B64" s="26"/>
      <c r="C64" s="26"/>
      <c r="D64" s="315"/>
      <c r="E64" s="318"/>
      <c r="F64" s="318"/>
      <c r="G64" s="329"/>
      <c r="H64" s="144" t="s">
        <v>1148</v>
      </c>
      <c r="I64" s="332"/>
      <c r="J64" s="144" t="s">
        <v>423</v>
      </c>
      <c r="K64" s="331">
        <v>45161.620821759301</v>
      </c>
      <c r="L64" s="144" t="s">
        <v>257</v>
      </c>
      <c r="M64" s="144" t="s">
        <v>217</v>
      </c>
      <c r="N64" s="144" t="s">
        <v>1149</v>
      </c>
      <c r="O64" s="144" t="s">
        <v>259</v>
      </c>
      <c r="P64" s="343"/>
    </row>
    <row r="65" spans="1:16" ht="57">
      <c r="A65" s="26"/>
      <c r="B65" s="26"/>
      <c r="C65" s="26"/>
      <c r="D65" s="315"/>
      <c r="E65" s="347" t="s">
        <v>1210</v>
      </c>
      <c r="F65" s="327" t="s">
        <v>702</v>
      </c>
      <c r="G65" s="329"/>
      <c r="H65" s="144" t="s">
        <v>1148</v>
      </c>
      <c r="I65" s="332"/>
      <c r="J65" s="332"/>
      <c r="K65" s="332"/>
      <c r="L65" s="144" t="s">
        <v>257</v>
      </c>
      <c r="M65" s="144" t="s">
        <v>20</v>
      </c>
      <c r="N65" s="144" t="s">
        <v>1149</v>
      </c>
      <c r="O65" s="144" t="s">
        <v>259</v>
      </c>
      <c r="P65" s="344" t="s">
        <v>1184</v>
      </c>
    </row>
    <row r="66" spans="1:16" ht="57">
      <c r="A66" s="26"/>
      <c r="B66" s="26"/>
      <c r="C66" s="26"/>
      <c r="D66" s="315"/>
      <c r="E66" s="323" t="s">
        <v>1211</v>
      </c>
      <c r="F66" s="318" t="s">
        <v>702</v>
      </c>
      <c r="G66" s="329"/>
      <c r="H66" s="144" t="s">
        <v>1148</v>
      </c>
      <c r="I66" s="332"/>
      <c r="J66" s="332"/>
      <c r="K66" s="332"/>
      <c r="L66" s="144" t="s">
        <v>257</v>
      </c>
      <c r="M66" s="144" t="s">
        <v>20</v>
      </c>
      <c r="N66" s="144" t="s">
        <v>1149</v>
      </c>
      <c r="O66" s="144" t="s">
        <v>259</v>
      </c>
      <c r="P66" s="344" t="s">
        <v>1184</v>
      </c>
    </row>
    <row r="67" spans="1:16" ht="57">
      <c r="A67" s="26"/>
      <c r="B67" s="26"/>
      <c r="C67" s="26"/>
      <c r="D67" s="26"/>
      <c r="E67" s="323" t="s">
        <v>1212</v>
      </c>
      <c r="F67" s="318" t="s">
        <v>702</v>
      </c>
      <c r="G67" s="315"/>
      <c r="H67" s="144" t="s">
        <v>1148</v>
      </c>
      <c r="I67" s="332"/>
      <c r="J67" s="332"/>
      <c r="K67" s="332"/>
      <c r="L67" s="144" t="s">
        <v>257</v>
      </c>
      <c r="M67" s="144" t="s">
        <v>20</v>
      </c>
      <c r="N67" s="144" t="s">
        <v>1149</v>
      </c>
      <c r="O67" s="144" t="s">
        <v>259</v>
      </c>
      <c r="P67" s="344" t="s">
        <v>1184</v>
      </c>
    </row>
    <row r="68" spans="1:16" ht="57">
      <c r="A68" s="26"/>
      <c r="B68" s="26"/>
      <c r="C68" s="26"/>
      <c r="D68" s="26"/>
      <c r="E68" s="323" t="s">
        <v>1213</v>
      </c>
      <c r="F68" s="323" t="s">
        <v>702</v>
      </c>
      <c r="G68" s="326" t="s">
        <v>1214</v>
      </c>
      <c r="H68" s="144" t="s">
        <v>1148</v>
      </c>
      <c r="I68" s="332"/>
      <c r="J68" s="332"/>
      <c r="K68" s="332"/>
      <c r="L68" s="144" t="s">
        <v>257</v>
      </c>
      <c r="M68" s="144" t="s">
        <v>20</v>
      </c>
      <c r="N68" s="144" t="s">
        <v>1149</v>
      </c>
      <c r="O68" s="144" t="s">
        <v>259</v>
      </c>
      <c r="P68" s="344" t="s">
        <v>1184</v>
      </c>
    </row>
    <row r="69" spans="1:16" ht="57">
      <c r="A69" s="26"/>
      <c r="B69" s="26"/>
      <c r="C69" s="26"/>
      <c r="D69" s="26"/>
      <c r="E69" s="323" t="s">
        <v>1215</v>
      </c>
      <c r="F69" s="323" t="s">
        <v>702</v>
      </c>
      <c r="G69" s="315"/>
      <c r="H69" s="144" t="s">
        <v>1148</v>
      </c>
      <c r="I69" s="332"/>
      <c r="J69" s="332"/>
      <c r="K69" s="332"/>
      <c r="L69" s="144" t="s">
        <v>257</v>
      </c>
      <c r="M69" s="144" t="s">
        <v>20</v>
      </c>
      <c r="N69" s="144" t="s">
        <v>1149</v>
      </c>
      <c r="O69" s="144" t="s">
        <v>259</v>
      </c>
      <c r="P69" s="344" t="s">
        <v>1184</v>
      </c>
    </row>
    <row r="70" spans="1:16" ht="16.5">
      <c r="A70" s="26"/>
      <c r="B70" s="26"/>
      <c r="C70" s="26"/>
      <c r="D70" s="26"/>
      <c r="E70" s="318" t="s">
        <v>1216</v>
      </c>
      <c r="F70" s="318" t="s">
        <v>702</v>
      </c>
      <c r="G70" s="315"/>
      <c r="H70" s="144" t="s">
        <v>1148</v>
      </c>
      <c r="I70" s="333" t="s">
        <v>1216</v>
      </c>
      <c r="J70" s="144" t="s">
        <v>206</v>
      </c>
      <c r="K70" s="331">
        <v>45161.623414351903</v>
      </c>
      <c r="L70" s="144" t="s">
        <v>257</v>
      </c>
      <c r="M70" s="144" t="s">
        <v>217</v>
      </c>
      <c r="N70" s="144" t="s">
        <v>1149</v>
      </c>
      <c r="O70" s="144" t="s">
        <v>259</v>
      </c>
      <c r="P70" s="343"/>
    </row>
    <row r="71" spans="1:16" ht="16.5">
      <c r="A71" s="26"/>
      <c r="B71" s="26"/>
      <c r="C71" s="26"/>
      <c r="D71" s="26"/>
      <c r="E71" s="318"/>
      <c r="F71" s="318"/>
      <c r="G71" s="315"/>
      <c r="H71" s="144" t="s">
        <v>1148</v>
      </c>
      <c r="I71" s="332"/>
      <c r="J71" s="144" t="s">
        <v>423</v>
      </c>
      <c r="K71" s="331">
        <v>45161.623449074097</v>
      </c>
      <c r="L71" s="144" t="s">
        <v>257</v>
      </c>
      <c r="M71" s="144" t="s">
        <v>217</v>
      </c>
      <c r="N71" s="144" t="s">
        <v>1149</v>
      </c>
      <c r="O71" s="144" t="s">
        <v>259</v>
      </c>
      <c r="P71" s="343"/>
    </row>
    <row r="72" spans="1:16" ht="16.5">
      <c r="A72" s="26"/>
      <c r="B72" s="26"/>
      <c r="C72" s="26"/>
      <c r="D72" s="26"/>
      <c r="E72" s="318" t="s">
        <v>1217</v>
      </c>
      <c r="F72" s="318" t="s">
        <v>702</v>
      </c>
      <c r="G72" s="315"/>
      <c r="H72" s="144" t="s">
        <v>1148</v>
      </c>
      <c r="I72" s="334" t="s">
        <v>1217</v>
      </c>
      <c r="J72" s="144" t="s">
        <v>206</v>
      </c>
      <c r="K72" s="331">
        <v>45161.623506944401</v>
      </c>
      <c r="L72" s="144" t="s">
        <v>257</v>
      </c>
      <c r="M72" s="144" t="s">
        <v>217</v>
      </c>
      <c r="N72" s="144" t="s">
        <v>1149</v>
      </c>
      <c r="O72" s="144" t="s">
        <v>259</v>
      </c>
      <c r="P72" s="343"/>
    </row>
    <row r="73" spans="1:16" ht="16.5">
      <c r="A73" s="26"/>
      <c r="B73" s="26"/>
      <c r="C73" s="26"/>
      <c r="D73" s="26"/>
      <c r="E73" s="318"/>
      <c r="F73" s="318"/>
      <c r="G73" s="315"/>
      <c r="H73" s="144" t="s">
        <v>1148</v>
      </c>
      <c r="I73" s="332"/>
      <c r="J73" s="144" t="s">
        <v>423</v>
      </c>
      <c r="K73" s="331">
        <v>45161.623483796298</v>
      </c>
      <c r="L73" s="144" t="s">
        <v>257</v>
      </c>
      <c r="M73" s="144" t="s">
        <v>217</v>
      </c>
      <c r="N73" s="144" t="s">
        <v>1149</v>
      </c>
      <c r="O73" s="144" t="s">
        <v>259</v>
      </c>
      <c r="P73" s="343"/>
    </row>
    <row r="74" spans="1:16" s="313" customFormat="1">
      <c r="A74" s="314"/>
      <c r="B74" s="314"/>
      <c r="C74" s="314"/>
      <c r="D74" s="314"/>
      <c r="E74" s="319" t="s">
        <v>1218</v>
      </c>
      <c r="F74" s="319" t="s">
        <v>702</v>
      </c>
      <c r="G74" s="320"/>
      <c r="H74" s="321"/>
      <c r="I74" s="337"/>
      <c r="J74" s="338" t="s">
        <v>687</v>
      </c>
      <c r="K74" s="337"/>
      <c r="L74" s="337"/>
      <c r="M74" s="337"/>
      <c r="N74" s="337"/>
      <c r="O74" s="337"/>
      <c r="P74" s="346" t="s">
        <v>1219</v>
      </c>
    </row>
    <row r="75" spans="1:16" ht="16.5">
      <c r="A75" s="26"/>
      <c r="B75" s="26"/>
      <c r="C75" s="26"/>
      <c r="D75" s="26"/>
      <c r="E75" s="318" t="s">
        <v>1220</v>
      </c>
      <c r="F75" s="318" t="s">
        <v>702</v>
      </c>
      <c r="G75" s="315"/>
      <c r="H75" s="343" t="s">
        <v>1148</v>
      </c>
      <c r="I75" s="334" t="s">
        <v>1220</v>
      </c>
      <c r="J75" s="144" t="s">
        <v>206</v>
      </c>
      <c r="K75" s="331">
        <v>45161.624780092599</v>
      </c>
      <c r="L75" s="144" t="s">
        <v>257</v>
      </c>
      <c r="M75" s="144" t="s">
        <v>217</v>
      </c>
      <c r="N75" s="144" t="s">
        <v>1149</v>
      </c>
      <c r="O75" s="144" t="s">
        <v>259</v>
      </c>
      <c r="P75" s="343"/>
    </row>
    <row r="76" spans="1:16" ht="16.5">
      <c r="A76" s="26"/>
      <c r="B76" s="26"/>
      <c r="C76" s="26"/>
      <c r="D76" s="26"/>
      <c r="E76" s="318"/>
      <c r="F76" s="318"/>
      <c r="G76" s="315"/>
      <c r="H76" s="343" t="s">
        <v>1148</v>
      </c>
      <c r="I76" s="332"/>
      <c r="J76" s="144" t="s">
        <v>423</v>
      </c>
      <c r="K76" s="331">
        <v>45161.6246412037</v>
      </c>
      <c r="L76" s="144" t="s">
        <v>257</v>
      </c>
      <c r="M76" s="144" t="s">
        <v>217</v>
      </c>
      <c r="N76" s="144" t="s">
        <v>1149</v>
      </c>
      <c r="O76" s="144" t="s">
        <v>259</v>
      </c>
      <c r="P76" s="343"/>
    </row>
    <row r="77" spans="1:16" ht="16.5">
      <c r="A77" s="26"/>
      <c r="B77" s="26"/>
      <c r="C77" s="26"/>
      <c r="D77" s="26"/>
      <c r="E77" s="318" t="s">
        <v>1221</v>
      </c>
      <c r="F77" s="318" t="s">
        <v>1222</v>
      </c>
      <c r="G77" s="315"/>
      <c r="H77" s="343" t="s">
        <v>1148</v>
      </c>
      <c r="I77" s="334" t="s">
        <v>1221</v>
      </c>
      <c r="J77" s="333" t="s">
        <v>1152</v>
      </c>
      <c r="K77" s="331">
        <v>45161.624942129602</v>
      </c>
      <c r="L77" s="144" t="s">
        <v>257</v>
      </c>
      <c r="M77" s="144" t="s">
        <v>217</v>
      </c>
      <c r="N77" s="144" t="s">
        <v>1149</v>
      </c>
      <c r="O77" s="144" t="s">
        <v>259</v>
      </c>
      <c r="P77" s="343"/>
    </row>
    <row r="78" spans="1:16" ht="16.5">
      <c r="A78" s="26"/>
      <c r="B78" s="26"/>
      <c r="C78" s="26"/>
      <c r="D78" s="26"/>
      <c r="E78" s="318"/>
      <c r="F78" s="318"/>
      <c r="G78" s="315"/>
      <c r="H78" s="343" t="s">
        <v>1148</v>
      </c>
      <c r="I78" s="332"/>
      <c r="J78" s="333" t="s">
        <v>1223</v>
      </c>
      <c r="K78" s="331">
        <v>45161.625034722201</v>
      </c>
      <c r="L78" s="144" t="s">
        <v>257</v>
      </c>
      <c r="M78" s="144" t="s">
        <v>217</v>
      </c>
      <c r="N78" s="144" t="s">
        <v>1149</v>
      </c>
      <c r="O78" s="144" t="s">
        <v>259</v>
      </c>
      <c r="P78" s="343"/>
    </row>
    <row r="79" spans="1:16" ht="16.5">
      <c r="A79" s="26"/>
      <c r="B79" s="26"/>
      <c r="C79" s="26"/>
      <c r="D79" s="26"/>
      <c r="E79" s="318"/>
      <c r="F79" s="318"/>
      <c r="G79" s="315"/>
      <c r="H79" s="343" t="s">
        <v>1148</v>
      </c>
      <c r="I79" s="332"/>
      <c r="J79" s="333" t="s">
        <v>1154</v>
      </c>
      <c r="K79" s="331">
        <v>45161.6249074074</v>
      </c>
      <c r="L79" s="144" t="s">
        <v>257</v>
      </c>
      <c r="M79" s="144" t="s">
        <v>217</v>
      </c>
      <c r="N79" s="144" t="s">
        <v>1149</v>
      </c>
      <c r="O79" s="144" t="s">
        <v>259</v>
      </c>
      <c r="P79" s="343"/>
    </row>
    <row r="80" spans="1:16" ht="16.5">
      <c r="A80" s="26"/>
      <c r="B80" s="26"/>
      <c r="C80" s="26"/>
      <c r="D80" s="26"/>
      <c r="E80" s="348" t="s">
        <v>1224</v>
      </c>
      <c r="F80" s="348" t="s">
        <v>702</v>
      </c>
      <c r="G80" s="315"/>
      <c r="H80" s="343" t="s">
        <v>1148</v>
      </c>
      <c r="I80" s="333" t="s">
        <v>1224</v>
      </c>
      <c r="J80" s="144" t="s">
        <v>206</v>
      </c>
      <c r="K80" s="331">
        <v>45161.619201388901</v>
      </c>
      <c r="L80" s="144" t="s">
        <v>257</v>
      </c>
      <c r="M80" s="144" t="s">
        <v>217</v>
      </c>
      <c r="N80" s="144" t="s">
        <v>1149</v>
      </c>
      <c r="O80" s="144" t="s">
        <v>259</v>
      </c>
      <c r="P80" s="343"/>
    </row>
    <row r="81" spans="1:16" ht="16.5">
      <c r="A81" s="26"/>
      <c r="B81" s="26"/>
      <c r="C81" s="26"/>
      <c r="D81" s="26"/>
      <c r="E81" s="348"/>
      <c r="F81" s="348"/>
      <c r="G81" s="315"/>
      <c r="H81" s="343" t="s">
        <v>1148</v>
      </c>
      <c r="I81" s="332"/>
      <c r="J81" s="144" t="s">
        <v>423</v>
      </c>
      <c r="K81" s="331">
        <v>45161.6191203704</v>
      </c>
      <c r="L81" s="144" t="s">
        <v>257</v>
      </c>
      <c r="M81" s="144" t="s">
        <v>217</v>
      </c>
      <c r="N81" s="144" t="s">
        <v>1149</v>
      </c>
      <c r="O81" s="144" t="s">
        <v>259</v>
      </c>
      <c r="P81" s="343"/>
    </row>
    <row r="82" spans="1:16" ht="16.5">
      <c r="A82" s="26"/>
      <c r="B82" s="26"/>
      <c r="C82" s="26"/>
      <c r="D82" s="26"/>
      <c r="E82" s="348" t="s">
        <v>1225</v>
      </c>
      <c r="F82" s="348" t="s">
        <v>702</v>
      </c>
      <c r="G82" s="315"/>
      <c r="H82" s="343" t="s">
        <v>1148</v>
      </c>
      <c r="I82" s="333" t="s">
        <v>1225</v>
      </c>
      <c r="J82" s="144" t="s">
        <v>206</v>
      </c>
      <c r="K82" s="331">
        <v>45161.618912037004</v>
      </c>
      <c r="L82" s="144" t="s">
        <v>257</v>
      </c>
      <c r="M82" s="144" t="s">
        <v>217</v>
      </c>
      <c r="N82" s="144" t="s">
        <v>1149</v>
      </c>
      <c r="O82" s="144" t="s">
        <v>259</v>
      </c>
      <c r="P82" s="343"/>
    </row>
    <row r="83" spans="1:16" ht="16.5">
      <c r="A83" s="26"/>
      <c r="B83" s="26"/>
      <c r="C83" s="26"/>
      <c r="D83" s="26"/>
      <c r="E83" s="323"/>
      <c r="F83" s="323"/>
      <c r="G83" s="315"/>
      <c r="H83" s="343" t="s">
        <v>1148</v>
      </c>
      <c r="I83" s="332"/>
      <c r="J83" s="144" t="s">
        <v>423</v>
      </c>
      <c r="K83" s="331">
        <v>45161.618888888901</v>
      </c>
      <c r="L83" s="144" t="s">
        <v>257</v>
      </c>
      <c r="M83" s="144" t="s">
        <v>217</v>
      </c>
      <c r="N83" s="144" t="s">
        <v>1149</v>
      </c>
      <c r="O83" s="144" t="s">
        <v>259</v>
      </c>
      <c r="P83" s="343"/>
    </row>
    <row r="84" spans="1:16" s="313" customFormat="1">
      <c r="A84" s="314"/>
      <c r="B84" s="314"/>
      <c r="C84" s="314"/>
      <c r="D84" s="314"/>
      <c r="E84" s="322" t="s">
        <v>1226</v>
      </c>
      <c r="F84" s="322" t="s">
        <v>1204</v>
      </c>
      <c r="G84" s="320"/>
      <c r="H84" s="321"/>
      <c r="I84" s="337"/>
      <c r="J84" s="338" t="s">
        <v>687</v>
      </c>
      <c r="K84" s="337"/>
      <c r="L84" s="337"/>
      <c r="M84" s="337"/>
      <c r="N84" s="337"/>
      <c r="O84" s="337"/>
      <c r="P84" s="346" t="s">
        <v>1227</v>
      </c>
    </row>
    <row r="85" spans="1:16" s="313" customFormat="1">
      <c r="A85" s="314"/>
      <c r="B85" s="314"/>
      <c r="C85" s="314"/>
      <c r="D85" s="314"/>
      <c r="E85" s="322" t="s">
        <v>1228</v>
      </c>
      <c r="F85" s="322" t="s">
        <v>1204</v>
      </c>
      <c r="G85" s="320"/>
      <c r="H85" s="321"/>
      <c r="I85" s="337"/>
      <c r="J85" s="338" t="s">
        <v>687</v>
      </c>
      <c r="K85" s="337"/>
      <c r="L85" s="337"/>
      <c r="M85" s="337"/>
      <c r="N85" s="337"/>
      <c r="O85" s="337"/>
      <c r="P85" s="346" t="s">
        <v>1227</v>
      </c>
    </row>
    <row r="86" spans="1:16" ht="93.95" customHeight="1">
      <c r="A86" s="26"/>
      <c r="B86" s="26"/>
      <c r="C86" s="26"/>
      <c r="D86" s="26"/>
      <c r="E86" s="323" t="s">
        <v>1229</v>
      </c>
      <c r="F86" s="323" t="s">
        <v>1182</v>
      </c>
      <c r="G86" s="326" t="s">
        <v>1230</v>
      </c>
      <c r="H86" s="343"/>
      <c r="I86" s="332"/>
      <c r="J86" s="332"/>
      <c r="K86" s="332"/>
      <c r="L86" s="144" t="s">
        <v>257</v>
      </c>
      <c r="M86" s="144" t="s">
        <v>20</v>
      </c>
      <c r="N86" s="144" t="s">
        <v>1149</v>
      </c>
      <c r="O86" s="144" t="s">
        <v>259</v>
      </c>
      <c r="P86" s="344" t="s">
        <v>1184</v>
      </c>
    </row>
    <row r="87" spans="1:16" s="313" customFormat="1" ht="41.1" customHeight="1">
      <c r="A87" s="314"/>
      <c r="B87" s="314"/>
      <c r="C87" s="314"/>
      <c r="D87" s="314"/>
      <c r="E87" s="322" t="s">
        <v>1231</v>
      </c>
      <c r="F87" s="322"/>
      <c r="G87" s="320"/>
      <c r="H87" s="321"/>
      <c r="I87" s="337"/>
      <c r="J87" s="338" t="s">
        <v>687</v>
      </c>
      <c r="K87" s="337"/>
      <c r="L87" s="337"/>
      <c r="M87" s="337"/>
      <c r="N87" s="337"/>
      <c r="O87" s="337"/>
      <c r="P87" s="346" t="s">
        <v>1232</v>
      </c>
    </row>
    <row r="88" spans="1:16" s="160" customFormat="1" ht="42.75">
      <c r="A88" s="163"/>
      <c r="B88" s="163"/>
      <c r="C88" s="163"/>
      <c r="D88" s="163"/>
      <c r="E88" s="323" t="s">
        <v>1233</v>
      </c>
      <c r="F88" s="323" t="s">
        <v>702</v>
      </c>
      <c r="G88" s="349"/>
      <c r="H88" s="350"/>
      <c r="I88" s="336"/>
      <c r="J88" s="336"/>
      <c r="K88" s="336"/>
      <c r="L88" s="355" t="s">
        <v>257</v>
      </c>
      <c r="M88" s="339" t="s">
        <v>19</v>
      </c>
      <c r="N88" s="355" t="s">
        <v>1149</v>
      </c>
      <c r="O88" s="355" t="s">
        <v>259</v>
      </c>
      <c r="P88" s="363" t="s">
        <v>1234</v>
      </c>
    </row>
    <row r="89" spans="1:16" s="313" customFormat="1">
      <c r="A89" s="314"/>
      <c r="B89" s="314"/>
      <c r="C89" s="314"/>
      <c r="D89" s="314"/>
      <c r="E89" s="322" t="s">
        <v>1235</v>
      </c>
      <c r="F89" s="322" t="s">
        <v>702</v>
      </c>
      <c r="G89" s="320"/>
      <c r="H89" s="321"/>
      <c r="I89" s="337"/>
      <c r="J89" s="338" t="s">
        <v>687</v>
      </c>
      <c r="K89" s="337"/>
      <c r="L89" s="337"/>
      <c r="M89" s="337"/>
      <c r="N89" s="337"/>
      <c r="O89" s="337"/>
      <c r="P89" s="346" t="s">
        <v>1227</v>
      </c>
    </row>
    <row r="90" spans="1:16" ht="16.5">
      <c r="A90" s="26"/>
      <c r="B90" s="26"/>
      <c r="C90" s="26"/>
      <c r="D90" s="26"/>
      <c r="E90" s="348" t="s">
        <v>1236</v>
      </c>
      <c r="F90" s="348" t="s">
        <v>702</v>
      </c>
      <c r="G90" s="315"/>
      <c r="H90" s="343" t="s">
        <v>1148</v>
      </c>
      <c r="I90" s="333" t="s">
        <v>1236</v>
      </c>
      <c r="J90" s="144" t="s">
        <v>206</v>
      </c>
      <c r="K90" s="331">
        <v>45161.625474537002</v>
      </c>
      <c r="L90" s="144" t="s">
        <v>257</v>
      </c>
      <c r="M90" s="144" t="s">
        <v>217</v>
      </c>
      <c r="N90" s="144" t="s">
        <v>1149</v>
      </c>
      <c r="O90" s="144" t="s">
        <v>259</v>
      </c>
      <c r="P90" s="343"/>
    </row>
    <row r="91" spans="1:16" ht="16.5">
      <c r="A91" s="26"/>
      <c r="B91" s="26"/>
      <c r="C91" s="26"/>
      <c r="D91" s="26"/>
      <c r="E91" s="348"/>
      <c r="F91" s="348"/>
      <c r="G91" s="315"/>
      <c r="H91" s="343" t="s">
        <v>1148</v>
      </c>
      <c r="I91" s="332"/>
      <c r="J91" s="144" t="s">
        <v>423</v>
      </c>
      <c r="K91" s="331">
        <v>45161.6255439815</v>
      </c>
      <c r="L91" s="144" t="s">
        <v>257</v>
      </c>
      <c r="M91" s="144" t="s">
        <v>217</v>
      </c>
      <c r="N91" s="144" t="s">
        <v>1149</v>
      </c>
      <c r="O91" s="144" t="s">
        <v>259</v>
      </c>
      <c r="P91" s="343"/>
    </row>
    <row r="92" spans="1:16" ht="16.5">
      <c r="A92" s="26"/>
      <c r="B92" s="26"/>
      <c r="C92" s="26"/>
      <c r="D92" s="26"/>
      <c r="E92" s="348" t="s">
        <v>1237</v>
      </c>
      <c r="F92" s="348" t="s">
        <v>702</v>
      </c>
      <c r="G92" s="315"/>
      <c r="H92" s="343" t="s">
        <v>1148</v>
      </c>
      <c r="I92" s="332" t="s">
        <v>1237</v>
      </c>
      <c r="J92" s="144" t="s">
        <v>206</v>
      </c>
      <c r="K92" s="331">
        <v>45161.625601851898</v>
      </c>
      <c r="L92" s="144" t="s">
        <v>257</v>
      </c>
      <c r="M92" s="144" t="s">
        <v>217</v>
      </c>
      <c r="N92" s="144" t="s">
        <v>1149</v>
      </c>
      <c r="O92" s="144" t="s">
        <v>259</v>
      </c>
      <c r="P92" s="343"/>
    </row>
    <row r="93" spans="1:16" ht="16.5">
      <c r="A93" s="26"/>
      <c r="B93" s="26"/>
      <c r="C93" s="26"/>
      <c r="D93" s="26"/>
      <c r="E93" s="323"/>
      <c r="F93" s="323"/>
      <c r="G93" s="315"/>
      <c r="H93" s="343" t="s">
        <v>1148</v>
      </c>
      <c r="I93" s="332"/>
      <c r="J93" s="144" t="s">
        <v>423</v>
      </c>
      <c r="K93" s="331">
        <v>45161.625625000001</v>
      </c>
      <c r="L93" s="144" t="s">
        <v>257</v>
      </c>
      <c r="M93" s="144" t="s">
        <v>217</v>
      </c>
      <c r="N93" s="144" t="s">
        <v>1149</v>
      </c>
      <c r="O93" s="144" t="s">
        <v>259</v>
      </c>
      <c r="P93" s="343"/>
    </row>
    <row r="94" spans="1:16">
      <c r="A94" s="26" t="s">
        <v>95</v>
      </c>
      <c r="B94" s="26" t="s">
        <v>1238</v>
      </c>
      <c r="C94" s="26" t="e">
        <f ca="1">_xlfn.CONCAT("on",REPLACE(A94,1,1,UPPER(LEFT(A94,1))),REPLACE(B94,1,1,UPPER(LEFT(B94,1))))</f>
        <v>#NAME?</v>
      </c>
      <c r="D94" s="27" t="s">
        <v>1239</v>
      </c>
      <c r="E94" s="26"/>
      <c r="F94" s="26"/>
      <c r="G94" s="315"/>
      <c r="H94" s="343"/>
      <c r="I94" s="332"/>
      <c r="J94" s="332"/>
      <c r="K94" s="332"/>
      <c r="L94" s="332"/>
      <c r="M94" s="332"/>
      <c r="N94" s="332"/>
      <c r="O94" s="332"/>
      <c r="P94" s="343"/>
    </row>
    <row r="95" spans="1:16">
      <c r="A95" s="26"/>
      <c r="B95" s="26"/>
      <c r="C95" s="26"/>
      <c r="D95" s="26"/>
      <c r="E95" s="317" t="s">
        <v>287</v>
      </c>
      <c r="F95" s="26"/>
      <c r="G95" s="315"/>
      <c r="H95" s="343"/>
      <c r="I95" s="332"/>
      <c r="J95" s="332"/>
      <c r="K95" s="332"/>
      <c r="L95" s="332"/>
      <c r="M95" s="332"/>
      <c r="N95" s="332"/>
      <c r="O95" s="332"/>
      <c r="P95" s="343"/>
    </row>
    <row r="96" spans="1:16" ht="16.5">
      <c r="A96" s="26"/>
      <c r="B96" s="26"/>
      <c r="C96" s="26"/>
      <c r="D96" s="26"/>
      <c r="E96" s="26" t="s">
        <v>1240</v>
      </c>
      <c r="F96" s="26" t="s">
        <v>702</v>
      </c>
      <c r="G96" s="315"/>
      <c r="H96" s="343" t="s">
        <v>1148</v>
      </c>
      <c r="I96" s="356" t="s">
        <v>1240</v>
      </c>
      <c r="J96" s="144" t="s">
        <v>206</v>
      </c>
      <c r="K96" s="331">
        <v>45161.626064814802</v>
      </c>
      <c r="L96" s="144" t="s">
        <v>257</v>
      </c>
      <c r="M96" s="144" t="s">
        <v>217</v>
      </c>
      <c r="N96" s="144" t="s">
        <v>1149</v>
      </c>
      <c r="O96" s="144" t="s">
        <v>259</v>
      </c>
      <c r="P96" s="343"/>
    </row>
    <row r="97" spans="1:16" ht="16.5">
      <c r="A97" s="26"/>
      <c r="B97" s="26"/>
      <c r="C97" s="26"/>
      <c r="D97" s="26"/>
      <c r="E97" s="26"/>
      <c r="F97" s="26"/>
      <c r="G97" s="315"/>
      <c r="H97" s="343" t="s">
        <v>1148</v>
      </c>
      <c r="I97" s="356"/>
      <c r="J97" s="144" t="s">
        <v>423</v>
      </c>
      <c r="K97" s="331">
        <v>45161.6261226852</v>
      </c>
      <c r="L97" s="144" t="s">
        <v>257</v>
      </c>
      <c r="M97" s="144" t="s">
        <v>217</v>
      </c>
      <c r="N97" s="144" t="s">
        <v>1149</v>
      </c>
      <c r="O97" s="144" t="s">
        <v>259</v>
      </c>
      <c r="P97" s="343"/>
    </row>
    <row r="98" spans="1:16" ht="16.5">
      <c r="A98" s="26"/>
      <c r="B98" s="26"/>
      <c r="C98" s="26"/>
      <c r="D98" s="26"/>
      <c r="E98" s="26" t="s">
        <v>1241</v>
      </c>
      <c r="F98" s="26" t="s">
        <v>702</v>
      </c>
      <c r="G98" s="315"/>
      <c r="H98" s="343" t="s">
        <v>1148</v>
      </c>
      <c r="I98" s="356" t="s">
        <v>1241</v>
      </c>
      <c r="J98" s="144" t="s">
        <v>206</v>
      </c>
      <c r="K98" s="331">
        <v>45161.626192129603</v>
      </c>
      <c r="L98" s="144" t="s">
        <v>257</v>
      </c>
      <c r="M98" s="144" t="s">
        <v>217</v>
      </c>
      <c r="N98" s="144" t="s">
        <v>1149</v>
      </c>
      <c r="O98" s="144" t="s">
        <v>259</v>
      </c>
      <c r="P98" s="343"/>
    </row>
    <row r="99" spans="1:16" ht="16.5">
      <c r="A99" s="26"/>
      <c r="B99" s="26"/>
      <c r="C99" s="26"/>
      <c r="D99" s="26"/>
      <c r="E99" s="26"/>
      <c r="F99" s="26"/>
      <c r="G99" s="315"/>
      <c r="H99" s="343" t="s">
        <v>1148</v>
      </c>
      <c r="I99" s="356"/>
      <c r="J99" s="144" t="s">
        <v>423</v>
      </c>
      <c r="K99" s="331">
        <v>45161.6262152778</v>
      </c>
      <c r="L99" s="144" t="s">
        <v>257</v>
      </c>
      <c r="M99" s="144" t="s">
        <v>217</v>
      </c>
      <c r="N99" s="144" t="s">
        <v>1149</v>
      </c>
      <c r="O99" s="144" t="s">
        <v>259</v>
      </c>
      <c r="P99" s="343"/>
    </row>
    <row r="100" spans="1:16" ht="16.5">
      <c r="A100" s="26"/>
      <c r="B100" s="26"/>
      <c r="C100" s="26"/>
      <c r="D100" s="26"/>
      <c r="E100" s="26" t="s">
        <v>1242</v>
      </c>
      <c r="F100" s="26" t="s">
        <v>702</v>
      </c>
      <c r="G100" s="315"/>
      <c r="H100" s="343" t="s">
        <v>1148</v>
      </c>
      <c r="I100" s="356" t="s">
        <v>1242</v>
      </c>
      <c r="J100" s="144" t="s">
        <v>206</v>
      </c>
      <c r="K100" s="331">
        <v>45161.626273148097</v>
      </c>
      <c r="L100" s="144" t="s">
        <v>257</v>
      </c>
      <c r="M100" s="144" t="s">
        <v>217</v>
      </c>
      <c r="N100" s="144" t="s">
        <v>1149</v>
      </c>
      <c r="O100" s="144" t="s">
        <v>259</v>
      </c>
      <c r="P100" s="343"/>
    </row>
    <row r="101" spans="1:16" ht="16.5">
      <c r="A101" s="26"/>
      <c r="B101" s="26"/>
      <c r="C101" s="26"/>
      <c r="D101" s="26"/>
      <c r="E101" s="26"/>
      <c r="F101" s="26"/>
      <c r="G101" s="315"/>
      <c r="H101" s="343" t="s">
        <v>1148</v>
      </c>
      <c r="I101" s="356"/>
      <c r="J101" s="144" t="s">
        <v>423</v>
      </c>
      <c r="K101" s="331">
        <v>45161.626284722202</v>
      </c>
      <c r="L101" s="144" t="s">
        <v>257</v>
      </c>
      <c r="M101" s="144" t="s">
        <v>217</v>
      </c>
      <c r="N101" s="144" t="s">
        <v>1149</v>
      </c>
      <c r="O101" s="144" t="s">
        <v>259</v>
      </c>
      <c r="P101" s="343"/>
    </row>
    <row r="102" spans="1:16" ht="16.5">
      <c r="A102" s="26"/>
      <c r="B102" s="26"/>
      <c r="C102" s="26"/>
      <c r="D102" s="27"/>
      <c r="E102" s="163" t="s">
        <v>1243</v>
      </c>
      <c r="F102" s="26" t="s">
        <v>702</v>
      </c>
      <c r="G102" s="315"/>
      <c r="H102" s="343" t="s">
        <v>1148</v>
      </c>
      <c r="I102" s="357" t="s">
        <v>1244</v>
      </c>
      <c r="J102" s="144" t="s">
        <v>206</v>
      </c>
      <c r="K102" s="331">
        <v>45161.673287037003</v>
      </c>
      <c r="L102" s="144" t="s">
        <v>257</v>
      </c>
      <c r="M102" s="144" t="s">
        <v>217</v>
      </c>
      <c r="N102" s="144" t="s">
        <v>1149</v>
      </c>
      <c r="O102" s="144" t="s">
        <v>259</v>
      </c>
      <c r="P102" s="343"/>
    </row>
    <row r="103" spans="1:16" ht="16.5">
      <c r="A103" s="26"/>
      <c r="B103" s="26"/>
      <c r="C103" s="26"/>
      <c r="D103" s="27"/>
      <c r="E103" s="26"/>
      <c r="F103" s="26"/>
      <c r="G103" s="315"/>
      <c r="H103" s="343" t="s">
        <v>1148</v>
      </c>
      <c r="I103" s="356"/>
      <c r="J103" s="144" t="s">
        <v>423</v>
      </c>
      <c r="K103" s="331">
        <v>45161.6734027778</v>
      </c>
      <c r="L103" s="144" t="s">
        <v>257</v>
      </c>
      <c r="M103" s="144" t="s">
        <v>217</v>
      </c>
      <c r="N103" s="144" t="s">
        <v>1149</v>
      </c>
      <c r="O103" s="144" t="s">
        <v>259</v>
      </c>
      <c r="P103" s="343"/>
    </row>
    <row r="104" spans="1:16" ht="16.5">
      <c r="A104" s="26"/>
      <c r="B104" s="26"/>
      <c r="C104" s="26"/>
      <c r="D104" s="27"/>
      <c r="E104" s="318" t="s">
        <v>1245</v>
      </c>
      <c r="F104" s="26" t="s">
        <v>1246</v>
      </c>
      <c r="G104" s="315"/>
      <c r="H104" s="343" t="s">
        <v>1148</v>
      </c>
      <c r="I104" s="334" t="s">
        <v>1245</v>
      </c>
      <c r="J104" s="333" t="s">
        <v>1247</v>
      </c>
      <c r="K104" s="331">
        <v>45161.626365740703</v>
      </c>
      <c r="L104" s="144" t="s">
        <v>257</v>
      </c>
      <c r="M104" s="144" t="s">
        <v>217</v>
      </c>
      <c r="N104" s="144" t="s">
        <v>1149</v>
      </c>
      <c r="O104" s="144" t="s">
        <v>259</v>
      </c>
      <c r="P104" s="343"/>
    </row>
    <row r="105" spans="1:16" ht="16.5">
      <c r="A105" s="26"/>
      <c r="B105" s="26"/>
      <c r="C105" s="26"/>
      <c r="D105" s="27"/>
      <c r="E105" s="318"/>
      <c r="F105" s="26"/>
      <c r="G105" s="315"/>
      <c r="H105" s="343" t="s">
        <v>1148</v>
      </c>
      <c r="I105" s="334"/>
      <c r="J105" s="333" t="s">
        <v>1248</v>
      </c>
      <c r="K105" s="331">
        <v>45161.626446759299</v>
      </c>
      <c r="L105" s="144" t="s">
        <v>257</v>
      </c>
      <c r="M105" s="144" t="s">
        <v>217</v>
      </c>
      <c r="N105" s="144" t="s">
        <v>1149</v>
      </c>
      <c r="O105" s="144" t="s">
        <v>259</v>
      </c>
      <c r="P105" s="343"/>
    </row>
    <row r="106" spans="1:16" ht="16.5">
      <c r="A106" s="26"/>
      <c r="B106" s="26"/>
      <c r="C106" s="26"/>
      <c r="D106" s="26"/>
      <c r="E106" s="318" t="s">
        <v>1249</v>
      </c>
      <c r="F106" s="26" t="s">
        <v>702</v>
      </c>
      <c r="G106" s="315"/>
      <c r="H106" s="343" t="s">
        <v>1148</v>
      </c>
      <c r="I106" s="334" t="s">
        <v>1249</v>
      </c>
      <c r="J106" s="332" t="s">
        <v>206</v>
      </c>
      <c r="K106" s="331">
        <v>45161.626516203702</v>
      </c>
      <c r="L106" s="144" t="s">
        <v>257</v>
      </c>
      <c r="M106" s="144" t="s">
        <v>217</v>
      </c>
      <c r="N106" s="144" t="s">
        <v>1149</v>
      </c>
      <c r="O106" s="144" t="s">
        <v>259</v>
      </c>
      <c r="P106" s="343"/>
    </row>
    <row r="107" spans="1:16" ht="16.5">
      <c r="A107" s="26"/>
      <c r="B107" s="26"/>
      <c r="C107" s="26"/>
      <c r="D107" s="26"/>
      <c r="E107" s="318"/>
      <c r="F107" s="26"/>
      <c r="G107" s="315"/>
      <c r="H107" s="343" t="s">
        <v>1148</v>
      </c>
      <c r="I107" s="334"/>
      <c r="J107" s="332" t="s">
        <v>423</v>
      </c>
      <c r="K107" s="331">
        <v>45161.6266203704</v>
      </c>
      <c r="L107" s="144" t="s">
        <v>257</v>
      </c>
      <c r="M107" s="144" t="s">
        <v>217</v>
      </c>
      <c r="N107" s="144" t="s">
        <v>1149</v>
      </c>
      <c r="O107" s="144" t="s">
        <v>259</v>
      </c>
      <c r="P107" s="343"/>
    </row>
    <row r="108" spans="1:16" ht="16.5">
      <c r="A108" s="26"/>
      <c r="B108" s="26"/>
      <c r="C108" s="26"/>
      <c r="D108" s="26"/>
      <c r="E108" s="318" t="s">
        <v>1250</v>
      </c>
      <c r="F108" s="26" t="s">
        <v>702</v>
      </c>
      <c r="G108" s="315"/>
      <c r="H108" s="343" t="s">
        <v>1148</v>
      </c>
      <c r="I108" s="334" t="s">
        <v>1250</v>
      </c>
      <c r="J108" s="332" t="s">
        <v>206</v>
      </c>
      <c r="K108" s="331">
        <v>45161.626747685201</v>
      </c>
      <c r="L108" s="144" t="s">
        <v>257</v>
      </c>
      <c r="M108" s="144" t="s">
        <v>217</v>
      </c>
      <c r="N108" s="144" t="s">
        <v>1149</v>
      </c>
      <c r="O108" s="144" t="s">
        <v>259</v>
      </c>
      <c r="P108" s="343"/>
    </row>
    <row r="109" spans="1:16" ht="16.5">
      <c r="A109" s="26"/>
      <c r="B109" s="26"/>
      <c r="C109" s="26"/>
      <c r="D109" s="26"/>
      <c r="E109" s="318"/>
      <c r="F109" s="26"/>
      <c r="G109" s="315"/>
      <c r="H109" s="343" t="s">
        <v>1148</v>
      </c>
      <c r="I109" s="334"/>
      <c r="J109" s="332" t="s">
        <v>423</v>
      </c>
      <c r="K109" s="331">
        <v>45161.626817129603</v>
      </c>
      <c r="L109" s="144" t="s">
        <v>257</v>
      </c>
      <c r="M109" s="144" t="s">
        <v>217</v>
      </c>
      <c r="N109" s="144" t="s">
        <v>1149</v>
      </c>
      <c r="O109" s="144" t="s">
        <v>259</v>
      </c>
      <c r="P109" s="343"/>
    </row>
    <row r="110" spans="1:16" ht="16.5">
      <c r="A110" s="26"/>
      <c r="B110" s="26"/>
      <c r="C110" s="26"/>
      <c r="D110" s="27"/>
      <c r="E110" s="318" t="s">
        <v>1251</v>
      </c>
      <c r="F110" s="26" t="s">
        <v>702</v>
      </c>
      <c r="G110" s="315"/>
      <c r="H110" s="343" t="s">
        <v>1148</v>
      </c>
      <c r="I110" s="334" t="s">
        <v>1251</v>
      </c>
      <c r="J110" s="332" t="s">
        <v>206</v>
      </c>
      <c r="K110" s="331">
        <v>45161.673506944397</v>
      </c>
      <c r="L110" s="144" t="s">
        <v>257</v>
      </c>
      <c r="M110" s="144" t="s">
        <v>217</v>
      </c>
      <c r="N110" s="144" t="s">
        <v>1149</v>
      </c>
      <c r="O110" s="144" t="s">
        <v>259</v>
      </c>
      <c r="P110" s="343"/>
    </row>
    <row r="111" spans="1:16" ht="16.5">
      <c r="A111" s="26"/>
      <c r="B111" s="26"/>
      <c r="C111" s="26"/>
      <c r="D111" s="27"/>
      <c r="E111" s="318"/>
      <c r="F111" s="26"/>
      <c r="G111" s="315"/>
      <c r="H111" s="343" t="s">
        <v>1148</v>
      </c>
      <c r="I111" s="334"/>
      <c r="J111" s="332" t="s">
        <v>423</v>
      </c>
      <c r="K111" s="331">
        <v>45161.673576388901</v>
      </c>
      <c r="L111" s="144" t="s">
        <v>257</v>
      </c>
      <c r="M111" s="144" t="s">
        <v>217</v>
      </c>
      <c r="N111" s="144" t="s">
        <v>1149</v>
      </c>
      <c r="O111" s="144" t="s">
        <v>259</v>
      </c>
      <c r="P111" s="343"/>
    </row>
    <row r="112" spans="1:16" ht="16.5">
      <c r="A112" s="26"/>
      <c r="B112" s="26"/>
      <c r="C112" s="26"/>
      <c r="D112" s="27"/>
      <c r="E112" s="318" t="s">
        <v>1252</v>
      </c>
      <c r="F112" s="26" t="s">
        <v>702</v>
      </c>
      <c r="G112" s="315"/>
      <c r="H112" s="343" t="s">
        <v>1148</v>
      </c>
      <c r="I112" s="334" t="s">
        <v>1252</v>
      </c>
      <c r="J112" s="332" t="s">
        <v>206</v>
      </c>
      <c r="K112" s="331">
        <v>45161.627037036997</v>
      </c>
      <c r="L112" s="144" t="s">
        <v>257</v>
      </c>
      <c r="M112" s="144" t="s">
        <v>217</v>
      </c>
      <c r="N112" s="144" t="s">
        <v>1149</v>
      </c>
      <c r="O112" s="144" t="s">
        <v>259</v>
      </c>
      <c r="P112" s="343"/>
    </row>
    <row r="113" spans="1:16" ht="16.5">
      <c r="A113" s="26"/>
      <c r="B113" s="26"/>
      <c r="C113" s="26"/>
      <c r="D113" s="27"/>
      <c r="E113" s="324"/>
      <c r="F113" s="351"/>
      <c r="G113" s="315"/>
      <c r="H113" s="343" t="s">
        <v>1148</v>
      </c>
      <c r="I113" s="358"/>
      <c r="J113" s="332" t="s">
        <v>423</v>
      </c>
      <c r="K113" s="331">
        <v>45161.627060185201</v>
      </c>
      <c r="L113" s="144" t="s">
        <v>257</v>
      </c>
      <c r="M113" s="144" t="s">
        <v>217</v>
      </c>
      <c r="N113" s="144" t="s">
        <v>1149</v>
      </c>
      <c r="O113" s="144" t="s">
        <v>259</v>
      </c>
      <c r="P113" s="343"/>
    </row>
    <row r="114" spans="1:16" ht="16.5">
      <c r="A114" s="26"/>
      <c r="B114" s="26"/>
      <c r="C114" s="26"/>
      <c r="D114" s="26"/>
      <c r="E114" s="324" t="s">
        <v>1253</v>
      </c>
      <c r="F114" s="351" t="s">
        <v>702</v>
      </c>
      <c r="G114" s="315"/>
      <c r="H114" s="343" t="s">
        <v>1148</v>
      </c>
      <c r="I114" s="358" t="s">
        <v>1253</v>
      </c>
      <c r="J114" s="332" t="s">
        <v>206</v>
      </c>
      <c r="K114" s="331">
        <v>45161.6271180556</v>
      </c>
      <c r="L114" s="144" t="s">
        <v>257</v>
      </c>
      <c r="M114" s="144" t="s">
        <v>217</v>
      </c>
      <c r="N114" s="144" t="s">
        <v>1149</v>
      </c>
      <c r="O114" s="144" t="s">
        <v>259</v>
      </c>
      <c r="P114" s="343"/>
    </row>
    <row r="115" spans="1:16" ht="16.5">
      <c r="A115" s="26"/>
      <c r="B115" s="26"/>
      <c r="C115" s="26"/>
      <c r="D115" s="315"/>
      <c r="E115" s="324"/>
      <c r="F115" s="351"/>
      <c r="G115" s="329"/>
      <c r="H115" s="343" t="s">
        <v>1148</v>
      </c>
      <c r="I115" s="358"/>
      <c r="J115" s="332" t="s">
        <v>423</v>
      </c>
      <c r="K115" s="331">
        <v>45161.627129629604</v>
      </c>
      <c r="L115" s="144" t="s">
        <v>257</v>
      </c>
      <c r="M115" s="144" t="s">
        <v>217</v>
      </c>
      <c r="N115" s="144" t="s">
        <v>1149</v>
      </c>
      <c r="O115" s="144" t="s">
        <v>259</v>
      </c>
      <c r="P115" s="343"/>
    </row>
    <row r="116" spans="1:16" ht="16.5">
      <c r="A116" s="26"/>
      <c r="B116" s="26"/>
      <c r="C116" s="26"/>
      <c r="D116" s="315"/>
      <c r="E116" s="327" t="s">
        <v>1254</v>
      </c>
      <c r="F116" s="327" t="s">
        <v>702</v>
      </c>
      <c r="G116" s="329"/>
      <c r="H116" s="343" t="s">
        <v>1148</v>
      </c>
      <c r="I116" s="359" t="s">
        <v>1254</v>
      </c>
      <c r="J116" s="332" t="s">
        <v>206</v>
      </c>
      <c r="K116" s="331">
        <v>45161.626921296302</v>
      </c>
      <c r="L116" s="144" t="s">
        <v>257</v>
      </c>
      <c r="M116" s="144" t="s">
        <v>217</v>
      </c>
      <c r="N116" s="144" t="s">
        <v>1149</v>
      </c>
      <c r="O116" s="144" t="s">
        <v>259</v>
      </c>
      <c r="P116" s="343"/>
    </row>
    <row r="117" spans="1:16" ht="16.5">
      <c r="A117" s="26"/>
      <c r="B117" s="26"/>
      <c r="C117" s="26"/>
      <c r="D117" s="315"/>
      <c r="E117" s="352"/>
      <c r="F117" s="352"/>
      <c r="G117" s="329"/>
      <c r="H117" s="343" t="s">
        <v>1148</v>
      </c>
      <c r="I117" s="360"/>
      <c r="J117" s="332" t="s">
        <v>423</v>
      </c>
      <c r="K117" s="331">
        <v>45161.6269791667</v>
      </c>
      <c r="L117" s="144" t="s">
        <v>257</v>
      </c>
      <c r="M117" s="144" t="s">
        <v>217</v>
      </c>
      <c r="N117" s="144" t="s">
        <v>1149</v>
      </c>
      <c r="O117" s="144" t="s">
        <v>259</v>
      </c>
      <c r="P117" s="343"/>
    </row>
    <row r="118" spans="1:16" ht="16.5">
      <c r="A118" s="26"/>
      <c r="B118" s="26"/>
      <c r="C118" s="26"/>
      <c r="D118" s="26"/>
      <c r="E118" s="353" t="s">
        <v>1255</v>
      </c>
      <c r="F118" s="354" t="s">
        <v>1256</v>
      </c>
      <c r="G118" s="315"/>
      <c r="H118" s="343" t="s">
        <v>1148</v>
      </c>
      <c r="I118" s="361" t="s">
        <v>1255</v>
      </c>
      <c r="J118" s="333" t="s">
        <v>1257</v>
      </c>
      <c r="K118" s="331">
        <v>45161.673668981501</v>
      </c>
      <c r="L118" s="144" t="s">
        <v>257</v>
      </c>
      <c r="M118" s="144" t="s">
        <v>217</v>
      </c>
      <c r="N118" s="144" t="s">
        <v>1149</v>
      </c>
      <c r="O118" s="144" t="s">
        <v>259</v>
      </c>
      <c r="P118" s="343"/>
    </row>
    <row r="119" spans="1:16" ht="42.75">
      <c r="A119" s="26"/>
      <c r="B119" s="26"/>
      <c r="C119" s="26"/>
      <c r="D119" s="26"/>
      <c r="E119" s="353"/>
      <c r="F119" s="354"/>
      <c r="G119" s="315"/>
      <c r="H119" s="343" t="s">
        <v>1148</v>
      </c>
      <c r="I119" s="362" t="s">
        <v>1242</v>
      </c>
      <c r="J119" s="339" t="s">
        <v>1258</v>
      </c>
      <c r="K119" s="331">
        <v>45161.673831018503</v>
      </c>
      <c r="L119" s="144" t="s">
        <v>257</v>
      </c>
      <c r="M119" s="144" t="s">
        <v>19</v>
      </c>
      <c r="N119" s="144" t="s">
        <v>1149</v>
      </c>
      <c r="O119" s="144" t="s">
        <v>259</v>
      </c>
      <c r="P119" s="344" t="s">
        <v>1259</v>
      </c>
    </row>
    <row r="120" spans="1:16" ht="57">
      <c r="A120" s="26"/>
      <c r="B120" s="26"/>
      <c r="C120" s="26"/>
      <c r="D120" s="26"/>
      <c r="E120" s="318" t="s">
        <v>1260</v>
      </c>
      <c r="F120" s="26" t="s">
        <v>1261</v>
      </c>
      <c r="G120" s="315"/>
      <c r="H120" s="343" t="s">
        <v>1148</v>
      </c>
      <c r="I120" s="334" t="s">
        <v>1260</v>
      </c>
      <c r="J120" s="335" t="s">
        <v>1262</v>
      </c>
      <c r="K120" s="331">
        <v>45161.627500000002</v>
      </c>
      <c r="L120" s="144" t="s">
        <v>257</v>
      </c>
      <c r="M120" s="144" t="s">
        <v>217</v>
      </c>
      <c r="N120" s="144" t="s">
        <v>1149</v>
      </c>
      <c r="O120" s="144" t="s">
        <v>259</v>
      </c>
      <c r="P120" s="344" t="s">
        <v>1263</v>
      </c>
    </row>
    <row r="121" spans="1:16" ht="16.5">
      <c r="A121" s="26"/>
      <c r="B121" s="26"/>
      <c r="C121" s="26"/>
      <c r="D121" s="26"/>
      <c r="E121" s="318"/>
      <c r="F121" s="26"/>
      <c r="G121" s="315"/>
      <c r="H121" s="343" t="s">
        <v>1148</v>
      </c>
      <c r="I121" s="334"/>
      <c r="J121" s="333" t="s">
        <v>1264</v>
      </c>
      <c r="K121" s="331">
        <v>45161.627523148098</v>
      </c>
      <c r="L121" s="144" t="s">
        <v>257</v>
      </c>
      <c r="M121" s="144" t="s">
        <v>217</v>
      </c>
      <c r="N121" s="144" t="s">
        <v>1149</v>
      </c>
      <c r="O121" s="144" t="s">
        <v>259</v>
      </c>
      <c r="P121" s="343"/>
    </row>
    <row r="122" spans="1:16" ht="16.5">
      <c r="A122" s="26"/>
      <c r="B122" s="26"/>
      <c r="C122" s="26"/>
      <c r="D122" s="26"/>
      <c r="E122" s="318"/>
      <c r="F122" s="26"/>
      <c r="G122" s="315"/>
      <c r="H122" s="343" t="s">
        <v>1148</v>
      </c>
      <c r="I122" s="334"/>
      <c r="J122" s="333" t="s">
        <v>1265</v>
      </c>
      <c r="K122" s="331">
        <v>45161.627534722204</v>
      </c>
      <c r="L122" s="144" t="s">
        <v>257</v>
      </c>
      <c r="M122" s="144" t="s">
        <v>217</v>
      </c>
      <c r="N122" s="144" t="s">
        <v>1149</v>
      </c>
      <c r="O122" s="144" t="s">
        <v>259</v>
      </c>
      <c r="P122" s="343"/>
    </row>
    <row r="123" spans="1:16" ht="16.5">
      <c r="A123" s="26"/>
      <c r="B123" s="26"/>
      <c r="C123" s="26"/>
      <c r="D123" s="26"/>
      <c r="E123" s="318"/>
      <c r="F123" s="26"/>
      <c r="G123" s="315"/>
      <c r="H123" s="343" t="s">
        <v>1148</v>
      </c>
      <c r="I123" s="334"/>
      <c r="J123" s="333" t="s">
        <v>1266</v>
      </c>
      <c r="K123" s="331">
        <v>45161.627604166701</v>
      </c>
      <c r="L123" s="144" t="s">
        <v>257</v>
      </c>
      <c r="M123" s="144" t="s">
        <v>217</v>
      </c>
      <c r="N123" s="144" t="s">
        <v>1149</v>
      </c>
      <c r="O123" s="144" t="s">
        <v>259</v>
      </c>
      <c r="P123" s="343"/>
    </row>
    <row r="124" spans="1:16" ht="16.5">
      <c r="A124" s="26"/>
      <c r="B124" s="26"/>
      <c r="C124" s="26"/>
      <c r="D124" s="26"/>
      <c r="E124" s="318" t="s">
        <v>1267</v>
      </c>
      <c r="F124" s="26" t="s">
        <v>702</v>
      </c>
      <c r="G124" s="315"/>
      <c r="H124" s="343" t="s">
        <v>1148</v>
      </c>
      <c r="I124" s="334" t="s">
        <v>1267</v>
      </c>
      <c r="J124" s="332" t="s">
        <v>206</v>
      </c>
      <c r="K124" s="331">
        <v>45161.627719907403</v>
      </c>
      <c r="L124" s="144" t="s">
        <v>257</v>
      </c>
      <c r="M124" s="144" t="s">
        <v>217</v>
      </c>
      <c r="N124" s="144" t="s">
        <v>1149</v>
      </c>
      <c r="O124" s="144" t="s">
        <v>259</v>
      </c>
      <c r="P124" s="343"/>
    </row>
    <row r="125" spans="1:16" ht="16.5">
      <c r="A125" s="26"/>
      <c r="B125" s="26"/>
      <c r="C125" s="26"/>
      <c r="D125" s="26"/>
      <c r="E125" s="318"/>
      <c r="F125" s="26"/>
      <c r="G125" s="315"/>
      <c r="H125" s="343" t="s">
        <v>1148</v>
      </c>
      <c r="I125" s="334"/>
      <c r="J125" s="332" t="s">
        <v>423</v>
      </c>
      <c r="K125" s="331">
        <v>45161.627789351798</v>
      </c>
      <c r="L125" s="144" t="s">
        <v>257</v>
      </c>
      <c r="M125" s="144" t="s">
        <v>217</v>
      </c>
      <c r="N125" s="144" t="s">
        <v>1149</v>
      </c>
      <c r="O125" s="144" t="s">
        <v>259</v>
      </c>
      <c r="P125" s="343"/>
    </row>
    <row r="126" spans="1:16" ht="16.5">
      <c r="A126" s="26"/>
      <c r="B126" s="26"/>
      <c r="C126" s="26"/>
      <c r="D126" s="26"/>
      <c r="E126" s="318" t="s">
        <v>1268</v>
      </c>
      <c r="F126" s="26" t="s">
        <v>702</v>
      </c>
      <c r="G126" s="315"/>
      <c r="H126" s="343" t="s">
        <v>1148</v>
      </c>
      <c r="I126" s="333" t="s">
        <v>1269</v>
      </c>
      <c r="J126" s="332" t="s">
        <v>206</v>
      </c>
      <c r="K126" s="331">
        <v>45161.627916666701</v>
      </c>
      <c r="L126" s="144" t="s">
        <v>257</v>
      </c>
      <c r="M126" s="144" t="s">
        <v>217</v>
      </c>
      <c r="N126" s="144" t="s">
        <v>1149</v>
      </c>
      <c r="O126" s="144" t="s">
        <v>259</v>
      </c>
      <c r="P126" s="343"/>
    </row>
    <row r="127" spans="1:16" ht="16.5">
      <c r="A127" s="26"/>
      <c r="B127" s="26"/>
      <c r="C127" s="26"/>
      <c r="D127" s="26"/>
      <c r="E127" s="318"/>
      <c r="F127" s="26"/>
      <c r="G127" s="315"/>
      <c r="H127" s="343" t="s">
        <v>1148</v>
      </c>
      <c r="I127" s="332"/>
      <c r="J127" s="332" t="s">
        <v>423</v>
      </c>
      <c r="K127" s="331">
        <v>45161.627997685202</v>
      </c>
      <c r="L127" s="144" t="s">
        <v>257</v>
      </c>
      <c r="M127" s="144" t="s">
        <v>217</v>
      </c>
      <c r="N127" s="144" t="s">
        <v>1149</v>
      </c>
      <c r="O127" s="144" t="s">
        <v>259</v>
      </c>
      <c r="P127" s="343"/>
    </row>
    <row r="128" spans="1:16" ht="16.5">
      <c r="A128" s="26"/>
      <c r="B128" s="26"/>
      <c r="C128" s="26"/>
      <c r="D128" s="26"/>
      <c r="E128" s="318" t="s">
        <v>1270</v>
      </c>
      <c r="F128" s="26" t="s">
        <v>702</v>
      </c>
      <c r="G128" s="315"/>
      <c r="H128" s="343" t="s">
        <v>1148</v>
      </c>
      <c r="I128" s="334" t="s">
        <v>1270</v>
      </c>
      <c r="J128" s="332" t="s">
        <v>206</v>
      </c>
      <c r="K128" s="331">
        <v>45161.628032407403</v>
      </c>
      <c r="L128" s="144" t="s">
        <v>257</v>
      </c>
      <c r="M128" s="144" t="s">
        <v>217</v>
      </c>
      <c r="N128" s="144" t="s">
        <v>1149</v>
      </c>
      <c r="O128" s="144" t="s">
        <v>259</v>
      </c>
      <c r="P128" s="343"/>
    </row>
    <row r="129" spans="1:16" ht="16.5">
      <c r="A129" s="26"/>
      <c r="B129" s="26"/>
      <c r="C129" s="26"/>
      <c r="D129" s="26"/>
      <c r="E129" s="318"/>
      <c r="F129" s="26"/>
      <c r="G129" s="315"/>
      <c r="H129" s="343" t="s">
        <v>1148</v>
      </c>
      <c r="I129" s="334"/>
      <c r="J129" s="332" t="s">
        <v>423</v>
      </c>
      <c r="K129" s="331">
        <v>45161.628113425897</v>
      </c>
      <c r="L129" s="144" t="s">
        <v>257</v>
      </c>
      <c r="M129" s="144" t="s">
        <v>217</v>
      </c>
      <c r="N129" s="144" t="s">
        <v>1149</v>
      </c>
      <c r="O129" s="144" t="s">
        <v>259</v>
      </c>
      <c r="P129" s="343"/>
    </row>
    <row r="130" spans="1:16" ht="16.5">
      <c r="A130" s="26"/>
      <c r="B130" s="26"/>
      <c r="C130" s="26"/>
      <c r="D130" s="26"/>
      <c r="E130" s="318" t="s">
        <v>1271</v>
      </c>
      <c r="F130" s="26" t="s">
        <v>702</v>
      </c>
      <c r="G130" s="315"/>
      <c r="H130" s="343" t="s">
        <v>1148</v>
      </c>
      <c r="I130" s="334" t="s">
        <v>1271</v>
      </c>
      <c r="J130" s="332" t="s">
        <v>206</v>
      </c>
      <c r="K130" s="331">
        <v>45161.628495370402</v>
      </c>
      <c r="L130" s="144" t="s">
        <v>257</v>
      </c>
      <c r="M130" s="144" t="s">
        <v>217</v>
      </c>
      <c r="N130" s="144" t="s">
        <v>1149</v>
      </c>
      <c r="O130" s="144" t="s">
        <v>259</v>
      </c>
      <c r="P130" s="343"/>
    </row>
    <row r="131" spans="1:16" ht="16.5">
      <c r="A131" s="26"/>
      <c r="B131" s="26"/>
      <c r="C131" s="26"/>
      <c r="D131" s="26"/>
      <c r="E131" s="318"/>
      <c r="F131" s="26"/>
      <c r="G131" s="315"/>
      <c r="H131" s="343" t="s">
        <v>1148</v>
      </c>
      <c r="I131" s="334"/>
      <c r="J131" s="332" t="s">
        <v>423</v>
      </c>
      <c r="K131" s="331">
        <v>45161.628564814797</v>
      </c>
      <c r="L131" s="144" t="s">
        <v>257</v>
      </c>
      <c r="M131" s="144" t="s">
        <v>217</v>
      </c>
      <c r="N131" s="144" t="s">
        <v>1149</v>
      </c>
      <c r="O131" s="144" t="s">
        <v>259</v>
      </c>
      <c r="P131" s="343"/>
    </row>
    <row r="132" spans="1:16" ht="16.5">
      <c r="A132" s="26"/>
      <c r="B132" s="26"/>
      <c r="C132" s="26"/>
      <c r="D132" s="26"/>
      <c r="E132" s="318" t="s">
        <v>1272</v>
      </c>
      <c r="F132" s="26" t="s">
        <v>702</v>
      </c>
      <c r="G132" s="315"/>
      <c r="H132" s="343" t="s">
        <v>1148</v>
      </c>
      <c r="I132" s="334" t="s">
        <v>1272</v>
      </c>
      <c r="J132" s="332" t="s">
        <v>206</v>
      </c>
      <c r="K132" s="331">
        <v>45161.628587963001</v>
      </c>
      <c r="L132" s="144" t="s">
        <v>257</v>
      </c>
      <c r="M132" s="144" t="s">
        <v>217</v>
      </c>
      <c r="N132" s="144" t="s">
        <v>1149</v>
      </c>
      <c r="O132" s="144" t="s">
        <v>259</v>
      </c>
      <c r="P132" s="343"/>
    </row>
    <row r="133" spans="1:16" ht="16.5">
      <c r="A133" s="26"/>
      <c r="B133" s="26"/>
      <c r="C133" s="26"/>
      <c r="D133" s="26"/>
      <c r="E133" s="318"/>
      <c r="F133" s="26"/>
      <c r="G133" s="315"/>
      <c r="H133" s="343" t="s">
        <v>1148</v>
      </c>
      <c r="I133" s="332"/>
      <c r="J133" s="332" t="s">
        <v>423</v>
      </c>
      <c r="K133" s="331">
        <v>45161.628645833298</v>
      </c>
      <c r="L133" s="144" t="s">
        <v>257</v>
      </c>
      <c r="M133" s="144" t="s">
        <v>217</v>
      </c>
      <c r="N133" s="144" t="s">
        <v>1149</v>
      </c>
      <c r="O133" s="144" t="s">
        <v>259</v>
      </c>
      <c r="P133" s="343"/>
    </row>
    <row r="134" spans="1:16" ht="16.5">
      <c r="A134" s="26"/>
      <c r="B134" s="26"/>
      <c r="C134" s="26"/>
      <c r="D134" s="26"/>
      <c r="E134" s="348" t="s">
        <v>1273</v>
      </c>
      <c r="F134" s="364" t="s">
        <v>1274</v>
      </c>
      <c r="G134" s="315" t="s">
        <v>1275</v>
      </c>
      <c r="H134" s="343" t="s">
        <v>1148</v>
      </c>
      <c r="I134" s="333" t="s">
        <v>1273</v>
      </c>
      <c r="J134" s="333" t="s">
        <v>10</v>
      </c>
      <c r="K134" s="331">
        <v>45161.628969907397</v>
      </c>
      <c r="L134" s="144" t="s">
        <v>257</v>
      </c>
      <c r="M134" s="144" t="s">
        <v>217</v>
      </c>
      <c r="N134" s="144" t="s">
        <v>1149</v>
      </c>
      <c r="O134" s="144" t="s">
        <v>259</v>
      </c>
      <c r="P134" s="343"/>
    </row>
    <row r="135" spans="1:16" ht="16.5">
      <c r="A135" s="26"/>
      <c r="B135" s="26"/>
      <c r="C135" s="26"/>
      <c r="D135" s="26"/>
      <c r="E135" s="365"/>
      <c r="F135" s="366"/>
      <c r="G135" s="315"/>
      <c r="H135" s="343" t="s">
        <v>1148</v>
      </c>
      <c r="I135" s="332"/>
      <c r="J135" s="333" t="s">
        <v>1276</v>
      </c>
      <c r="K135" s="331">
        <v>45161.629166666702</v>
      </c>
      <c r="L135" s="144" t="s">
        <v>257</v>
      </c>
      <c r="M135" s="144" t="s">
        <v>217</v>
      </c>
      <c r="N135" s="144" t="s">
        <v>1149</v>
      </c>
      <c r="O135" s="144" t="s">
        <v>259</v>
      </c>
      <c r="P135" s="343"/>
    </row>
    <row r="136" spans="1:16" ht="16.5">
      <c r="A136" s="26"/>
      <c r="B136" s="26"/>
      <c r="C136" s="26"/>
      <c r="D136" s="26"/>
      <c r="E136" s="365" t="s">
        <v>1277</v>
      </c>
      <c r="F136" s="366" t="s">
        <v>1278</v>
      </c>
      <c r="G136" s="315"/>
      <c r="H136" s="343" t="s">
        <v>1148</v>
      </c>
      <c r="I136" s="333" t="s">
        <v>1277</v>
      </c>
      <c r="J136" s="333" t="s">
        <v>1279</v>
      </c>
      <c r="K136" s="331">
        <v>45161.674270833297</v>
      </c>
      <c r="L136" s="144" t="s">
        <v>257</v>
      </c>
      <c r="M136" s="144" t="s">
        <v>217</v>
      </c>
      <c r="N136" s="144" t="s">
        <v>1149</v>
      </c>
      <c r="O136" s="144" t="s">
        <v>259</v>
      </c>
      <c r="P136" s="343"/>
    </row>
    <row r="137" spans="1:16" ht="16.5">
      <c r="A137" s="26"/>
      <c r="B137" s="26"/>
      <c r="C137" s="26"/>
      <c r="D137" s="26"/>
      <c r="E137" s="367"/>
      <c r="F137" s="368"/>
      <c r="G137" s="315"/>
      <c r="H137" s="343" t="s">
        <v>1148</v>
      </c>
      <c r="I137" s="332"/>
      <c r="J137" s="369" t="s">
        <v>1280</v>
      </c>
      <c r="K137" s="331">
        <v>45161.674363425896</v>
      </c>
      <c r="L137" s="144" t="s">
        <v>257</v>
      </c>
      <c r="M137" s="144" t="s">
        <v>217</v>
      </c>
      <c r="N137" s="144" t="s">
        <v>1149</v>
      </c>
      <c r="O137" s="144" t="s">
        <v>259</v>
      </c>
      <c r="P137" s="343"/>
    </row>
    <row r="138" spans="1:16" ht="16.5">
      <c r="A138" s="26"/>
      <c r="B138" s="26"/>
      <c r="C138" s="26"/>
      <c r="D138" s="26"/>
      <c r="E138" s="318" t="s">
        <v>1281</v>
      </c>
      <c r="F138" s="26" t="s">
        <v>702</v>
      </c>
      <c r="G138" s="315"/>
      <c r="H138" s="343" t="s">
        <v>1148</v>
      </c>
      <c r="I138" s="334" t="s">
        <v>1281</v>
      </c>
      <c r="J138" s="332" t="s">
        <v>206</v>
      </c>
      <c r="K138" s="331">
        <v>45161.631215277797</v>
      </c>
      <c r="L138" s="144" t="s">
        <v>257</v>
      </c>
      <c r="M138" s="144" t="s">
        <v>217</v>
      </c>
      <c r="N138" s="144" t="s">
        <v>1149</v>
      </c>
      <c r="O138" s="144" t="s">
        <v>259</v>
      </c>
      <c r="P138" s="343"/>
    </row>
    <row r="139" spans="1:16" ht="16.5">
      <c r="A139" s="26"/>
      <c r="B139" s="26"/>
      <c r="C139" s="26"/>
      <c r="D139" s="26"/>
      <c r="E139" s="318"/>
      <c r="F139" s="26"/>
      <c r="G139" s="315"/>
      <c r="H139" s="343" t="s">
        <v>1148</v>
      </c>
      <c r="I139" s="334"/>
      <c r="J139" s="332" t="s">
        <v>423</v>
      </c>
      <c r="K139" s="331">
        <v>45161.6312384259</v>
      </c>
      <c r="L139" s="144" t="s">
        <v>257</v>
      </c>
      <c r="M139" s="144" t="s">
        <v>217</v>
      </c>
      <c r="N139" s="144" t="s">
        <v>1149</v>
      </c>
      <c r="O139" s="144" t="s">
        <v>259</v>
      </c>
      <c r="P139" s="343"/>
    </row>
    <row r="140" spans="1:16" ht="16.5">
      <c r="A140" s="26"/>
      <c r="B140" s="26"/>
      <c r="C140" s="26"/>
      <c r="D140" s="26"/>
      <c r="E140" s="318" t="s">
        <v>1282</v>
      </c>
      <c r="F140" s="26" t="s">
        <v>702</v>
      </c>
      <c r="G140" s="315"/>
      <c r="H140" s="343" t="s">
        <v>1148</v>
      </c>
      <c r="I140" s="334" t="s">
        <v>1282</v>
      </c>
      <c r="J140" s="332" t="s">
        <v>206</v>
      </c>
      <c r="K140" s="331">
        <v>45161.6315972222</v>
      </c>
      <c r="L140" s="144" t="s">
        <v>257</v>
      </c>
      <c r="M140" s="144" t="s">
        <v>217</v>
      </c>
      <c r="N140" s="144" t="s">
        <v>1149</v>
      </c>
      <c r="O140" s="144" t="s">
        <v>259</v>
      </c>
      <c r="P140" s="343"/>
    </row>
    <row r="141" spans="1:16" ht="16.5">
      <c r="A141" s="26"/>
      <c r="B141" s="26"/>
      <c r="C141" s="26"/>
      <c r="D141" s="26"/>
      <c r="E141" s="318"/>
      <c r="F141" s="26"/>
      <c r="G141" s="315"/>
      <c r="H141" s="343" t="s">
        <v>1148</v>
      </c>
      <c r="I141" s="334"/>
      <c r="J141" s="332" t="s">
        <v>423</v>
      </c>
      <c r="K141" s="331">
        <v>45161.6316435185</v>
      </c>
      <c r="L141" s="144" t="s">
        <v>257</v>
      </c>
      <c r="M141" s="144" t="s">
        <v>217</v>
      </c>
      <c r="N141" s="144" t="s">
        <v>1149</v>
      </c>
      <c r="O141" s="144" t="s">
        <v>259</v>
      </c>
      <c r="P141" s="343"/>
    </row>
    <row r="142" spans="1:16" ht="16.5">
      <c r="A142" s="26"/>
      <c r="B142" s="26"/>
      <c r="C142" s="26"/>
      <c r="D142" s="26"/>
      <c r="E142" s="318" t="s">
        <v>1283</v>
      </c>
      <c r="F142" s="26" t="s">
        <v>702</v>
      </c>
      <c r="G142" s="315"/>
      <c r="H142" s="343" t="s">
        <v>1148</v>
      </c>
      <c r="I142" s="334" t="s">
        <v>1283</v>
      </c>
      <c r="J142" s="332" t="s">
        <v>206</v>
      </c>
      <c r="K142" s="331">
        <v>45161.6316898148</v>
      </c>
      <c r="L142" s="144" t="s">
        <v>257</v>
      </c>
      <c r="M142" s="144" t="s">
        <v>217</v>
      </c>
      <c r="N142" s="144" t="s">
        <v>1149</v>
      </c>
      <c r="O142" s="144" t="s">
        <v>259</v>
      </c>
      <c r="P142" s="343"/>
    </row>
    <row r="143" spans="1:16" ht="16.5">
      <c r="A143" s="26"/>
      <c r="B143" s="26"/>
      <c r="C143" s="26"/>
      <c r="D143" s="26"/>
      <c r="E143" s="318"/>
      <c r="F143" s="26"/>
      <c r="G143" s="315"/>
      <c r="H143" s="343" t="s">
        <v>1148</v>
      </c>
      <c r="I143" s="334"/>
      <c r="J143" s="332" t="s">
        <v>423</v>
      </c>
      <c r="K143" s="331">
        <v>45161.631782407399</v>
      </c>
      <c r="L143" s="144" t="s">
        <v>257</v>
      </c>
      <c r="M143" s="144" t="s">
        <v>217</v>
      </c>
      <c r="N143" s="144" t="s">
        <v>1149</v>
      </c>
      <c r="O143" s="144" t="s">
        <v>259</v>
      </c>
      <c r="P143" s="343"/>
    </row>
    <row r="144" spans="1:16" ht="16.5">
      <c r="A144" s="26"/>
      <c r="B144" s="26"/>
      <c r="C144" s="26"/>
      <c r="D144" s="26"/>
      <c r="E144" s="318" t="s">
        <v>1284</v>
      </c>
      <c r="F144" s="26" t="s">
        <v>702</v>
      </c>
      <c r="G144" s="315"/>
      <c r="H144" s="343" t="s">
        <v>1148</v>
      </c>
      <c r="I144" s="334" t="s">
        <v>1284</v>
      </c>
      <c r="J144" s="332" t="s">
        <v>206</v>
      </c>
      <c r="K144" s="331">
        <v>45161.631851851896</v>
      </c>
      <c r="L144" s="144" t="s">
        <v>257</v>
      </c>
      <c r="M144" s="144" t="s">
        <v>217</v>
      </c>
      <c r="N144" s="144" t="s">
        <v>1149</v>
      </c>
      <c r="O144" s="144" t="s">
        <v>259</v>
      </c>
      <c r="P144" s="343"/>
    </row>
    <row r="145" spans="1:16" ht="16.5">
      <c r="A145" s="26"/>
      <c r="B145" s="26"/>
      <c r="C145" s="26"/>
      <c r="D145" s="26"/>
      <c r="E145" s="318"/>
      <c r="F145" s="26"/>
      <c r="G145" s="315"/>
      <c r="H145" s="343" t="s">
        <v>1148</v>
      </c>
      <c r="I145" s="334"/>
      <c r="J145" s="332" t="s">
        <v>423</v>
      </c>
      <c r="K145" s="370">
        <v>45161.631898148102</v>
      </c>
      <c r="L145" s="144" t="s">
        <v>257</v>
      </c>
      <c r="M145" s="144" t="s">
        <v>217</v>
      </c>
      <c r="N145" s="144" t="s">
        <v>1149</v>
      </c>
      <c r="O145" s="144" t="s">
        <v>259</v>
      </c>
      <c r="P145" s="343"/>
    </row>
    <row r="146" spans="1:16" ht="16.5">
      <c r="A146" s="26"/>
      <c r="B146" s="26"/>
      <c r="C146" s="26"/>
      <c r="D146" s="26"/>
      <c r="E146" s="318" t="s">
        <v>1285</v>
      </c>
      <c r="F146" s="26" t="s">
        <v>1286</v>
      </c>
      <c r="G146" s="315"/>
      <c r="H146" s="343" t="s">
        <v>1148</v>
      </c>
      <c r="I146" s="334" t="s">
        <v>1285</v>
      </c>
      <c r="J146" s="333" t="s">
        <v>1287</v>
      </c>
      <c r="K146" s="331">
        <v>45161.631979166697</v>
      </c>
      <c r="L146" s="144" t="s">
        <v>257</v>
      </c>
      <c r="M146" s="144" t="s">
        <v>217</v>
      </c>
      <c r="N146" s="144" t="s">
        <v>1149</v>
      </c>
      <c r="O146" s="144" t="s">
        <v>259</v>
      </c>
      <c r="P146" s="343"/>
    </row>
    <row r="147" spans="1:16" ht="16.5">
      <c r="A147" s="26"/>
      <c r="B147" s="26"/>
      <c r="C147" s="26"/>
      <c r="D147" s="26"/>
      <c r="E147" s="318"/>
      <c r="F147" s="26"/>
      <c r="G147" s="315"/>
      <c r="H147" s="343" t="s">
        <v>1148</v>
      </c>
      <c r="I147" s="334"/>
      <c r="J147" s="333" t="s">
        <v>1288</v>
      </c>
      <c r="K147" s="331">
        <v>45161.6321412037</v>
      </c>
      <c r="L147" s="144" t="s">
        <v>257</v>
      </c>
      <c r="M147" s="144" t="s">
        <v>217</v>
      </c>
      <c r="N147" s="144" t="s">
        <v>1149</v>
      </c>
      <c r="O147" s="144" t="s">
        <v>259</v>
      </c>
      <c r="P147" s="343"/>
    </row>
    <row r="148" spans="1:16" ht="16.5">
      <c r="A148" s="26"/>
      <c r="B148" s="26"/>
      <c r="C148" s="26"/>
      <c r="D148" s="26"/>
      <c r="E148" s="348" t="s">
        <v>1289</v>
      </c>
      <c r="F148" s="364" t="s">
        <v>1290</v>
      </c>
      <c r="G148" s="315"/>
      <c r="H148" s="343" t="s">
        <v>1148</v>
      </c>
      <c r="I148" s="371" t="s">
        <v>1291</v>
      </c>
      <c r="J148" s="333" t="s">
        <v>1287</v>
      </c>
      <c r="K148" s="331">
        <v>45161.632222222201</v>
      </c>
      <c r="L148" s="144" t="s">
        <v>257</v>
      </c>
      <c r="M148" s="144" t="s">
        <v>217</v>
      </c>
      <c r="N148" s="144" t="s">
        <v>1149</v>
      </c>
      <c r="O148" s="144" t="s">
        <v>259</v>
      </c>
      <c r="P148" s="343"/>
    </row>
    <row r="149" spans="1:16" ht="16.5">
      <c r="A149" s="26"/>
      <c r="B149" s="26"/>
      <c r="C149" s="26"/>
      <c r="D149" s="26"/>
      <c r="E149" s="323"/>
      <c r="F149" s="26"/>
      <c r="G149" s="315"/>
      <c r="H149" s="343" t="s">
        <v>1148</v>
      </c>
      <c r="I149" s="372"/>
      <c r="J149" s="333" t="s">
        <v>1156</v>
      </c>
      <c r="K149" s="331">
        <v>45161.6322685185</v>
      </c>
      <c r="L149" s="144" t="s">
        <v>257</v>
      </c>
      <c r="M149" s="144" t="s">
        <v>217</v>
      </c>
      <c r="N149" s="144" t="s">
        <v>1149</v>
      </c>
      <c r="O149" s="144" t="s">
        <v>259</v>
      </c>
      <c r="P149" s="343"/>
    </row>
    <row r="150" spans="1:16" ht="16.5">
      <c r="A150" s="26"/>
      <c r="B150" s="26"/>
      <c r="C150" s="26"/>
      <c r="D150" s="26"/>
      <c r="E150" s="318" t="s">
        <v>1292</v>
      </c>
      <c r="F150" s="26" t="s">
        <v>1290</v>
      </c>
      <c r="G150" s="315"/>
      <c r="H150" s="343" t="s">
        <v>1148</v>
      </c>
      <c r="I150" s="334" t="s">
        <v>1292</v>
      </c>
      <c r="J150" s="333" t="s">
        <v>1287</v>
      </c>
      <c r="K150" s="331">
        <v>45161.674652777801</v>
      </c>
      <c r="L150" s="144" t="s">
        <v>257</v>
      </c>
      <c r="M150" s="144" t="s">
        <v>217</v>
      </c>
      <c r="N150" s="144" t="s">
        <v>1149</v>
      </c>
      <c r="O150" s="144" t="s">
        <v>259</v>
      </c>
      <c r="P150" s="343"/>
    </row>
    <row r="151" spans="1:16" ht="16.5">
      <c r="A151" s="26"/>
      <c r="B151" s="26"/>
      <c r="C151" s="26"/>
      <c r="D151" s="26"/>
      <c r="E151" s="318"/>
      <c r="F151" s="26"/>
      <c r="G151" s="315"/>
      <c r="H151" s="343" t="s">
        <v>1148</v>
      </c>
      <c r="I151" s="334"/>
      <c r="J151" s="333" t="s">
        <v>1156</v>
      </c>
      <c r="K151" s="331">
        <v>45161.674733796302</v>
      </c>
      <c r="L151" s="144" t="s">
        <v>257</v>
      </c>
      <c r="M151" s="144" t="s">
        <v>217</v>
      </c>
      <c r="N151" s="144" t="s">
        <v>1149</v>
      </c>
      <c r="O151" s="144" t="s">
        <v>259</v>
      </c>
      <c r="P151" s="343"/>
    </row>
    <row r="152" spans="1:16" ht="16.5">
      <c r="A152" s="26"/>
      <c r="B152" s="26"/>
      <c r="C152" s="26"/>
      <c r="D152" s="26"/>
      <c r="E152" s="318" t="s">
        <v>1293</v>
      </c>
      <c r="F152" s="26" t="s">
        <v>1294</v>
      </c>
      <c r="G152" s="315"/>
      <c r="H152" s="343" t="s">
        <v>1148</v>
      </c>
      <c r="I152" s="334" t="s">
        <v>1293</v>
      </c>
      <c r="J152" s="333" t="s">
        <v>1295</v>
      </c>
      <c r="K152" s="331">
        <v>45161.632303240702</v>
      </c>
      <c r="L152" s="144" t="s">
        <v>257</v>
      </c>
      <c r="M152" s="144" t="s">
        <v>217</v>
      </c>
      <c r="N152" s="144" t="s">
        <v>1149</v>
      </c>
      <c r="O152" s="144" t="s">
        <v>259</v>
      </c>
      <c r="P152" s="343"/>
    </row>
    <row r="153" spans="1:16" ht="16.5">
      <c r="A153" s="26"/>
      <c r="B153" s="26"/>
      <c r="C153" s="26"/>
      <c r="D153" s="26"/>
      <c r="E153" s="318"/>
      <c r="F153" s="26"/>
      <c r="G153" s="315"/>
      <c r="H153" s="343" t="s">
        <v>1148</v>
      </c>
      <c r="I153" s="334"/>
      <c r="J153" s="333" t="s">
        <v>1296</v>
      </c>
      <c r="K153" s="331">
        <v>45161.6323148148</v>
      </c>
      <c r="L153" s="144" t="s">
        <v>257</v>
      </c>
      <c r="M153" s="144" t="s">
        <v>217</v>
      </c>
      <c r="N153" s="144" t="s">
        <v>1149</v>
      </c>
      <c r="O153" s="144" t="s">
        <v>259</v>
      </c>
      <c r="P153" s="343"/>
    </row>
    <row r="154" spans="1:16" ht="16.5">
      <c r="A154" s="26"/>
      <c r="B154" s="26"/>
      <c r="C154" s="26"/>
      <c r="D154" s="26"/>
      <c r="E154" s="318"/>
      <c r="F154" s="26"/>
      <c r="G154" s="315"/>
      <c r="H154" s="343" t="s">
        <v>1148</v>
      </c>
      <c r="I154" s="334"/>
      <c r="J154" s="333" t="s">
        <v>1297</v>
      </c>
      <c r="K154" s="331">
        <v>45161.632395833301</v>
      </c>
      <c r="L154" s="144" t="s">
        <v>257</v>
      </c>
      <c r="M154" s="144" t="s">
        <v>217</v>
      </c>
      <c r="N154" s="144" t="s">
        <v>1149</v>
      </c>
      <c r="O154" s="144" t="s">
        <v>259</v>
      </c>
      <c r="P154" s="343"/>
    </row>
    <row r="155" spans="1:16" ht="16.5">
      <c r="A155" s="26"/>
      <c r="B155" s="26"/>
      <c r="C155" s="26"/>
      <c r="D155" s="26"/>
      <c r="E155" s="318" t="s">
        <v>1298</v>
      </c>
      <c r="F155" s="26" t="s">
        <v>702</v>
      </c>
      <c r="G155" s="315"/>
      <c r="H155" s="343" t="s">
        <v>1148</v>
      </c>
      <c r="I155" s="334" t="s">
        <v>1298</v>
      </c>
      <c r="J155" s="332" t="s">
        <v>206</v>
      </c>
      <c r="K155" s="331">
        <v>45161.632511574098</v>
      </c>
      <c r="L155" s="144" t="s">
        <v>257</v>
      </c>
      <c r="M155" s="144" t="s">
        <v>217</v>
      </c>
      <c r="N155" s="144" t="s">
        <v>1149</v>
      </c>
      <c r="O155" s="144" t="s">
        <v>259</v>
      </c>
      <c r="P155" s="343"/>
    </row>
    <row r="156" spans="1:16" ht="16.5">
      <c r="A156" s="26"/>
      <c r="B156" s="26"/>
      <c r="C156" s="26"/>
      <c r="D156" s="26"/>
      <c r="E156" s="318"/>
      <c r="F156" s="26"/>
      <c r="G156" s="315"/>
      <c r="H156" s="343" t="s">
        <v>1148</v>
      </c>
      <c r="I156" s="334"/>
      <c r="J156" s="332" t="s">
        <v>423</v>
      </c>
      <c r="K156" s="331">
        <v>45161.632465277798</v>
      </c>
      <c r="L156" s="144" t="s">
        <v>257</v>
      </c>
      <c r="M156" s="144" t="s">
        <v>217</v>
      </c>
      <c r="N156" s="144" t="s">
        <v>1149</v>
      </c>
      <c r="O156" s="144" t="s">
        <v>259</v>
      </c>
      <c r="P156" s="343"/>
    </row>
    <row r="157" spans="1:16" ht="16.5">
      <c r="A157" s="26"/>
      <c r="B157" s="26"/>
      <c r="C157" s="26"/>
      <c r="D157" s="26"/>
      <c r="E157" s="318" t="s">
        <v>1299</v>
      </c>
      <c r="F157" s="26" t="s">
        <v>702</v>
      </c>
      <c r="G157" s="315"/>
      <c r="H157" s="343" t="s">
        <v>1148</v>
      </c>
      <c r="I157" s="334" t="s">
        <v>1299</v>
      </c>
      <c r="J157" s="332" t="s">
        <v>206</v>
      </c>
      <c r="K157" s="331">
        <v>45161.6325462963</v>
      </c>
      <c r="L157" s="144" t="s">
        <v>257</v>
      </c>
      <c r="M157" s="144" t="s">
        <v>217</v>
      </c>
      <c r="N157" s="144" t="s">
        <v>1149</v>
      </c>
      <c r="O157" s="144" t="s">
        <v>259</v>
      </c>
      <c r="P157" s="343"/>
    </row>
    <row r="158" spans="1:16" ht="16.5">
      <c r="A158" s="26"/>
      <c r="B158" s="26"/>
      <c r="C158" s="26"/>
      <c r="D158" s="26"/>
      <c r="E158" s="318"/>
      <c r="F158" s="26"/>
      <c r="G158" s="315"/>
      <c r="H158" s="343" t="s">
        <v>1148</v>
      </c>
      <c r="I158" s="334"/>
      <c r="J158" s="332" t="s">
        <v>423</v>
      </c>
      <c r="K158" s="331">
        <v>45161.632581018501</v>
      </c>
      <c r="L158" s="144" t="s">
        <v>257</v>
      </c>
      <c r="M158" s="144" t="s">
        <v>217</v>
      </c>
      <c r="N158" s="144" t="s">
        <v>1149</v>
      </c>
      <c r="O158" s="144" t="s">
        <v>259</v>
      </c>
      <c r="P158" s="343"/>
    </row>
    <row r="159" spans="1:16" ht="16.5">
      <c r="A159" s="26"/>
      <c r="B159" s="26"/>
      <c r="C159" s="26"/>
      <c r="D159" s="26"/>
      <c r="E159" s="318" t="s">
        <v>1300</v>
      </c>
      <c r="F159" s="26" t="s">
        <v>702</v>
      </c>
      <c r="G159" s="315"/>
      <c r="H159" s="343" t="s">
        <v>1148</v>
      </c>
      <c r="I159" s="334" t="s">
        <v>1300</v>
      </c>
      <c r="J159" s="332" t="s">
        <v>206</v>
      </c>
      <c r="K159" s="331">
        <v>45161.632592592599</v>
      </c>
      <c r="L159" s="144" t="s">
        <v>257</v>
      </c>
      <c r="M159" s="144" t="s">
        <v>217</v>
      </c>
      <c r="N159" s="144" t="s">
        <v>1149</v>
      </c>
      <c r="O159" s="144" t="s">
        <v>259</v>
      </c>
      <c r="P159" s="343"/>
    </row>
    <row r="160" spans="1:16" ht="16.5">
      <c r="A160" s="26"/>
      <c r="B160" s="26"/>
      <c r="C160" s="26"/>
      <c r="D160" s="26"/>
      <c r="E160" s="318"/>
      <c r="F160" s="26"/>
      <c r="G160" s="315"/>
      <c r="H160" s="343" t="s">
        <v>1148</v>
      </c>
      <c r="I160" s="334"/>
      <c r="J160" s="332" t="s">
        <v>423</v>
      </c>
      <c r="K160" s="331">
        <v>45161.632638888899</v>
      </c>
      <c r="L160" s="144" t="s">
        <v>257</v>
      </c>
      <c r="M160" s="144" t="s">
        <v>217</v>
      </c>
      <c r="N160" s="144" t="s">
        <v>1149</v>
      </c>
      <c r="O160" s="144" t="s">
        <v>259</v>
      </c>
      <c r="P160" s="343"/>
    </row>
    <row r="161" spans="1:16" ht="16.5">
      <c r="A161" s="26"/>
      <c r="B161" s="26"/>
      <c r="C161" s="26"/>
      <c r="D161" s="26"/>
      <c r="E161" s="318" t="s">
        <v>1301</v>
      </c>
      <c r="F161" s="26" t="s">
        <v>1302</v>
      </c>
      <c r="G161" s="315"/>
      <c r="H161" s="343" t="s">
        <v>1148</v>
      </c>
      <c r="I161" s="334" t="s">
        <v>1301</v>
      </c>
      <c r="J161" s="333" t="s">
        <v>288</v>
      </c>
      <c r="K161" s="331">
        <v>45161.6327199074</v>
      </c>
      <c r="L161" s="144" t="s">
        <v>257</v>
      </c>
      <c r="M161" s="144" t="s">
        <v>217</v>
      </c>
      <c r="N161" s="144" t="s">
        <v>1149</v>
      </c>
      <c r="O161" s="144" t="s">
        <v>259</v>
      </c>
      <c r="P161" s="343"/>
    </row>
    <row r="162" spans="1:16" ht="16.5">
      <c r="A162" s="26"/>
      <c r="B162" s="26"/>
      <c r="C162" s="26"/>
      <c r="D162" s="26"/>
      <c r="E162" s="318"/>
      <c r="F162" s="26"/>
      <c r="G162" s="315"/>
      <c r="H162" s="343" t="s">
        <v>1148</v>
      </c>
      <c r="I162" s="332"/>
      <c r="J162" s="333" t="s">
        <v>1303</v>
      </c>
      <c r="K162" s="331">
        <v>45161.632754629602</v>
      </c>
      <c r="L162" s="144" t="s">
        <v>257</v>
      </c>
      <c r="M162" s="144" t="s">
        <v>217</v>
      </c>
      <c r="N162" s="144" t="s">
        <v>1149</v>
      </c>
      <c r="O162" s="144" t="s">
        <v>259</v>
      </c>
      <c r="P162" s="343"/>
    </row>
    <row r="163" spans="1:16" ht="16.5">
      <c r="A163" s="26"/>
      <c r="B163" s="26"/>
      <c r="C163" s="26"/>
      <c r="D163" s="26"/>
      <c r="E163" s="318"/>
      <c r="F163" s="26"/>
      <c r="G163" s="315"/>
      <c r="H163" s="343" t="s">
        <v>1148</v>
      </c>
      <c r="I163" s="332"/>
      <c r="J163" s="333" t="s">
        <v>1304</v>
      </c>
      <c r="K163" s="331">
        <v>45161.6328125</v>
      </c>
      <c r="L163" s="144" t="s">
        <v>257</v>
      </c>
      <c r="M163" s="144" t="s">
        <v>217</v>
      </c>
      <c r="N163" s="144" t="s">
        <v>1149</v>
      </c>
      <c r="O163" s="144" t="s">
        <v>259</v>
      </c>
      <c r="P163" s="343"/>
    </row>
    <row r="164" spans="1:16" ht="16.5">
      <c r="A164" s="26"/>
      <c r="B164" s="26"/>
      <c r="C164" s="26"/>
      <c r="D164" s="26"/>
      <c r="E164" s="318"/>
      <c r="F164" s="26"/>
      <c r="G164" s="315"/>
      <c r="H164" s="343" t="s">
        <v>1148</v>
      </c>
      <c r="I164" s="332"/>
      <c r="J164" s="333" t="s">
        <v>1305</v>
      </c>
      <c r="K164" s="331">
        <v>45161.632928240702</v>
      </c>
      <c r="L164" s="144" t="s">
        <v>257</v>
      </c>
      <c r="M164" s="144" t="s">
        <v>217</v>
      </c>
      <c r="N164" s="144" t="s">
        <v>1149</v>
      </c>
      <c r="O164" s="144" t="s">
        <v>259</v>
      </c>
      <c r="P164" s="343"/>
    </row>
    <row r="165" spans="1:16" ht="16.5">
      <c r="A165" s="26"/>
      <c r="B165" s="26"/>
      <c r="C165" s="26"/>
      <c r="D165" s="26"/>
      <c r="E165" s="318" t="s">
        <v>1306</v>
      </c>
      <c r="F165" s="26" t="s">
        <v>1307</v>
      </c>
      <c r="G165" s="315" t="s">
        <v>1308</v>
      </c>
      <c r="H165" s="343" t="s">
        <v>1148</v>
      </c>
      <c r="I165" s="334" t="s">
        <v>1306</v>
      </c>
      <c r="J165" s="333" t="s">
        <v>1309</v>
      </c>
      <c r="K165" s="331">
        <v>45161.633298611101</v>
      </c>
      <c r="L165" s="144" t="s">
        <v>257</v>
      </c>
      <c r="M165" s="144" t="s">
        <v>217</v>
      </c>
      <c r="N165" s="144" t="s">
        <v>1149</v>
      </c>
      <c r="O165" s="144" t="s">
        <v>259</v>
      </c>
      <c r="P165" s="343"/>
    </row>
    <row r="166" spans="1:16" ht="16.5">
      <c r="A166" s="26"/>
      <c r="B166" s="26"/>
      <c r="C166" s="26"/>
      <c r="D166" s="26"/>
      <c r="E166" s="318" t="s">
        <v>1310</v>
      </c>
      <c r="F166" s="26" t="s">
        <v>1307</v>
      </c>
      <c r="G166" s="315" t="s">
        <v>1308</v>
      </c>
      <c r="H166" s="343" t="s">
        <v>1148</v>
      </c>
      <c r="I166" s="334" t="s">
        <v>1310</v>
      </c>
      <c r="J166" s="333" t="s">
        <v>1311</v>
      </c>
      <c r="K166" s="331">
        <v>45161.633333333302</v>
      </c>
      <c r="L166" s="144" t="s">
        <v>257</v>
      </c>
      <c r="M166" s="144" t="s">
        <v>217</v>
      </c>
      <c r="N166" s="144" t="s">
        <v>1149</v>
      </c>
      <c r="O166" s="144" t="s">
        <v>259</v>
      </c>
      <c r="P166" s="343"/>
    </row>
    <row r="167" spans="1:16" ht="16.5">
      <c r="A167" s="26"/>
      <c r="B167" s="26"/>
      <c r="C167" s="26"/>
      <c r="D167" s="26"/>
      <c r="E167" s="318" t="s">
        <v>1312</v>
      </c>
      <c r="F167" s="318" t="s">
        <v>702</v>
      </c>
      <c r="G167" s="315"/>
      <c r="H167" s="343" t="s">
        <v>1148</v>
      </c>
      <c r="I167" s="334" t="s">
        <v>1312</v>
      </c>
      <c r="J167" s="332" t="s">
        <v>206</v>
      </c>
      <c r="K167" s="331">
        <v>45161.627210648097</v>
      </c>
      <c r="L167" s="144" t="s">
        <v>257</v>
      </c>
      <c r="M167" s="144" t="s">
        <v>217</v>
      </c>
      <c r="N167" s="144" t="s">
        <v>1149</v>
      </c>
      <c r="O167" s="144" t="s">
        <v>259</v>
      </c>
      <c r="P167" s="343"/>
    </row>
    <row r="168" spans="1:16" ht="16.5">
      <c r="A168" s="26"/>
      <c r="B168" s="26"/>
      <c r="C168" s="26"/>
      <c r="D168" s="26"/>
      <c r="E168" s="318"/>
      <c r="F168" s="318"/>
      <c r="G168" s="315"/>
      <c r="H168" s="343" t="s">
        <v>1148</v>
      </c>
      <c r="I168" s="332"/>
      <c r="J168" s="332" t="s">
        <v>423</v>
      </c>
      <c r="K168" s="331">
        <v>45161.6272453704</v>
      </c>
      <c r="L168" s="144" t="s">
        <v>257</v>
      </c>
      <c r="M168" s="144" t="s">
        <v>217</v>
      </c>
      <c r="N168" s="144" t="s">
        <v>1149</v>
      </c>
      <c r="O168" s="144" t="s">
        <v>259</v>
      </c>
      <c r="P168" s="343"/>
    </row>
    <row r="169" spans="1:16" ht="16.5">
      <c r="A169" s="26"/>
      <c r="B169" s="26"/>
      <c r="C169" s="26"/>
      <c r="D169" s="26"/>
      <c r="E169" s="318" t="s">
        <v>1313</v>
      </c>
      <c r="F169" s="318" t="s">
        <v>702</v>
      </c>
      <c r="G169" s="315"/>
      <c r="H169" s="343" t="s">
        <v>1148</v>
      </c>
      <c r="I169" s="332" t="s">
        <v>1313</v>
      </c>
      <c r="J169" s="332" t="s">
        <v>206</v>
      </c>
      <c r="K169" s="331">
        <v>45161.674953703703</v>
      </c>
      <c r="L169" s="144" t="s">
        <v>257</v>
      </c>
      <c r="M169" s="144" t="s">
        <v>217</v>
      </c>
      <c r="N169" s="144" t="s">
        <v>1149</v>
      </c>
      <c r="O169" s="144" t="s">
        <v>259</v>
      </c>
      <c r="P169" s="343"/>
    </row>
    <row r="170" spans="1:16" ht="16.5">
      <c r="A170" s="26"/>
      <c r="B170" s="26"/>
      <c r="C170" s="26"/>
      <c r="D170" s="26"/>
      <c r="E170" s="318"/>
      <c r="F170" s="318"/>
      <c r="G170" s="315"/>
      <c r="H170" s="343" t="s">
        <v>1148</v>
      </c>
      <c r="I170" s="332"/>
      <c r="J170" s="332" t="s">
        <v>423</v>
      </c>
      <c r="K170" s="331">
        <v>45161.675046296303</v>
      </c>
      <c r="L170" s="144" t="s">
        <v>257</v>
      </c>
      <c r="M170" s="144" t="s">
        <v>217</v>
      </c>
      <c r="N170" s="144" t="s">
        <v>1149</v>
      </c>
      <c r="O170" s="144" t="s">
        <v>259</v>
      </c>
      <c r="P170" s="343"/>
    </row>
    <row r="171" spans="1:16" ht="16.5">
      <c r="A171" s="26"/>
      <c r="B171" s="26"/>
      <c r="C171" s="26"/>
      <c r="D171" s="26"/>
      <c r="E171" s="318" t="s">
        <v>1314</v>
      </c>
      <c r="F171" s="318" t="s">
        <v>702</v>
      </c>
      <c r="G171" s="315"/>
      <c r="H171" s="343" t="s">
        <v>1148</v>
      </c>
      <c r="I171" s="334" t="s">
        <v>1314</v>
      </c>
      <c r="J171" s="332" t="s">
        <v>206</v>
      </c>
      <c r="K171" s="331">
        <v>45161.627280092602</v>
      </c>
      <c r="L171" s="144" t="s">
        <v>257</v>
      </c>
      <c r="M171" s="144" t="s">
        <v>217</v>
      </c>
      <c r="N171" s="144" t="s">
        <v>1149</v>
      </c>
      <c r="O171" s="144" t="s">
        <v>259</v>
      </c>
      <c r="P171" s="343"/>
    </row>
    <row r="172" spans="1:16" ht="16.5">
      <c r="A172" s="26"/>
      <c r="B172" s="26"/>
      <c r="C172" s="26"/>
      <c r="D172" s="26"/>
      <c r="E172" s="318"/>
      <c r="F172" s="318"/>
      <c r="G172" s="315"/>
      <c r="H172" s="343" t="s">
        <v>1148</v>
      </c>
      <c r="I172" s="332"/>
      <c r="J172" s="332" t="s">
        <v>423</v>
      </c>
      <c r="K172" s="331">
        <v>45161.627349536997</v>
      </c>
      <c r="L172" s="144" t="s">
        <v>257</v>
      </c>
      <c r="M172" s="144" t="s">
        <v>217</v>
      </c>
      <c r="N172" s="144" t="s">
        <v>1149</v>
      </c>
      <c r="O172" s="144" t="s">
        <v>259</v>
      </c>
      <c r="P172" s="343"/>
    </row>
    <row r="173" spans="1:16" ht="16.5">
      <c r="A173" s="26"/>
      <c r="B173" s="26"/>
      <c r="C173" s="26"/>
      <c r="D173" s="26"/>
      <c r="E173" s="318" t="s">
        <v>1315</v>
      </c>
      <c r="F173" s="318" t="s">
        <v>702</v>
      </c>
      <c r="G173" s="315"/>
      <c r="H173" s="343" t="s">
        <v>1148</v>
      </c>
      <c r="I173" s="334" t="s">
        <v>1315</v>
      </c>
      <c r="J173" s="332" t="s">
        <v>206</v>
      </c>
      <c r="K173" s="331">
        <v>45161.633553240703</v>
      </c>
      <c r="L173" s="144" t="s">
        <v>257</v>
      </c>
      <c r="M173" s="144" t="s">
        <v>217</v>
      </c>
      <c r="N173" s="144" t="s">
        <v>1149</v>
      </c>
      <c r="O173" s="144" t="s">
        <v>259</v>
      </c>
      <c r="P173" s="343"/>
    </row>
    <row r="174" spans="1:16" ht="16.5">
      <c r="A174" s="26"/>
      <c r="B174" s="26"/>
      <c r="C174" s="26"/>
      <c r="D174" s="26"/>
      <c r="E174" s="318"/>
      <c r="F174" s="318"/>
      <c r="G174" s="315"/>
      <c r="H174" s="343" t="s">
        <v>1148</v>
      </c>
      <c r="I174" s="334"/>
      <c r="J174" s="332" t="s">
        <v>423</v>
      </c>
      <c r="K174" s="331">
        <v>45161.633599537003</v>
      </c>
      <c r="L174" s="144" t="s">
        <v>257</v>
      </c>
      <c r="M174" s="144" t="s">
        <v>217</v>
      </c>
      <c r="N174" s="144" t="s">
        <v>1149</v>
      </c>
      <c r="O174" s="144" t="s">
        <v>259</v>
      </c>
      <c r="P174" s="343"/>
    </row>
    <row r="175" spans="1:16" ht="16.5">
      <c r="A175" s="26"/>
      <c r="B175" s="26"/>
      <c r="C175" s="26"/>
      <c r="D175" s="26"/>
      <c r="E175" s="318" t="s">
        <v>1316</v>
      </c>
      <c r="F175" s="318" t="s">
        <v>702</v>
      </c>
      <c r="G175" s="315"/>
      <c r="H175" s="343" t="s">
        <v>1148</v>
      </c>
      <c r="I175" s="334" t="s">
        <v>1316</v>
      </c>
      <c r="J175" s="332" t="s">
        <v>206</v>
      </c>
      <c r="K175" s="331">
        <v>45161.675219907404</v>
      </c>
      <c r="L175" s="144" t="s">
        <v>257</v>
      </c>
      <c r="M175" s="144" t="s">
        <v>217</v>
      </c>
      <c r="N175" s="144" t="s">
        <v>1149</v>
      </c>
      <c r="O175" s="144" t="s">
        <v>259</v>
      </c>
      <c r="P175" s="343"/>
    </row>
    <row r="176" spans="1:16" ht="16.5">
      <c r="A176" s="26"/>
      <c r="B176" s="26"/>
      <c r="C176" s="26"/>
      <c r="D176" s="26"/>
      <c r="E176" s="318"/>
      <c r="F176" s="318"/>
      <c r="G176" s="315"/>
      <c r="H176" s="343" t="s">
        <v>1148</v>
      </c>
      <c r="I176" s="334"/>
      <c r="J176" s="332" t="s">
        <v>423</v>
      </c>
      <c r="K176" s="331">
        <v>45161.675289351799</v>
      </c>
      <c r="L176" s="144" t="s">
        <v>257</v>
      </c>
      <c r="M176" s="144" t="s">
        <v>217</v>
      </c>
      <c r="N176" s="144" t="s">
        <v>1149</v>
      </c>
      <c r="O176" s="144" t="s">
        <v>259</v>
      </c>
      <c r="P176" s="343"/>
    </row>
    <row r="177" spans="1:16" ht="16.5">
      <c r="A177" s="26"/>
      <c r="B177" s="26"/>
      <c r="C177" s="26"/>
      <c r="D177" s="26"/>
      <c r="E177" s="318" t="s">
        <v>1317</v>
      </c>
      <c r="F177" s="318" t="s">
        <v>702</v>
      </c>
      <c r="G177" s="315"/>
      <c r="H177" s="343" t="s">
        <v>1148</v>
      </c>
      <c r="I177" s="334" t="s">
        <v>1317</v>
      </c>
      <c r="J177" s="332" t="s">
        <v>206</v>
      </c>
      <c r="K177" s="331">
        <v>45161.627835648098</v>
      </c>
      <c r="L177" s="144" t="s">
        <v>257</v>
      </c>
      <c r="M177" s="144" t="s">
        <v>217</v>
      </c>
      <c r="N177" s="144" t="s">
        <v>1149</v>
      </c>
      <c r="O177" s="144" t="s">
        <v>259</v>
      </c>
      <c r="P177" s="343"/>
    </row>
    <row r="178" spans="1:16" ht="16.5">
      <c r="A178" s="26"/>
      <c r="B178" s="26"/>
      <c r="C178" s="26"/>
      <c r="D178" s="26"/>
      <c r="E178" s="318"/>
      <c r="F178" s="318"/>
      <c r="G178" s="315"/>
      <c r="H178" s="343" t="s">
        <v>1148</v>
      </c>
      <c r="I178" s="332"/>
      <c r="J178" s="332" t="s">
        <v>423</v>
      </c>
      <c r="K178" s="331">
        <v>45161.627858796302</v>
      </c>
      <c r="L178" s="144" t="s">
        <v>257</v>
      </c>
      <c r="M178" s="144" t="s">
        <v>217</v>
      </c>
      <c r="N178" s="144" t="s">
        <v>1149</v>
      </c>
      <c r="O178" s="144" t="s">
        <v>259</v>
      </c>
      <c r="P178" s="343"/>
    </row>
    <row r="179" spans="1:16" ht="16.5">
      <c r="A179" s="26"/>
      <c r="B179" s="26"/>
      <c r="C179" s="26"/>
      <c r="D179" s="26"/>
      <c r="E179" s="318" t="s">
        <v>1318</v>
      </c>
      <c r="F179" s="318" t="s">
        <v>1319</v>
      </c>
      <c r="G179" s="315"/>
      <c r="H179" s="343" t="s">
        <v>1148</v>
      </c>
      <c r="I179" s="334" t="s">
        <v>1318</v>
      </c>
      <c r="J179" s="333" t="s">
        <v>1320</v>
      </c>
      <c r="K179" s="331">
        <v>45161.628159722197</v>
      </c>
      <c r="L179" s="144" t="s">
        <v>257</v>
      </c>
      <c r="M179" s="144" t="s">
        <v>217</v>
      </c>
      <c r="N179" s="144" t="s">
        <v>1149</v>
      </c>
      <c r="O179" s="144" t="s">
        <v>259</v>
      </c>
      <c r="P179" s="343"/>
    </row>
    <row r="180" spans="1:16" ht="16.5">
      <c r="A180" s="26"/>
      <c r="B180" s="26"/>
      <c r="C180" s="26"/>
      <c r="D180" s="26"/>
      <c r="E180" s="318"/>
      <c r="F180" s="318"/>
      <c r="G180" s="315"/>
      <c r="H180" s="343" t="s">
        <v>1148</v>
      </c>
      <c r="I180" s="332"/>
      <c r="J180" s="333" t="s">
        <v>1321</v>
      </c>
      <c r="K180" s="331">
        <v>45161.628263888902</v>
      </c>
      <c r="L180" s="144" t="s">
        <v>257</v>
      </c>
      <c r="M180" s="144" t="s">
        <v>217</v>
      </c>
      <c r="N180" s="144" t="s">
        <v>1149</v>
      </c>
      <c r="O180" s="144" t="s">
        <v>259</v>
      </c>
      <c r="P180" s="343"/>
    </row>
    <row r="181" spans="1:16" ht="16.5">
      <c r="A181" s="26"/>
      <c r="B181" s="26"/>
      <c r="C181" s="26"/>
      <c r="D181" s="26"/>
      <c r="E181" s="318" t="s">
        <v>1322</v>
      </c>
      <c r="F181" s="318" t="s">
        <v>1323</v>
      </c>
      <c r="G181" s="315"/>
      <c r="H181" s="343" t="s">
        <v>1148</v>
      </c>
      <c r="I181" s="334" t="s">
        <v>1322</v>
      </c>
      <c r="J181" s="333" t="s">
        <v>1156</v>
      </c>
      <c r="K181" s="331">
        <v>45161.675833333298</v>
      </c>
      <c r="L181" s="144" t="s">
        <v>257</v>
      </c>
      <c r="M181" s="144" t="s">
        <v>217</v>
      </c>
      <c r="N181" s="144" t="s">
        <v>1149</v>
      </c>
      <c r="O181" s="144" t="s">
        <v>259</v>
      </c>
      <c r="P181" s="343"/>
    </row>
    <row r="182" spans="1:16" ht="16.5">
      <c r="A182" s="26"/>
      <c r="B182" s="26"/>
      <c r="C182" s="26"/>
      <c r="D182" s="26"/>
      <c r="E182" s="318"/>
      <c r="F182" s="318"/>
      <c r="G182" s="315"/>
      <c r="H182" s="343" t="s">
        <v>1148</v>
      </c>
      <c r="I182" s="332"/>
      <c r="J182" s="333" t="s">
        <v>1316</v>
      </c>
      <c r="K182" s="331">
        <v>45161.675868055601</v>
      </c>
      <c r="L182" s="144" t="s">
        <v>257</v>
      </c>
      <c r="M182" s="144" t="s">
        <v>217</v>
      </c>
      <c r="N182" s="144" t="s">
        <v>1149</v>
      </c>
      <c r="O182" s="144" t="s">
        <v>259</v>
      </c>
      <c r="P182" s="343"/>
    </row>
    <row r="183" spans="1:16" ht="16.5">
      <c r="A183" s="26"/>
      <c r="B183" s="26"/>
      <c r="C183" s="26"/>
      <c r="D183" s="26"/>
      <c r="E183" s="318"/>
      <c r="F183" s="318"/>
      <c r="G183" s="315"/>
      <c r="H183" s="343" t="s">
        <v>1148</v>
      </c>
      <c r="I183" s="332"/>
      <c r="J183" s="333" t="s">
        <v>1269</v>
      </c>
      <c r="K183" s="331">
        <v>45161.676203703697</v>
      </c>
      <c r="L183" s="144" t="s">
        <v>257</v>
      </c>
      <c r="M183" s="144" t="s">
        <v>217</v>
      </c>
      <c r="N183" s="144" t="s">
        <v>1149</v>
      </c>
      <c r="O183" s="144" t="s">
        <v>259</v>
      </c>
      <c r="P183" s="343"/>
    </row>
    <row r="184" spans="1:16" ht="16.5">
      <c r="A184" s="26"/>
      <c r="B184" s="26"/>
      <c r="C184" s="26"/>
      <c r="D184" s="26"/>
      <c r="E184" s="318" t="s">
        <v>1324</v>
      </c>
      <c r="F184" s="318" t="s">
        <v>702</v>
      </c>
      <c r="G184" s="315"/>
      <c r="H184" s="343" t="s">
        <v>1148</v>
      </c>
      <c r="I184" s="334" t="s">
        <v>1324</v>
      </c>
      <c r="J184" s="332" t="s">
        <v>206</v>
      </c>
      <c r="K184" s="331">
        <v>45161.633726851898</v>
      </c>
      <c r="L184" s="144" t="s">
        <v>257</v>
      </c>
      <c r="M184" s="144" t="s">
        <v>217</v>
      </c>
      <c r="N184" s="144" t="s">
        <v>1149</v>
      </c>
      <c r="O184" s="144" t="s">
        <v>259</v>
      </c>
      <c r="P184" s="343"/>
    </row>
    <row r="185" spans="1:16" ht="16.5">
      <c r="A185" s="26"/>
      <c r="B185" s="26"/>
      <c r="C185" s="26"/>
      <c r="D185" s="26"/>
      <c r="E185" s="318"/>
      <c r="F185" s="318"/>
      <c r="G185" s="315"/>
      <c r="H185" s="343" t="s">
        <v>1148</v>
      </c>
      <c r="I185" s="332"/>
      <c r="J185" s="332" t="s">
        <v>423</v>
      </c>
      <c r="K185" s="331">
        <v>45161.633773148104</v>
      </c>
      <c r="L185" s="144" t="s">
        <v>257</v>
      </c>
      <c r="M185" s="144" t="s">
        <v>217</v>
      </c>
      <c r="N185" s="144" t="s">
        <v>1149</v>
      </c>
      <c r="O185" s="144" t="s">
        <v>259</v>
      </c>
      <c r="P185" s="343"/>
    </row>
    <row r="186" spans="1:16" ht="16.5">
      <c r="A186" s="26"/>
      <c r="B186" s="26"/>
      <c r="C186" s="26"/>
      <c r="D186" s="26"/>
      <c r="E186" s="318" t="s">
        <v>1325</v>
      </c>
      <c r="F186" s="318" t="s">
        <v>1326</v>
      </c>
      <c r="G186" s="315"/>
      <c r="H186" s="343" t="s">
        <v>1148</v>
      </c>
      <c r="I186" s="334" t="s">
        <v>1325</v>
      </c>
      <c r="J186" s="333" t="s">
        <v>1155</v>
      </c>
      <c r="K186" s="331">
        <v>45161.634305555599</v>
      </c>
      <c r="L186" s="144" t="s">
        <v>257</v>
      </c>
      <c r="M186" s="144" t="s">
        <v>217</v>
      </c>
      <c r="N186" s="144" t="s">
        <v>1149</v>
      </c>
      <c r="O186" s="144" t="s">
        <v>259</v>
      </c>
      <c r="P186" s="343"/>
    </row>
    <row r="187" spans="1:16" ht="16.5">
      <c r="A187" s="26"/>
      <c r="B187" s="26"/>
      <c r="C187" s="26"/>
      <c r="D187" s="26"/>
      <c r="E187" s="318"/>
      <c r="F187" s="318"/>
      <c r="G187" s="315"/>
      <c r="H187" s="343" t="s">
        <v>1148</v>
      </c>
      <c r="I187" s="373"/>
      <c r="J187" s="333" t="s">
        <v>1156</v>
      </c>
      <c r="K187" s="331">
        <v>45161.634421296301</v>
      </c>
      <c r="L187" s="144" t="s">
        <v>257</v>
      </c>
      <c r="M187" s="144" t="s">
        <v>217</v>
      </c>
      <c r="N187" s="144" t="s">
        <v>1149</v>
      </c>
      <c r="O187" s="144" t="s">
        <v>259</v>
      </c>
      <c r="P187" s="343"/>
    </row>
    <row r="188" spans="1:16" ht="16.5">
      <c r="A188" s="26"/>
      <c r="B188" s="26"/>
      <c r="C188" s="26"/>
      <c r="D188" s="26"/>
      <c r="E188" s="318" t="s">
        <v>1327</v>
      </c>
      <c r="F188" s="318" t="s">
        <v>702</v>
      </c>
      <c r="G188" s="315"/>
      <c r="H188" s="343" t="s">
        <v>1148</v>
      </c>
      <c r="I188" s="334" t="s">
        <v>1327</v>
      </c>
      <c r="J188" s="332" t="s">
        <v>206</v>
      </c>
      <c r="K188" s="331">
        <v>45161.676828703698</v>
      </c>
      <c r="L188" s="144" t="s">
        <v>257</v>
      </c>
      <c r="M188" s="144" t="s">
        <v>217</v>
      </c>
      <c r="N188" s="144" t="s">
        <v>1149</v>
      </c>
      <c r="O188" s="144" t="s">
        <v>259</v>
      </c>
      <c r="P188" s="343"/>
    </row>
    <row r="189" spans="1:16" ht="16.5">
      <c r="A189" s="26"/>
      <c r="B189" s="26"/>
      <c r="C189" s="26"/>
      <c r="D189" s="26"/>
      <c r="E189" s="318"/>
      <c r="F189" s="318"/>
      <c r="G189" s="315"/>
      <c r="H189" s="343" t="s">
        <v>1148</v>
      </c>
      <c r="I189" s="373"/>
      <c r="J189" s="332" t="s">
        <v>423</v>
      </c>
      <c r="K189" s="331">
        <v>45161.676886574103</v>
      </c>
      <c r="L189" s="144" t="s">
        <v>257</v>
      </c>
      <c r="M189" s="144" t="s">
        <v>217</v>
      </c>
      <c r="N189" s="144" t="s">
        <v>1149</v>
      </c>
      <c r="O189" s="144" t="s">
        <v>259</v>
      </c>
      <c r="P189" s="343"/>
    </row>
    <row r="190" spans="1:16" ht="16.5">
      <c r="A190" s="26"/>
      <c r="B190" s="26"/>
      <c r="C190" s="26"/>
      <c r="D190" s="26"/>
      <c r="E190" s="318" t="s">
        <v>1328</v>
      </c>
      <c r="F190" s="318" t="s">
        <v>702</v>
      </c>
      <c r="G190" s="315"/>
      <c r="H190" s="343" t="s">
        <v>1148</v>
      </c>
      <c r="I190" s="334" t="s">
        <v>1328</v>
      </c>
      <c r="J190" s="332" t="s">
        <v>206</v>
      </c>
      <c r="K190" s="331">
        <v>45161.634942129604</v>
      </c>
      <c r="L190" s="144" t="s">
        <v>257</v>
      </c>
      <c r="M190" s="144" t="s">
        <v>217</v>
      </c>
      <c r="N190" s="144" t="s">
        <v>1149</v>
      </c>
      <c r="O190" s="144" t="s">
        <v>259</v>
      </c>
      <c r="P190" s="343"/>
    </row>
    <row r="191" spans="1:16" ht="16.5">
      <c r="A191" s="26"/>
      <c r="B191" s="26"/>
      <c r="C191" s="26"/>
      <c r="D191" s="26"/>
      <c r="E191" s="318"/>
      <c r="F191" s="318"/>
      <c r="G191" s="315"/>
      <c r="H191" s="343" t="s">
        <v>1148</v>
      </c>
      <c r="I191" s="334"/>
      <c r="J191" s="332" t="s">
        <v>423</v>
      </c>
      <c r="K191" s="331">
        <v>45161.634988425903</v>
      </c>
      <c r="L191" s="144" t="s">
        <v>257</v>
      </c>
      <c r="M191" s="144" t="s">
        <v>217</v>
      </c>
      <c r="N191" s="144" t="s">
        <v>1149</v>
      </c>
      <c r="O191" s="144" t="s">
        <v>259</v>
      </c>
      <c r="P191" s="343"/>
    </row>
    <row r="192" spans="1:16" ht="16.5">
      <c r="A192" s="26"/>
      <c r="B192" s="26"/>
      <c r="C192" s="26"/>
      <c r="D192" s="26"/>
      <c r="E192" s="318" t="s">
        <v>1329</v>
      </c>
      <c r="F192" s="318" t="s">
        <v>702</v>
      </c>
      <c r="G192" s="315"/>
      <c r="H192" s="343" t="s">
        <v>1148</v>
      </c>
      <c r="I192" s="334" t="s">
        <v>1329</v>
      </c>
      <c r="J192" s="332" t="s">
        <v>206</v>
      </c>
      <c r="K192" s="331">
        <v>45161.635046296302</v>
      </c>
      <c r="L192" s="144" t="s">
        <v>257</v>
      </c>
      <c r="M192" s="144" t="s">
        <v>217</v>
      </c>
      <c r="N192" s="144" t="s">
        <v>1149</v>
      </c>
      <c r="O192" s="144" t="s">
        <v>259</v>
      </c>
      <c r="P192" s="343"/>
    </row>
    <row r="193" spans="1:16" ht="16.5">
      <c r="A193" s="26"/>
      <c r="B193" s="26"/>
      <c r="C193" s="26"/>
      <c r="D193" s="26"/>
      <c r="E193" s="318"/>
      <c r="F193" s="318"/>
      <c r="G193" s="315"/>
      <c r="H193" s="343" t="s">
        <v>1148</v>
      </c>
      <c r="I193" s="334"/>
      <c r="J193" s="332" t="s">
        <v>423</v>
      </c>
      <c r="K193" s="331">
        <v>45161.6351041667</v>
      </c>
      <c r="L193" s="144" t="s">
        <v>257</v>
      </c>
      <c r="M193" s="144" t="s">
        <v>217</v>
      </c>
      <c r="N193" s="144" t="s">
        <v>1149</v>
      </c>
      <c r="O193" s="144" t="s">
        <v>259</v>
      </c>
      <c r="P193" s="343"/>
    </row>
    <row r="194" spans="1:16" ht="71.25">
      <c r="A194" s="374"/>
      <c r="B194" s="374"/>
      <c r="C194" s="374"/>
      <c r="D194" s="374"/>
      <c r="E194" s="375" t="s">
        <v>1330</v>
      </c>
      <c r="F194" s="375" t="s">
        <v>1331</v>
      </c>
      <c r="G194" s="376" t="s">
        <v>1332</v>
      </c>
      <c r="H194" s="343" t="s">
        <v>1148</v>
      </c>
      <c r="I194" s="333" t="s">
        <v>1330</v>
      </c>
      <c r="J194" s="384" t="s">
        <v>1333</v>
      </c>
      <c r="K194" s="331">
        <v>45161.635775463001</v>
      </c>
      <c r="L194" s="144" t="s">
        <v>257</v>
      </c>
      <c r="M194" s="144" t="s">
        <v>217</v>
      </c>
      <c r="N194" s="144" t="s">
        <v>1149</v>
      </c>
      <c r="O194" s="144" t="s">
        <v>259</v>
      </c>
      <c r="P194" s="343"/>
    </row>
    <row r="195" spans="1:16" ht="16.5">
      <c r="A195" s="374"/>
      <c r="B195" s="374"/>
      <c r="C195" s="374"/>
      <c r="D195" s="374"/>
      <c r="E195" s="375"/>
      <c r="F195" s="375"/>
      <c r="G195" s="376"/>
      <c r="H195" s="343" t="s">
        <v>1148</v>
      </c>
      <c r="I195" s="332"/>
      <c r="J195" s="384" t="s">
        <v>1334</v>
      </c>
      <c r="K195" s="331">
        <v>45161.636145833298</v>
      </c>
      <c r="L195" s="144" t="s">
        <v>257</v>
      </c>
      <c r="M195" s="144" t="s">
        <v>217</v>
      </c>
      <c r="N195" s="144" t="s">
        <v>1149</v>
      </c>
      <c r="O195" s="144" t="s">
        <v>259</v>
      </c>
      <c r="P195" s="343"/>
    </row>
    <row r="196" spans="1:16" ht="16.5">
      <c r="A196" s="26"/>
      <c r="B196" s="26"/>
      <c r="C196" s="26"/>
      <c r="D196" s="26"/>
      <c r="E196" s="318" t="s">
        <v>1335</v>
      </c>
      <c r="F196" s="318" t="s">
        <v>1336</v>
      </c>
      <c r="G196" s="315"/>
      <c r="H196" s="343" t="s">
        <v>1148</v>
      </c>
      <c r="I196" s="334" t="s">
        <v>1335</v>
      </c>
      <c r="J196" s="333" t="s">
        <v>1337</v>
      </c>
      <c r="K196" s="331">
        <v>45161.636481481502</v>
      </c>
      <c r="L196" s="144" t="s">
        <v>257</v>
      </c>
      <c r="M196" s="144" t="s">
        <v>217</v>
      </c>
      <c r="N196" s="144" t="s">
        <v>1149</v>
      </c>
      <c r="O196" s="144" t="s">
        <v>259</v>
      </c>
      <c r="P196" s="343"/>
    </row>
    <row r="197" spans="1:16" ht="16.5">
      <c r="A197" s="26"/>
      <c r="B197" s="26"/>
      <c r="C197" s="26"/>
      <c r="D197" s="26"/>
      <c r="E197" s="318"/>
      <c r="F197" s="318"/>
      <c r="G197" s="315"/>
      <c r="H197" s="343" t="s">
        <v>1148</v>
      </c>
      <c r="I197" s="332"/>
      <c r="J197" s="333" t="s">
        <v>1338</v>
      </c>
      <c r="K197" s="331">
        <v>45161.636608796303</v>
      </c>
      <c r="L197" s="144" t="s">
        <v>257</v>
      </c>
      <c r="M197" s="144" t="s">
        <v>217</v>
      </c>
      <c r="N197" s="144" t="s">
        <v>1149</v>
      </c>
      <c r="O197" s="144" t="s">
        <v>259</v>
      </c>
      <c r="P197" s="343"/>
    </row>
    <row r="198" spans="1:16" ht="16.5">
      <c r="A198" s="26"/>
      <c r="B198" s="26"/>
      <c r="C198" s="26"/>
      <c r="D198" s="26"/>
      <c r="E198" s="318"/>
      <c r="F198" s="318"/>
      <c r="G198" s="315"/>
      <c r="H198" s="343" t="s">
        <v>1148</v>
      </c>
      <c r="I198" s="332"/>
      <c r="J198" s="333" t="s">
        <v>1339</v>
      </c>
      <c r="K198" s="331">
        <v>45161.636516203696</v>
      </c>
      <c r="L198" s="144" t="s">
        <v>257</v>
      </c>
      <c r="M198" s="144" t="s">
        <v>217</v>
      </c>
      <c r="N198" s="144" t="s">
        <v>1149</v>
      </c>
      <c r="O198" s="144" t="s">
        <v>259</v>
      </c>
      <c r="P198" s="343"/>
    </row>
    <row r="199" spans="1:16" ht="16.5">
      <c r="A199" s="26"/>
      <c r="B199" s="26"/>
      <c r="C199" s="26"/>
      <c r="D199" s="26"/>
      <c r="E199" s="318"/>
      <c r="F199" s="318"/>
      <c r="G199" s="315"/>
      <c r="H199" s="343" t="s">
        <v>1148</v>
      </c>
      <c r="I199" s="332"/>
      <c r="J199" s="333" t="s">
        <v>1340</v>
      </c>
      <c r="K199" s="331">
        <v>45161.636643518497</v>
      </c>
      <c r="L199" s="144" t="s">
        <v>257</v>
      </c>
      <c r="M199" s="144" t="s">
        <v>217</v>
      </c>
      <c r="N199" s="144" t="s">
        <v>1149</v>
      </c>
      <c r="O199" s="144" t="s">
        <v>259</v>
      </c>
      <c r="P199" s="343"/>
    </row>
    <row r="200" spans="1:16" ht="16.5">
      <c r="A200" s="26"/>
      <c r="B200" s="26"/>
      <c r="C200" s="26"/>
      <c r="D200" s="26"/>
      <c r="E200" s="318" t="s">
        <v>1341</v>
      </c>
      <c r="F200" s="318" t="s">
        <v>702</v>
      </c>
      <c r="G200" s="315"/>
      <c r="H200" s="343" t="s">
        <v>1148</v>
      </c>
      <c r="I200" s="334" t="s">
        <v>1341</v>
      </c>
      <c r="J200" s="332" t="s">
        <v>206</v>
      </c>
      <c r="K200" s="331">
        <v>45161.639652777798</v>
      </c>
      <c r="L200" s="144" t="s">
        <v>257</v>
      </c>
      <c r="M200" s="144" t="s">
        <v>217</v>
      </c>
      <c r="N200" s="144" t="s">
        <v>1149</v>
      </c>
      <c r="O200" s="144" t="s">
        <v>259</v>
      </c>
      <c r="P200" s="343"/>
    </row>
    <row r="201" spans="1:16" ht="16.5">
      <c r="A201" s="26"/>
      <c r="B201" s="26"/>
      <c r="C201" s="26"/>
      <c r="D201" s="26"/>
      <c r="E201" s="318"/>
      <c r="F201" s="318"/>
      <c r="G201" s="315"/>
      <c r="H201" s="343" t="s">
        <v>1148</v>
      </c>
      <c r="I201" s="334"/>
      <c r="J201" s="332" t="s">
        <v>423</v>
      </c>
      <c r="K201" s="331">
        <v>45161.639687499999</v>
      </c>
      <c r="L201" s="144" t="s">
        <v>257</v>
      </c>
      <c r="M201" s="144" t="s">
        <v>217</v>
      </c>
      <c r="N201" s="144" t="s">
        <v>1149</v>
      </c>
      <c r="O201" s="144" t="s">
        <v>259</v>
      </c>
      <c r="P201" s="343"/>
    </row>
    <row r="202" spans="1:16" ht="16.5">
      <c r="A202" s="26"/>
      <c r="B202" s="26"/>
      <c r="C202" s="26"/>
      <c r="D202" s="26"/>
      <c r="E202" s="318" t="s">
        <v>1342</v>
      </c>
      <c r="F202" s="318" t="s">
        <v>702</v>
      </c>
      <c r="G202" s="315"/>
      <c r="H202" s="343" t="s">
        <v>1148</v>
      </c>
      <c r="I202" s="334" t="s">
        <v>1342</v>
      </c>
      <c r="J202" s="332" t="s">
        <v>206</v>
      </c>
      <c r="K202" s="331">
        <v>45161.6397685185</v>
      </c>
      <c r="L202" s="144" t="s">
        <v>257</v>
      </c>
      <c r="M202" s="144" t="s">
        <v>217</v>
      </c>
      <c r="N202" s="144" t="s">
        <v>1149</v>
      </c>
      <c r="O202" s="144" t="s">
        <v>259</v>
      </c>
      <c r="P202" s="343"/>
    </row>
    <row r="203" spans="1:16" ht="16.5">
      <c r="A203" s="26"/>
      <c r="B203" s="26"/>
      <c r="C203" s="26"/>
      <c r="D203" s="26"/>
      <c r="E203" s="318"/>
      <c r="F203" s="318"/>
      <c r="G203" s="315"/>
      <c r="H203" s="343" t="s">
        <v>1148</v>
      </c>
      <c r="I203" s="334"/>
      <c r="J203" s="332" t="s">
        <v>423</v>
      </c>
      <c r="K203" s="331">
        <v>45161.639745370398</v>
      </c>
      <c r="L203" s="144" t="s">
        <v>257</v>
      </c>
      <c r="M203" s="144" t="s">
        <v>217</v>
      </c>
      <c r="N203" s="144" t="s">
        <v>1149</v>
      </c>
      <c r="O203" s="144" t="s">
        <v>259</v>
      </c>
      <c r="P203" s="343"/>
    </row>
    <row r="204" spans="1:16" ht="16.5">
      <c r="A204" s="26"/>
      <c r="B204" s="26"/>
      <c r="C204" s="26"/>
      <c r="D204" s="26"/>
      <c r="E204" s="318" t="s">
        <v>1343</v>
      </c>
      <c r="F204" s="318" t="s">
        <v>1344</v>
      </c>
      <c r="G204" s="315"/>
      <c r="H204" s="343" t="s">
        <v>1148</v>
      </c>
      <c r="I204" s="334" t="s">
        <v>1343</v>
      </c>
      <c r="J204" s="333" t="s">
        <v>1345</v>
      </c>
      <c r="K204" s="331">
        <v>45161.636874999997</v>
      </c>
      <c r="L204" s="144" t="s">
        <v>257</v>
      </c>
      <c r="M204" s="144" t="s">
        <v>217</v>
      </c>
      <c r="N204" s="144" t="s">
        <v>1149</v>
      </c>
      <c r="O204" s="144" t="s">
        <v>259</v>
      </c>
      <c r="P204" s="343"/>
    </row>
    <row r="205" spans="1:16" ht="16.5">
      <c r="A205" s="26"/>
      <c r="B205" s="26"/>
      <c r="C205" s="26"/>
      <c r="D205" s="26"/>
      <c r="E205" s="318"/>
      <c r="F205" s="318"/>
      <c r="G205" s="315"/>
      <c r="H205" s="343" t="s">
        <v>1148</v>
      </c>
      <c r="I205" s="334"/>
      <c r="J205" s="333" t="s">
        <v>1346</v>
      </c>
      <c r="K205" s="331">
        <v>45161.636747685203</v>
      </c>
      <c r="L205" s="144" t="s">
        <v>257</v>
      </c>
      <c r="M205" s="144" t="s">
        <v>217</v>
      </c>
      <c r="N205" s="144" t="s">
        <v>1149</v>
      </c>
      <c r="O205" s="144" t="s">
        <v>259</v>
      </c>
      <c r="P205" s="343"/>
    </row>
    <row r="206" spans="1:16" ht="16.5">
      <c r="A206" s="26"/>
      <c r="B206" s="26"/>
      <c r="C206" s="26"/>
      <c r="D206" s="26"/>
      <c r="E206" s="318"/>
      <c r="F206" s="318"/>
      <c r="G206" s="315"/>
      <c r="H206" s="343" t="s">
        <v>1148</v>
      </c>
      <c r="I206" s="334"/>
      <c r="J206" s="333" t="s">
        <v>1287</v>
      </c>
      <c r="K206" s="331">
        <v>45161.636967592603</v>
      </c>
      <c r="L206" s="144" t="s">
        <v>257</v>
      </c>
      <c r="M206" s="144" t="s">
        <v>217</v>
      </c>
      <c r="N206" s="144" t="s">
        <v>1149</v>
      </c>
      <c r="O206" s="144" t="s">
        <v>259</v>
      </c>
      <c r="P206" s="343"/>
    </row>
    <row r="207" spans="1:16" ht="16.5">
      <c r="A207" s="26"/>
      <c r="B207" s="26"/>
      <c r="C207" s="26"/>
      <c r="D207" s="26"/>
      <c r="E207" s="318" t="s">
        <v>1347</v>
      </c>
      <c r="F207" s="318" t="s">
        <v>1348</v>
      </c>
      <c r="G207" s="315"/>
      <c r="H207" s="343" t="s">
        <v>1148</v>
      </c>
      <c r="I207" s="334" t="s">
        <v>1347</v>
      </c>
      <c r="J207" s="333" t="s">
        <v>1349</v>
      </c>
      <c r="K207" s="331">
        <v>45161.637037036999</v>
      </c>
      <c r="L207" s="144" t="s">
        <v>257</v>
      </c>
      <c r="M207" s="144" t="s">
        <v>217</v>
      </c>
      <c r="N207" s="144" t="s">
        <v>1149</v>
      </c>
      <c r="O207" s="144" t="s">
        <v>259</v>
      </c>
      <c r="P207" s="343"/>
    </row>
    <row r="208" spans="1:16" ht="16.5">
      <c r="A208" s="26"/>
      <c r="B208" s="26"/>
      <c r="C208" s="26"/>
      <c r="D208" s="26"/>
      <c r="E208" s="318"/>
      <c r="F208" s="318"/>
      <c r="G208" s="315"/>
      <c r="H208" s="343" t="s">
        <v>1148</v>
      </c>
      <c r="I208" s="334"/>
      <c r="J208" s="333" t="s">
        <v>1350</v>
      </c>
      <c r="K208" s="331">
        <v>45161.637083333299</v>
      </c>
      <c r="L208" s="144" t="s">
        <v>257</v>
      </c>
      <c r="M208" s="144" t="s">
        <v>217</v>
      </c>
      <c r="N208" s="144" t="s">
        <v>1149</v>
      </c>
      <c r="O208" s="144" t="s">
        <v>259</v>
      </c>
      <c r="P208" s="343"/>
    </row>
    <row r="209" spans="1:16" ht="16.5">
      <c r="A209" s="26"/>
      <c r="B209" s="26"/>
      <c r="C209" s="26"/>
      <c r="D209" s="26"/>
      <c r="E209" s="318" t="s">
        <v>1351</v>
      </c>
      <c r="F209" s="318" t="s">
        <v>1352</v>
      </c>
      <c r="G209" s="315"/>
      <c r="H209" s="343" t="s">
        <v>1148</v>
      </c>
      <c r="I209" s="334" t="s">
        <v>1351</v>
      </c>
      <c r="J209" s="332" t="s">
        <v>1353</v>
      </c>
      <c r="K209" s="331">
        <v>45161.637245370403</v>
      </c>
      <c r="L209" s="144" t="s">
        <v>257</v>
      </c>
      <c r="M209" s="144" t="s">
        <v>217</v>
      </c>
      <c r="N209" s="144" t="s">
        <v>1149</v>
      </c>
      <c r="O209" s="144" t="s">
        <v>259</v>
      </c>
      <c r="P209" s="343"/>
    </row>
    <row r="210" spans="1:16" ht="16.5">
      <c r="A210" s="26"/>
      <c r="B210" s="26"/>
      <c r="C210" s="26"/>
      <c r="D210" s="26"/>
      <c r="E210" s="318"/>
      <c r="F210" s="318"/>
      <c r="G210" s="315"/>
      <c r="H210" s="343" t="s">
        <v>1148</v>
      </c>
      <c r="I210" s="334"/>
      <c r="J210" s="333" t="s">
        <v>1354</v>
      </c>
      <c r="K210" s="331">
        <v>45161.637349536999</v>
      </c>
      <c r="L210" s="144" t="s">
        <v>257</v>
      </c>
      <c r="M210" s="144" t="s">
        <v>217</v>
      </c>
      <c r="N210" s="144" t="s">
        <v>1149</v>
      </c>
      <c r="O210" s="144" t="s">
        <v>259</v>
      </c>
      <c r="P210" s="343"/>
    </row>
    <row r="211" spans="1:16" ht="16.5">
      <c r="A211" s="26"/>
      <c r="B211" s="26"/>
      <c r="C211" s="26"/>
      <c r="D211" s="26"/>
      <c r="E211" s="318" t="s">
        <v>1355</v>
      </c>
      <c r="F211" s="318" t="s">
        <v>702</v>
      </c>
      <c r="G211" s="315"/>
      <c r="H211" s="343" t="s">
        <v>1148</v>
      </c>
      <c r="I211" s="334" t="s">
        <v>1355</v>
      </c>
      <c r="J211" s="332" t="s">
        <v>206</v>
      </c>
      <c r="K211" s="331">
        <v>45161.637407407397</v>
      </c>
      <c r="L211" s="144" t="s">
        <v>257</v>
      </c>
      <c r="M211" s="144" t="s">
        <v>217</v>
      </c>
      <c r="N211" s="144" t="s">
        <v>1149</v>
      </c>
      <c r="O211" s="144" t="s">
        <v>259</v>
      </c>
      <c r="P211" s="343"/>
    </row>
    <row r="212" spans="1:16" ht="16.5">
      <c r="A212" s="26"/>
      <c r="B212" s="26"/>
      <c r="C212" s="26"/>
      <c r="D212" s="26"/>
      <c r="E212" s="318"/>
      <c r="F212" s="318"/>
      <c r="G212" s="315"/>
      <c r="H212" s="343" t="s">
        <v>1148</v>
      </c>
      <c r="I212" s="334"/>
      <c r="J212" s="332" t="s">
        <v>423</v>
      </c>
      <c r="K212" s="331">
        <v>45161.637430555602</v>
      </c>
      <c r="L212" s="144" t="s">
        <v>257</v>
      </c>
      <c r="M212" s="144" t="s">
        <v>217</v>
      </c>
      <c r="N212" s="144" t="s">
        <v>1149</v>
      </c>
      <c r="O212" s="144" t="s">
        <v>259</v>
      </c>
      <c r="P212" s="343"/>
    </row>
    <row r="213" spans="1:16" ht="16.5">
      <c r="A213" s="26"/>
      <c r="B213" s="26"/>
      <c r="C213" s="26"/>
      <c r="D213" s="26"/>
      <c r="E213" s="318" t="s">
        <v>1356</v>
      </c>
      <c r="F213" s="318" t="s">
        <v>702</v>
      </c>
      <c r="G213" s="315"/>
      <c r="H213" s="343" t="s">
        <v>1148</v>
      </c>
      <c r="I213" s="334" t="s">
        <v>1356</v>
      </c>
      <c r="J213" s="332" t="s">
        <v>206</v>
      </c>
      <c r="K213" s="331">
        <v>45161.639849537001</v>
      </c>
      <c r="L213" s="144" t="s">
        <v>257</v>
      </c>
      <c r="M213" s="144" t="s">
        <v>217</v>
      </c>
      <c r="N213" s="144" t="s">
        <v>1149</v>
      </c>
      <c r="O213" s="144" t="s">
        <v>259</v>
      </c>
      <c r="P213" s="343"/>
    </row>
    <row r="214" spans="1:16" ht="16.5">
      <c r="A214" s="26"/>
      <c r="B214" s="26"/>
      <c r="C214" s="26"/>
      <c r="D214" s="26"/>
      <c r="E214" s="318"/>
      <c r="F214" s="318"/>
      <c r="G214" s="315"/>
      <c r="H214" s="343" t="s">
        <v>1148</v>
      </c>
      <c r="I214" s="334"/>
      <c r="J214" s="332" t="s">
        <v>423</v>
      </c>
      <c r="K214" s="331">
        <v>45161.639895833301</v>
      </c>
      <c r="L214" s="144" t="s">
        <v>257</v>
      </c>
      <c r="M214" s="144" t="s">
        <v>217</v>
      </c>
      <c r="N214" s="144" t="s">
        <v>1149</v>
      </c>
      <c r="O214" s="144" t="s">
        <v>259</v>
      </c>
      <c r="P214" s="343"/>
    </row>
    <row r="215" spans="1:16" ht="16.5">
      <c r="A215" s="26"/>
      <c r="B215" s="26"/>
      <c r="C215" s="26"/>
      <c r="D215" s="26"/>
      <c r="E215" s="318" t="s">
        <v>1357</v>
      </c>
      <c r="F215" s="318" t="s">
        <v>702</v>
      </c>
      <c r="G215" s="315"/>
      <c r="H215" s="343" t="s">
        <v>1148</v>
      </c>
      <c r="I215" s="334" t="s">
        <v>1357</v>
      </c>
      <c r="J215" s="332" t="s">
        <v>206</v>
      </c>
      <c r="K215" s="331">
        <v>45161.639965277798</v>
      </c>
      <c r="L215" s="144" t="s">
        <v>257</v>
      </c>
      <c r="M215" s="144" t="s">
        <v>217</v>
      </c>
      <c r="N215" s="144" t="s">
        <v>1149</v>
      </c>
      <c r="O215" s="144" t="s">
        <v>259</v>
      </c>
      <c r="P215" s="343"/>
    </row>
    <row r="216" spans="1:16" ht="16.5">
      <c r="A216" s="26"/>
      <c r="B216" s="26"/>
      <c r="C216" s="26"/>
      <c r="D216" s="26"/>
      <c r="E216" s="318"/>
      <c r="F216" s="318"/>
      <c r="G216" s="315"/>
      <c r="H216" s="343" t="s">
        <v>1148</v>
      </c>
      <c r="I216" s="334"/>
      <c r="J216" s="332" t="s">
        <v>423</v>
      </c>
      <c r="K216" s="331">
        <v>45161.640046296299</v>
      </c>
      <c r="L216" s="144" t="s">
        <v>257</v>
      </c>
      <c r="M216" s="144" t="s">
        <v>217</v>
      </c>
      <c r="N216" s="144" t="s">
        <v>1149</v>
      </c>
      <c r="O216" s="144" t="s">
        <v>259</v>
      </c>
      <c r="P216" s="343"/>
    </row>
    <row r="217" spans="1:16" s="313" customFormat="1">
      <c r="A217" s="314"/>
      <c r="B217" s="314"/>
      <c r="C217" s="314"/>
      <c r="D217" s="314"/>
      <c r="E217" s="319" t="s">
        <v>1300</v>
      </c>
      <c r="F217" s="319" t="s">
        <v>702</v>
      </c>
      <c r="G217" s="320"/>
      <c r="H217" s="321"/>
      <c r="I217" s="337"/>
      <c r="J217" s="338" t="s">
        <v>687</v>
      </c>
      <c r="K217" s="337"/>
      <c r="L217" s="337"/>
      <c r="M217" s="337"/>
      <c r="N217" s="337"/>
      <c r="O217" s="337"/>
      <c r="P217" s="346" t="s">
        <v>1358</v>
      </c>
    </row>
    <row r="218" spans="1:16" ht="16.5">
      <c r="A218" s="26"/>
      <c r="B218" s="26"/>
      <c r="C218" s="26"/>
      <c r="D218" s="26"/>
      <c r="E218" s="318" t="s">
        <v>1359</v>
      </c>
      <c r="F218" s="318" t="s">
        <v>702</v>
      </c>
      <c r="G218" s="315"/>
      <c r="H218" s="343" t="s">
        <v>1148</v>
      </c>
      <c r="I218" s="334" t="s">
        <v>1359</v>
      </c>
      <c r="J218" s="332" t="s">
        <v>206</v>
      </c>
      <c r="K218" s="331">
        <v>45161.6402199074</v>
      </c>
      <c r="L218" s="144" t="s">
        <v>257</v>
      </c>
      <c r="M218" s="144" t="s">
        <v>217</v>
      </c>
      <c r="N218" s="144" t="s">
        <v>1149</v>
      </c>
      <c r="O218" s="144" t="s">
        <v>259</v>
      </c>
      <c r="P218" s="343"/>
    </row>
    <row r="219" spans="1:16" ht="16.5">
      <c r="A219" s="26"/>
      <c r="B219" s="26"/>
      <c r="C219" s="26"/>
      <c r="D219" s="26"/>
      <c r="E219" s="318"/>
      <c r="F219" s="318"/>
      <c r="G219" s="315"/>
      <c r="H219" s="343" t="s">
        <v>1148</v>
      </c>
      <c r="I219" s="332"/>
      <c r="J219" s="332" t="s">
        <v>423</v>
      </c>
      <c r="K219" s="331">
        <v>45161.640370370398</v>
      </c>
      <c r="L219" s="144" t="s">
        <v>257</v>
      </c>
      <c r="M219" s="144" t="s">
        <v>217</v>
      </c>
      <c r="N219" s="144" t="s">
        <v>1149</v>
      </c>
      <c r="O219" s="144" t="s">
        <v>259</v>
      </c>
      <c r="P219" s="343"/>
    </row>
    <row r="220" spans="1:16" s="313" customFormat="1">
      <c r="A220" s="314"/>
      <c r="B220" s="314"/>
      <c r="C220" s="314"/>
      <c r="D220" s="314"/>
      <c r="E220" s="319" t="s">
        <v>1360</v>
      </c>
      <c r="F220" s="319" t="s">
        <v>702</v>
      </c>
      <c r="G220" s="320"/>
      <c r="H220" s="321"/>
      <c r="I220" s="337"/>
      <c r="J220" s="338" t="s">
        <v>687</v>
      </c>
      <c r="K220" s="337"/>
      <c r="L220" s="337"/>
      <c r="M220" s="337"/>
      <c r="N220" s="337"/>
      <c r="O220" s="337"/>
      <c r="P220" s="346" t="s">
        <v>1361</v>
      </c>
    </row>
    <row r="221" spans="1:16" ht="16.5">
      <c r="A221" s="26"/>
      <c r="B221" s="26"/>
      <c r="C221" s="26"/>
      <c r="D221" s="26"/>
      <c r="E221" s="318" t="s">
        <v>1362</v>
      </c>
      <c r="F221" s="318" t="s">
        <v>1363</v>
      </c>
      <c r="G221" s="315"/>
      <c r="H221" s="343" t="s">
        <v>1148</v>
      </c>
      <c r="I221" s="334" t="s">
        <v>1362</v>
      </c>
      <c r="J221" s="334" t="s">
        <v>1363</v>
      </c>
      <c r="K221" s="331">
        <v>45161.640648148103</v>
      </c>
      <c r="L221" s="144" t="s">
        <v>257</v>
      </c>
      <c r="M221" s="144" t="s">
        <v>217</v>
      </c>
      <c r="N221" s="144" t="s">
        <v>1149</v>
      </c>
      <c r="O221" s="144" t="s">
        <v>259</v>
      </c>
      <c r="P221" s="343"/>
    </row>
    <row r="222" spans="1:16" ht="16.5">
      <c r="A222" s="26"/>
      <c r="B222" s="26"/>
      <c r="C222" s="26"/>
      <c r="D222" s="26"/>
      <c r="E222" s="328" t="s">
        <v>1364</v>
      </c>
      <c r="F222" s="328" t="s">
        <v>1363</v>
      </c>
      <c r="G222" s="377"/>
      <c r="H222" s="343" t="s">
        <v>1148</v>
      </c>
      <c r="I222" s="340" t="s">
        <v>1364</v>
      </c>
      <c r="J222" s="340" t="s">
        <v>1363</v>
      </c>
      <c r="K222" s="331">
        <v>45161.640972222202</v>
      </c>
      <c r="L222" s="144" t="s">
        <v>257</v>
      </c>
      <c r="M222" s="144" t="s">
        <v>217</v>
      </c>
      <c r="N222" s="144" t="s">
        <v>1149</v>
      </c>
      <c r="O222" s="144" t="s">
        <v>259</v>
      </c>
      <c r="P222" s="343"/>
    </row>
    <row r="223" spans="1:16" ht="16.5">
      <c r="A223" s="26"/>
      <c r="B223" s="26"/>
      <c r="C223" s="26"/>
      <c r="D223" s="26"/>
      <c r="E223" s="328" t="s">
        <v>288</v>
      </c>
      <c r="F223" s="328" t="s">
        <v>1363</v>
      </c>
      <c r="G223" s="377"/>
      <c r="H223" s="343" t="s">
        <v>1148</v>
      </c>
      <c r="I223" s="340" t="s">
        <v>288</v>
      </c>
      <c r="J223" s="340" t="s">
        <v>1363</v>
      </c>
      <c r="K223" s="331">
        <v>45161.641134259298</v>
      </c>
      <c r="L223" s="144" t="s">
        <v>257</v>
      </c>
      <c r="M223" s="144" t="s">
        <v>217</v>
      </c>
      <c r="N223" s="144" t="s">
        <v>1149</v>
      </c>
      <c r="O223" s="144" t="s">
        <v>259</v>
      </c>
      <c r="P223" s="343"/>
    </row>
    <row r="224" spans="1:16" s="313" customFormat="1">
      <c r="A224" s="314"/>
      <c r="B224" s="314"/>
      <c r="C224" s="314"/>
      <c r="D224" s="314"/>
      <c r="E224" s="378" t="s">
        <v>1365</v>
      </c>
      <c r="F224" s="378" t="s">
        <v>284</v>
      </c>
      <c r="G224" s="379"/>
      <c r="H224" s="321"/>
      <c r="I224" s="337"/>
      <c r="J224" s="338" t="s">
        <v>687</v>
      </c>
      <c r="K224" s="337"/>
      <c r="L224" s="337"/>
      <c r="M224" s="337"/>
      <c r="N224" s="337"/>
      <c r="O224" s="337"/>
      <c r="P224" s="346" t="s">
        <v>1361</v>
      </c>
    </row>
    <row r="225" spans="1:16" ht="20.100000000000001" customHeight="1">
      <c r="A225" s="26"/>
      <c r="B225" s="26"/>
      <c r="C225" s="26"/>
      <c r="D225" s="26"/>
      <c r="E225" s="328" t="s">
        <v>1366</v>
      </c>
      <c r="F225" s="61" t="s">
        <v>1367</v>
      </c>
      <c r="G225" s="380" t="s">
        <v>1368</v>
      </c>
      <c r="H225" s="343" t="s">
        <v>1148</v>
      </c>
      <c r="I225" s="333" t="s">
        <v>1366</v>
      </c>
      <c r="J225" s="333">
        <v>0</v>
      </c>
      <c r="K225" s="331">
        <v>45161.709699074097</v>
      </c>
      <c r="L225" s="333" t="s">
        <v>257</v>
      </c>
      <c r="M225" s="333" t="s">
        <v>967</v>
      </c>
      <c r="N225" s="333" t="s">
        <v>258</v>
      </c>
      <c r="O225" s="333" t="s">
        <v>1369</v>
      </c>
      <c r="P225" s="343"/>
    </row>
    <row r="226" spans="1:16">
      <c r="A226" s="26"/>
      <c r="B226" s="26"/>
      <c r="C226" s="26"/>
      <c r="D226" s="26"/>
      <c r="E226" s="328"/>
      <c r="F226" s="61"/>
      <c r="G226" s="380"/>
      <c r="H226" s="343" t="s">
        <v>1148</v>
      </c>
      <c r="I226" s="332"/>
      <c r="J226" s="332">
        <v>1</v>
      </c>
      <c r="K226" s="331">
        <v>45161.710289351897</v>
      </c>
      <c r="L226" s="333" t="s">
        <v>257</v>
      </c>
      <c r="M226" s="333" t="s">
        <v>967</v>
      </c>
      <c r="N226" s="333" t="s">
        <v>258</v>
      </c>
      <c r="O226" s="333" t="s">
        <v>1369</v>
      </c>
      <c r="P226" s="343"/>
    </row>
    <row r="227" spans="1:16" ht="16.5">
      <c r="A227" s="26"/>
      <c r="B227" s="26"/>
      <c r="C227" s="26"/>
      <c r="D227" s="26"/>
      <c r="E227" s="328" t="s">
        <v>1370</v>
      </c>
      <c r="F227" s="328" t="s">
        <v>702</v>
      </c>
      <c r="G227" s="380"/>
      <c r="H227" s="343" t="s">
        <v>1148</v>
      </c>
      <c r="I227" s="340" t="s">
        <v>1370</v>
      </c>
      <c r="J227" s="332" t="s">
        <v>206</v>
      </c>
      <c r="K227" s="331">
        <v>45161.641678240703</v>
      </c>
      <c r="L227" s="144" t="s">
        <v>257</v>
      </c>
      <c r="M227" s="144" t="s">
        <v>217</v>
      </c>
      <c r="N227" s="144" t="s">
        <v>1149</v>
      </c>
      <c r="O227" s="144" t="s">
        <v>259</v>
      </c>
      <c r="P227" s="343"/>
    </row>
    <row r="228" spans="1:16" ht="16.5">
      <c r="A228" s="26"/>
      <c r="B228" s="26"/>
      <c r="C228" s="26"/>
      <c r="D228" s="26"/>
      <c r="E228" s="328"/>
      <c r="F228" s="328"/>
      <c r="G228" s="380"/>
      <c r="H228" s="343" t="s">
        <v>1148</v>
      </c>
      <c r="I228" s="340"/>
      <c r="J228" s="332" t="s">
        <v>423</v>
      </c>
      <c r="K228" s="331">
        <v>45161.6415277778</v>
      </c>
      <c r="L228" s="144" t="s">
        <v>257</v>
      </c>
      <c r="M228" s="144" t="s">
        <v>217</v>
      </c>
      <c r="N228" s="144" t="s">
        <v>1149</v>
      </c>
      <c r="O228" s="144" t="s">
        <v>259</v>
      </c>
      <c r="P228" s="343"/>
    </row>
    <row r="229" spans="1:16" ht="16.5">
      <c r="A229" s="26"/>
      <c r="B229" s="26"/>
      <c r="C229" s="26"/>
      <c r="D229" s="26"/>
      <c r="E229" s="328" t="s">
        <v>1371</v>
      </c>
      <c r="F229" s="61" t="s">
        <v>1372</v>
      </c>
      <c r="G229" s="380" t="s">
        <v>1373</v>
      </c>
      <c r="H229" s="343" t="s">
        <v>1148</v>
      </c>
      <c r="I229" s="340" t="s">
        <v>1371</v>
      </c>
      <c r="J229" s="332">
        <v>19</v>
      </c>
      <c r="K229" s="331">
        <v>45161.641851851899</v>
      </c>
      <c r="L229" s="144" t="s">
        <v>257</v>
      </c>
      <c r="M229" s="144" t="s">
        <v>217</v>
      </c>
      <c r="N229" s="144" t="s">
        <v>1149</v>
      </c>
      <c r="O229" s="144" t="s">
        <v>259</v>
      </c>
      <c r="P229" s="343"/>
    </row>
    <row r="230" spans="1:16" ht="16.5">
      <c r="A230" s="26"/>
      <c r="B230" s="26"/>
      <c r="C230" s="26"/>
      <c r="D230" s="26"/>
      <c r="E230" s="328"/>
      <c r="F230" s="61"/>
      <c r="G230" s="380"/>
      <c r="H230" s="343" t="s">
        <v>1148</v>
      </c>
      <c r="I230" s="340"/>
      <c r="J230" s="332">
        <v>99</v>
      </c>
      <c r="K230" s="331">
        <v>45161.641875000001</v>
      </c>
      <c r="L230" s="144" t="s">
        <v>257</v>
      </c>
      <c r="M230" s="144" t="s">
        <v>217</v>
      </c>
      <c r="N230" s="144" t="s">
        <v>1149</v>
      </c>
      <c r="O230" s="144" t="s">
        <v>259</v>
      </c>
      <c r="P230" s="343"/>
    </row>
    <row r="231" spans="1:16" ht="16.5">
      <c r="A231" s="26"/>
      <c r="B231" s="26"/>
      <c r="C231" s="26"/>
      <c r="D231" s="26"/>
      <c r="E231" s="328" t="s">
        <v>1374</v>
      </c>
      <c r="F231" s="61" t="s">
        <v>1375</v>
      </c>
      <c r="G231" s="380"/>
      <c r="H231" s="343" t="s">
        <v>1148</v>
      </c>
      <c r="I231" s="340" t="s">
        <v>1374</v>
      </c>
      <c r="J231" s="332">
        <v>3</v>
      </c>
      <c r="K231" s="331">
        <v>45161.677430555603</v>
      </c>
      <c r="L231" s="144" t="s">
        <v>257</v>
      </c>
      <c r="M231" s="144" t="s">
        <v>217</v>
      </c>
      <c r="N231" s="144" t="s">
        <v>1149</v>
      </c>
      <c r="O231" s="144" t="s">
        <v>259</v>
      </c>
      <c r="P231" s="385" t="s">
        <v>1376</v>
      </c>
    </row>
    <row r="232" spans="1:16" ht="16.5">
      <c r="A232" s="26"/>
      <c r="B232" s="26"/>
      <c r="C232" s="26"/>
      <c r="D232" s="26"/>
      <c r="E232" s="328"/>
      <c r="F232" s="61"/>
      <c r="G232" s="380"/>
      <c r="H232" s="343" t="s">
        <v>1148</v>
      </c>
      <c r="I232" s="340"/>
      <c r="J232" s="332">
        <v>7</v>
      </c>
      <c r="K232" s="331">
        <v>45161.6776157407</v>
      </c>
      <c r="L232" s="144" t="s">
        <v>257</v>
      </c>
      <c r="M232" s="144" t="s">
        <v>217</v>
      </c>
      <c r="N232" s="144" t="s">
        <v>1149</v>
      </c>
      <c r="O232" s="144" t="s">
        <v>259</v>
      </c>
      <c r="P232" s="343"/>
    </row>
    <row r="233" spans="1:16" s="313" customFormat="1">
      <c r="A233" s="314"/>
      <c r="B233" s="314"/>
      <c r="C233" s="314"/>
      <c r="D233" s="314"/>
      <c r="E233" s="322" t="s">
        <v>1377</v>
      </c>
      <c r="F233" s="322" t="s">
        <v>1378</v>
      </c>
      <c r="G233" s="381"/>
      <c r="H233" s="321"/>
      <c r="I233" s="337"/>
      <c r="J233" s="338" t="s">
        <v>687</v>
      </c>
      <c r="K233" s="337"/>
      <c r="L233" s="337"/>
      <c r="M233" s="337"/>
      <c r="N233" s="337"/>
      <c r="O233" s="337"/>
      <c r="P233" s="346" t="s">
        <v>1379</v>
      </c>
    </row>
    <row r="234" spans="1:16" s="313" customFormat="1">
      <c r="A234" s="314"/>
      <c r="B234" s="314"/>
      <c r="C234" s="314"/>
      <c r="D234" s="314"/>
      <c r="E234" s="322" t="s">
        <v>1380</v>
      </c>
      <c r="F234" s="322" t="s">
        <v>1381</v>
      </c>
      <c r="G234" s="382" t="s">
        <v>1382</v>
      </c>
      <c r="H234" s="321"/>
      <c r="I234" s="337"/>
      <c r="J234" s="338" t="s">
        <v>687</v>
      </c>
      <c r="K234" s="337"/>
      <c r="L234" s="337"/>
      <c r="M234" s="337"/>
      <c r="N234" s="337"/>
      <c r="O234" s="337"/>
      <c r="P234" s="346" t="s">
        <v>1361</v>
      </c>
    </row>
    <row r="235" spans="1:16" ht="16.5">
      <c r="A235" s="26"/>
      <c r="B235" s="26"/>
      <c r="C235" s="26"/>
      <c r="D235" s="26"/>
      <c r="E235" s="323" t="s">
        <v>1383</v>
      </c>
      <c r="F235" s="155" t="s">
        <v>1384</v>
      </c>
      <c r="G235" s="383" t="s">
        <v>1385</v>
      </c>
      <c r="H235" s="343"/>
      <c r="I235" s="333" t="s">
        <v>1383</v>
      </c>
      <c r="J235" s="333" t="s">
        <v>1384</v>
      </c>
      <c r="K235" s="330">
        <v>45140.7042013889</v>
      </c>
      <c r="L235" s="333" t="s">
        <v>216</v>
      </c>
      <c r="M235" s="144" t="s">
        <v>217</v>
      </c>
      <c r="N235" s="333" t="s">
        <v>1386</v>
      </c>
      <c r="O235" s="333" t="s">
        <v>219</v>
      </c>
      <c r="P235" s="343"/>
    </row>
    <row r="236" spans="1:16" ht="16.5">
      <c r="A236" s="26"/>
      <c r="B236" s="26"/>
      <c r="C236" s="26"/>
      <c r="D236" s="26"/>
      <c r="E236" s="323" t="s">
        <v>1387</v>
      </c>
      <c r="F236" s="155" t="s">
        <v>1384</v>
      </c>
      <c r="G236" s="383" t="s">
        <v>1388</v>
      </c>
      <c r="H236" s="343"/>
      <c r="I236" s="333" t="s">
        <v>1387</v>
      </c>
      <c r="J236" s="333" t="s">
        <v>1384</v>
      </c>
      <c r="K236" s="330">
        <v>45140.703090277799</v>
      </c>
      <c r="L236" s="333" t="s">
        <v>216</v>
      </c>
      <c r="M236" s="144" t="s">
        <v>217</v>
      </c>
      <c r="N236" s="333" t="s">
        <v>1386</v>
      </c>
      <c r="O236" s="333" t="s">
        <v>219</v>
      </c>
      <c r="P236" s="343"/>
    </row>
    <row r="237" spans="1:16" ht="57">
      <c r="A237" s="26"/>
      <c r="B237" s="26"/>
      <c r="C237" s="26"/>
      <c r="D237" s="26"/>
      <c r="E237" s="323" t="s">
        <v>1389</v>
      </c>
      <c r="F237" s="155" t="s">
        <v>1384</v>
      </c>
      <c r="G237" s="383" t="s">
        <v>1390</v>
      </c>
      <c r="H237" s="343"/>
      <c r="I237" s="333" t="s">
        <v>1389</v>
      </c>
      <c r="J237" s="333" t="s">
        <v>435</v>
      </c>
      <c r="K237" s="333" t="s">
        <v>435</v>
      </c>
      <c r="L237" s="333" t="s">
        <v>257</v>
      </c>
      <c r="M237" s="144" t="s">
        <v>1056</v>
      </c>
      <c r="N237" s="333" t="s">
        <v>1386</v>
      </c>
      <c r="O237" s="333" t="s">
        <v>219</v>
      </c>
      <c r="P237" s="344" t="s">
        <v>1391</v>
      </c>
    </row>
    <row r="238" spans="1:16" ht="57">
      <c r="A238" s="26"/>
      <c r="B238" s="26"/>
      <c r="C238" s="26"/>
      <c r="D238" s="26"/>
      <c r="E238" s="323" t="s">
        <v>1392</v>
      </c>
      <c r="F238" s="155" t="s">
        <v>1384</v>
      </c>
      <c r="G238" s="383" t="s">
        <v>1393</v>
      </c>
      <c r="H238" s="343"/>
      <c r="I238" s="333" t="s">
        <v>1392</v>
      </c>
      <c r="J238" s="333" t="s">
        <v>435</v>
      </c>
      <c r="K238" s="333" t="s">
        <v>435</v>
      </c>
      <c r="L238" s="333" t="s">
        <v>257</v>
      </c>
      <c r="M238" s="333" t="s">
        <v>1058</v>
      </c>
      <c r="N238" s="333" t="s">
        <v>1386</v>
      </c>
      <c r="O238" s="333" t="s">
        <v>219</v>
      </c>
      <c r="P238" s="344" t="s">
        <v>1391</v>
      </c>
    </row>
    <row r="239" spans="1:16" ht="16.5">
      <c r="A239" s="26"/>
      <c r="B239" s="26"/>
      <c r="C239" s="26"/>
      <c r="D239" s="26"/>
      <c r="E239" s="323" t="s">
        <v>1394</v>
      </c>
      <c r="F239" s="155" t="s">
        <v>1384</v>
      </c>
      <c r="G239" s="383" t="s">
        <v>1395</v>
      </c>
      <c r="H239" s="343"/>
      <c r="I239" s="333" t="s">
        <v>1394</v>
      </c>
      <c r="J239" s="333" t="s">
        <v>1384</v>
      </c>
      <c r="K239" s="330">
        <v>45140.759490740696</v>
      </c>
      <c r="L239" s="333" t="s">
        <v>216</v>
      </c>
      <c r="M239" s="144" t="s">
        <v>217</v>
      </c>
      <c r="N239" s="333" t="s">
        <v>1386</v>
      </c>
      <c r="O239" s="333" t="s">
        <v>219</v>
      </c>
      <c r="P239" s="343"/>
    </row>
    <row r="240" spans="1:16" ht="16.5">
      <c r="A240" s="26"/>
      <c r="B240" s="26"/>
      <c r="C240" s="26"/>
      <c r="D240" s="26"/>
      <c r="E240" s="323" t="s">
        <v>1396</v>
      </c>
      <c r="F240" s="155" t="s">
        <v>1384</v>
      </c>
      <c r="G240" s="383" t="s">
        <v>1397</v>
      </c>
      <c r="H240" s="343"/>
      <c r="I240" s="333" t="s">
        <v>1396</v>
      </c>
      <c r="J240" s="333" t="s">
        <v>1384</v>
      </c>
      <c r="K240" s="330">
        <v>45162.5716203704</v>
      </c>
      <c r="L240" s="333" t="s">
        <v>257</v>
      </c>
      <c r="M240" s="144" t="s">
        <v>217</v>
      </c>
      <c r="N240" s="333" t="s">
        <v>1386</v>
      </c>
      <c r="O240" s="333" t="s">
        <v>219</v>
      </c>
      <c r="P240" s="343"/>
    </row>
    <row r="241" spans="1:16">
      <c r="A241" s="26" t="s">
        <v>95</v>
      </c>
      <c r="B241" s="26" t="s">
        <v>1398</v>
      </c>
      <c r="C241" s="26" t="e">
        <f ca="1">_xlfn.CONCAT("on",REPLACE(A241,1,1,UPPER(LEFT(A241,1))),REPLACE(B241,1,1,UPPER(LEFT(B241,1))))</f>
        <v>#NAME?</v>
      </c>
      <c r="D241" s="27" t="s">
        <v>1399</v>
      </c>
      <c r="E241" s="26"/>
      <c r="F241" s="26"/>
      <c r="G241" s="315"/>
      <c r="H241" s="343"/>
      <c r="I241" s="332"/>
      <c r="J241" s="332"/>
      <c r="K241" s="332"/>
      <c r="L241" s="332"/>
      <c r="M241" s="332"/>
      <c r="N241" s="332"/>
      <c r="O241" s="332"/>
      <c r="P241" s="343"/>
    </row>
    <row r="242" spans="1:16">
      <c r="A242" s="26"/>
      <c r="B242" s="26"/>
      <c r="C242" s="26"/>
      <c r="D242" s="26"/>
      <c r="E242" s="317" t="s">
        <v>287</v>
      </c>
      <c r="F242" s="26"/>
      <c r="G242" s="315"/>
      <c r="H242" s="343"/>
      <c r="I242" s="332"/>
      <c r="J242" s="332"/>
      <c r="K242" s="332"/>
      <c r="L242" s="332"/>
      <c r="M242" s="332"/>
      <c r="N242" s="332"/>
      <c r="O242" s="332"/>
      <c r="P242" s="343"/>
    </row>
    <row r="243" spans="1:16">
      <c r="A243" s="26"/>
      <c r="B243" s="26"/>
      <c r="C243" s="26"/>
      <c r="D243" s="26"/>
      <c r="E243" s="26" t="s">
        <v>1400</v>
      </c>
      <c r="F243" s="26" t="s">
        <v>702</v>
      </c>
      <c r="G243" s="315"/>
      <c r="H243" s="343"/>
      <c r="I243" s="333" t="s">
        <v>1400</v>
      </c>
      <c r="J243" s="333" t="s">
        <v>206</v>
      </c>
      <c r="K243" s="331">
        <v>45152.574004629598</v>
      </c>
      <c r="L243" s="333" t="s">
        <v>257</v>
      </c>
      <c r="M243" s="333" t="s">
        <v>967</v>
      </c>
      <c r="N243" s="333" t="s">
        <v>258</v>
      </c>
      <c r="O243" s="333" t="s">
        <v>1369</v>
      </c>
      <c r="P243" s="343"/>
    </row>
    <row r="244" spans="1:16">
      <c r="A244" s="26"/>
      <c r="B244" s="26"/>
      <c r="C244" s="26"/>
      <c r="D244" s="26"/>
      <c r="E244" s="155"/>
      <c r="F244" s="26"/>
      <c r="G244" s="315"/>
      <c r="H244" s="343"/>
      <c r="I244" s="332"/>
      <c r="J244" s="333" t="s">
        <v>423</v>
      </c>
      <c r="K244" s="331">
        <v>45152.577534722201</v>
      </c>
      <c r="L244" s="333" t="s">
        <v>257</v>
      </c>
      <c r="M244" s="333" t="s">
        <v>967</v>
      </c>
      <c r="N244" s="333" t="s">
        <v>258</v>
      </c>
      <c r="O244" s="333" t="s">
        <v>1369</v>
      </c>
      <c r="P244" s="343"/>
    </row>
    <row r="245" spans="1:16">
      <c r="A245" s="26"/>
      <c r="B245" s="26"/>
      <c r="C245" s="26"/>
      <c r="D245" s="26"/>
      <c r="E245" s="155" t="s">
        <v>1401</v>
      </c>
      <c r="F245" s="26" t="s">
        <v>1402</v>
      </c>
      <c r="G245" s="315"/>
      <c r="H245" s="343"/>
      <c r="I245" s="333" t="s">
        <v>1401</v>
      </c>
      <c r="J245" s="333" t="s">
        <v>1403</v>
      </c>
      <c r="K245" s="330">
        <v>45152.581898148099</v>
      </c>
      <c r="L245" s="333" t="s">
        <v>257</v>
      </c>
      <c r="M245" s="333" t="s">
        <v>967</v>
      </c>
      <c r="N245" s="333" t="s">
        <v>258</v>
      </c>
      <c r="O245" s="333" t="s">
        <v>1369</v>
      </c>
      <c r="P245" s="343"/>
    </row>
    <row r="246" spans="1:16">
      <c r="A246" s="26"/>
      <c r="B246" s="26"/>
      <c r="C246" s="26"/>
      <c r="D246" s="26"/>
      <c r="E246" s="155"/>
      <c r="F246" s="26"/>
      <c r="G246" s="315"/>
      <c r="H246" s="343"/>
      <c r="I246" s="332"/>
      <c r="J246" s="333" t="s">
        <v>1404</v>
      </c>
      <c r="K246" s="330">
        <v>45152.581909722197</v>
      </c>
      <c r="L246" s="333" t="s">
        <v>257</v>
      </c>
      <c r="M246" s="333" t="s">
        <v>967</v>
      </c>
      <c r="N246" s="333" t="s">
        <v>258</v>
      </c>
      <c r="O246" s="333" t="s">
        <v>1369</v>
      </c>
      <c r="P246" s="343"/>
    </row>
    <row r="247" spans="1:16">
      <c r="A247" s="26"/>
      <c r="B247" s="26"/>
      <c r="C247" s="26"/>
      <c r="D247" s="26"/>
      <c r="E247" s="155"/>
      <c r="F247" s="26"/>
      <c r="G247" s="315"/>
      <c r="H247" s="343"/>
      <c r="I247" s="332"/>
      <c r="J247" s="333" t="s">
        <v>1156</v>
      </c>
      <c r="K247" s="330">
        <v>45152.581898148099</v>
      </c>
      <c r="L247" s="333" t="s">
        <v>257</v>
      </c>
      <c r="M247" s="333" t="s">
        <v>967</v>
      </c>
      <c r="N247" s="333" t="s">
        <v>258</v>
      </c>
      <c r="O247" s="333" t="s">
        <v>1369</v>
      </c>
      <c r="P247" s="343"/>
    </row>
    <row r="248" spans="1:16">
      <c r="A248" s="26"/>
      <c r="B248" s="26"/>
      <c r="C248" s="26"/>
      <c r="D248" s="26"/>
      <c r="E248" s="155" t="s">
        <v>1405</v>
      </c>
      <c r="F248" s="26" t="s">
        <v>702</v>
      </c>
      <c r="G248" s="315"/>
      <c r="H248" s="343"/>
      <c r="I248" s="332" t="s">
        <v>1405</v>
      </c>
      <c r="J248" s="333" t="s">
        <v>206</v>
      </c>
      <c r="K248" s="330">
        <v>45152.581967592603</v>
      </c>
      <c r="L248" s="333" t="s">
        <v>257</v>
      </c>
      <c r="M248" s="333" t="s">
        <v>967</v>
      </c>
      <c r="N248" s="333" t="s">
        <v>258</v>
      </c>
      <c r="O248" s="333" t="s">
        <v>1369</v>
      </c>
      <c r="P248" s="343"/>
    </row>
    <row r="249" spans="1:16">
      <c r="A249" s="26"/>
      <c r="B249" s="26"/>
      <c r="C249" s="26"/>
      <c r="D249" s="27"/>
      <c r="E249" s="26"/>
      <c r="F249" s="26"/>
      <c r="G249" s="315"/>
      <c r="H249" s="343"/>
      <c r="I249" s="332"/>
      <c r="J249" s="333" t="s">
        <v>423</v>
      </c>
      <c r="K249" s="330">
        <v>45152.581956018497</v>
      </c>
      <c r="L249" s="333" t="s">
        <v>257</v>
      </c>
      <c r="M249" s="333" t="s">
        <v>967</v>
      </c>
      <c r="N249" s="333" t="s">
        <v>258</v>
      </c>
      <c r="O249" s="333" t="s">
        <v>1369</v>
      </c>
      <c r="P249" s="343"/>
    </row>
    <row r="250" spans="1:16">
      <c r="A250" s="26"/>
      <c r="B250" s="26"/>
      <c r="C250" s="26"/>
      <c r="D250" s="27"/>
      <c r="E250" s="26" t="s">
        <v>1406</v>
      </c>
      <c r="F250" s="26" t="s">
        <v>1407</v>
      </c>
      <c r="G250" s="315"/>
      <c r="H250" s="343"/>
      <c r="I250" s="333" t="s">
        <v>1406</v>
      </c>
      <c r="J250" s="333" t="s">
        <v>1408</v>
      </c>
      <c r="K250" s="330">
        <v>45152.582002314797</v>
      </c>
      <c r="L250" s="333" t="s">
        <v>257</v>
      </c>
      <c r="M250" s="333" t="s">
        <v>967</v>
      </c>
      <c r="N250" s="333" t="s">
        <v>258</v>
      </c>
      <c r="O250" s="333" t="s">
        <v>1369</v>
      </c>
      <c r="P250" s="343"/>
    </row>
    <row r="251" spans="1:16" ht="18.600000000000001" customHeight="1">
      <c r="A251" s="26"/>
      <c r="B251" s="26"/>
      <c r="C251" s="26"/>
      <c r="D251" s="26"/>
      <c r="E251" s="26"/>
      <c r="F251" s="26"/>
      <c r="G251" s="315"/>
      <c r="H251" s="343"/>
      <c r="I251" s="332"/>
      <c r="J251" s="333" t="s">
        <v>1409</v>
      </c>
      <c r="K251" s="330">
        <v>45152.582002314797</v>
      </c>
      <c r="L251" s="333" t="s">
        <v>257</v>
      </c>
      <c r="M251" s="333" t="s">
        <v>967</v>
      </c>
      <c r="N251" s="333" t="s">
        <v>258</v>
      </c>
      <c r="O251" s="333" t="s">
        <v>1369</v>
      </c>
      <c r="P251" s="343"/>
    </row>
    <row r="252" spans="1:16">
      <c r="A252" s="26"/>
      <c r="B252" s="26"/>
      <c r="C252" s="26"/>
      <c r="D252" s="26"/>
      <c r="E252" s="26"/>
      <c r="F252" s="26"/>
      <c r="G252" s="315"/>
      <c r="H252" s="343"/>
      <c r="I252" s="332"/>
      <c r="J252" s="333" t="s">
        <v>1410</v>
      </c>
      <c r="K252" s="330">
        <v>45152.582013888903</v>
      </c>
      <c r="L252" s="333" t="s">
        <v>257</v>
      </c>
      <c r="M252" s="333" t="s">
        <v>967</v>
      </c>
      <c r="N252" s="333" t="s">
        <v>258</v>
      </c>
      <c r="O252" s="333" t="s">
        <v>1369</v>
      </c>
      <c r="P252" s="343"/>
    </row>
    <row r="253" spans="1:16">
      <c r="A253" s="26"/>
      <c r="B253" s="26"/>
      <c r="C253" s="26"/>
      <c r="D253" s="26"/>
      <c r="E253" s="26"/>
      <c r="F253" s="26"/>
      <c r="G253" s="315"/>
      <c r="H253" s="343"/>
      <c r="I253" s="332"/>
      <c r="J253" s="333" t="s">
        <v>1156</v>
      </c>
      <c r="K253" s="330">
        <v>45152.582013888903</v>
      </c>
      <c r="L253" s="333" t="s">
        <v>257</v>
      </c>
      <c r="M253" s="333" t="s">
        <v>967</v>
      </c>
      <c r="N253" s="333" t="s">
        <v>258</v>
      </c>
      <c r="O253" s="333" t="s">
        <v>1369</v>
      </c>
      <c r="P253" s="343"/>
    </row>
    <row r="254" spans="1:16">
      <c r="A254" s="26"/>
      <c r="B254" s="26"/>
      <c r="C254" s="26"/>
      <c r="D254" s="26"/>
      <c r="E254" s="26" t="s">
        <v>1411</v>
      </c>
      <c r="F254" s="26" t="s">
        <v>1412</v>
      </c>
      <c r="G254" s="315"/>
      <c r="H254" s="343"/>
      <c r="I254" s="333" t="s">
        <v>1411</v>
      </c>
      <c r="J254" s="333" t="s">
        <v>1152</v>
      </c>
      <c r="K254" s="330">
        <v>45152.582060185203</v>
      </c>
      <c r="L254" s="333" t="s">
        <v>257</v>
      </c>
      <c r="M254" s="333" t="s">
        <v>967</v>
      </c>
      <c r="N254" s="333" t="s">
        <v>258</v>
      </c>
      <c r="O254" s="333" t="s">
        <v>1369</v>
      </c>
      <c r="P254" s="343"/>
    </row>
    <row r="255" spans="1:16">
      <c r="A255" s="26"/>
      <c r="B255" s="26"/>
      <c r="C255" s="26"/>
      <c r="D255" s="27"/>
      <c r="E255" s="26"/>
      <c r="F255" s="26"/>
      <c r="G255" s="315"/>
      <c r="H255" s="343"/>
      <c r="I255" s="332"/>
      <c r="J255" s="333" t="s">
        <v>1154</v>
      </c>
      <c r="K255" s="330">
        <v>45152.582060185203</v>
      </c>
      <c r="L255" s="333" t="s">
        <v>257</v>
      </c>
      <c r="M255" s="333" t="s">
        <v>967</v>
      </c>
      <c r="N255" s="333" t="s">
        <v>258</v>
      </c>
      <c r="O255" s="333" t="s">
        <v>1369</v>
      </c>
      <c r="P255" s="343"/>
    </row>
    <row r="256" spans="1:16">
      <c r="A256" s="26"/>
      <c r="B256" s="26"/>
      <c r="C256" s="26"/>
      <c r="D256" s="27"/>
      <c r="E256" s="26"/>
      <c r="F256" s="26"/>
      <c r="G256" s="315"/>
      <c r="H256" s="343"/>
      <c r="I256" s="332"/>
      <c r="J256" s="333" t="s">
        <v>1156</v>
      </c>
      <c r="K256" s="330">
        <v>45152.582060185203</v>
      </c>
      <c r="L256" s="333" t="s">
        <v>257</v>
      </c>
      <c r="M256" s="333" t="s">
        <v>967</v>
      </c>
      <c r="N256" s="333" t="s">
        <v>258</v>
      </c>
      <c r="O256" s="333" t="s">
        <v>1369</v>
      </c>
      <c r="P256" s="343"/>
    </row>
    <row r="257" spans="1:16">
      <c r="A257" s="26"/>
      <c r="B257" s="26"/>
      <c r="C257" s="26"/>
      <c r="D257" s="27"/>
      <c r="E257" s="26" t="s">
        <v>1413</v>
      </c>
      <c r="F257" s="26" t="s">
        <v>702</v>
      </c>
      <c r="G257" s="315"/>
      <c r="H257" s="343"/>
      <c r="I257" s="333" t="s">
        <v>1413</v>
      </c>
      <c r="J257" s="333" t="s">
        <v>206</v>
      </c>
      <c r="K257" s="331">
        <v>45152.582175925898</v>
      </c>
      <c r="L257" s="333" t="s">
        <v>257</v>
      </c>
      <c r="M257" s="333" t="s">
        <v>967</v>
      </c>
      <c r="N257" s="333" t="s">
        <v>258</v>
      </c>
      <c r="O257" s="333" t="s">
        <v>1369</v>
      </c>
      <c r="P257" s="343"/>
    </row>
    <row r="258" spans="1:16">
      <c r="A258" s="26"/>
      <c r="B258" s="26"/>
      <c r="C258" s="26"/>
      <c r="D258" s="27"/>
      <c r="E258" s="318"/>
      <c r="F258" s="26"/>
      <c r="G258" s="315"/>
      <c r="H258" s="343"/>
      <c r="I258" s="332"/>
      <c r="J258" s="333" t="s">
        <v>423</v>
      </c>
      <c r="K258" s="331">
        <v>45152.582175925898</v>
      </c>
      <c r="L258" s="333" t="s">
        <v>257</v>
      </c>
      <c r="M258" s="333" t="s">
        <v>967</v>
      </c>
      <c r="N258" s="333" t="s">
        <v>258</v>
      </c>
      <c r="O258" s="333" t="s">
        <v>1369</v>
      </c>
      <c r="P258" s="343"/>
    </row>
    <row r="259" spans="1:16">
      <c r="A259" s="26"/>
      <c r="B259" s="26"/>
      <c r="C259" s="26"/>
      <c r="D259" s="27"/>
      <c r="E259" s="318" t="s">
        <v>1414</v>
      </c>
      <c r="F259" s="26" t="s">
        <v>1415</v>
      </c>
      <c r="G259" s="315"/>
      <c r="H259" s="343"/>
      <c r="I259" s="332" t="s">
        <v>1414</v>
      </c>
      <c r="J259" s="333" t="s">
        <v>1416</v>
      </c>
      <c r="K259" s="331">
        <v>45152.582129629598</v>
      </c>
      <c r="L259" s="333" t="s">
        <v>257</v>
      </c>
      <c r="M259" s="333" t="s">
        <v>967</v>
      </c>
      <c r="N259" s="333" t="s">
        <v>258</v>
      </c>
      <c r="O259" s="333" t="s">
        <v>1369</v>
      </c>
      <c r="P259" s="343"/>
    </row>
    <row r="260" spans="1:16">
      <c r="A260" s="26"/>
      <c r="B260" s="26"/>
      <c r="C260" s="26"/>
      <c r="D260" s="26"/>
      <c r="E260" s="318"/>
      <c r="F260" s="26"/>
      <c r="G260" s="315"/>
      <c r="H260" s="343"/>
      <c r="I260" s="332"/>
      <c r="J260" s="333" t="s">
        <v>1417</v>
      </c>
      <c r="K260" s="331">
        <v>45152.582129629598</v>
      </c>
      <c r="L260" s="333" t="s">
        <v>257</v>
      </c>
      <c r="M260" s="333" t="s">
        <v>967</v>
      </c>
      <c r="N260" s="333" t="s">
        <v>258</v>
      </c>
      <c r="O260" s="333" t="s">
        <v>1369</v>
      </c>
      <c r="P260" s="343"/>
    </row>
    <row r="261" spans="1:16">
      <c r="A261" s="26"/>
      <c r="B261" s="26"/>
      <c r="C261" s="26"/>
      <c r="D261" s="26"/>
      <c r="E261" s="318"/>
      <c r="F261" s="26"/>
      <c r="G261" s="315"/>
      <c r="H261" s="343"/>
      <c r="I261" s="332"/>
      <c r="J261" s="333" t="s">
        <v>1156</v>
      </c>
      <c r="K261" s="331">
        <v>45152.582141203697</v>
      </c>
      <c r="L261" s="333" t="s">
        <v>257</v>
      </c>
      <c r="M261" s="333" t="s">
        <v>967</v>
      </c>
      <c r="N261" s="333" t="s">
        <v>258</v>
      </c>
      <c r="O261" s="333" t="s">
        <v>1369</v>
      </c>
      <c r="P261" s="343"/>
    </row>
    <row r="262" spans="1:16">
      <c r="A262" s="26"/>
      <c r="B262" s="26"/>
      <c r="C262" s="26"/>
      <c r="D262" s="26"/>
      <c r="E262" s="318" t="s">
        <v>1418</v>
      </c>
      <c r="F262" s="26" t="s">
        <v>284</v>
      </c>
      <c r="G262" s="315"/>
      <c r="H262" s="343"/>
      <c r="I262" s="334" t="s">
        <v>1418</v>
      </c>
      <c r="J262" s="333" t="s">
        <v>284</v>
      </c>
      <c r="K262" s="331">
        <v>45152.582199074102</v>
      </c>
      <c r="L262" s="333" t="s">
        <v>257</v>
      </c>
      <c r="M262" s="333" t="s">
        <v>967</v>
      </c>
      <c r="N262" s="333" t="s">
        <v>258</v>
      </c>
      <c r="O262" s="333" t="s">
        <v>1369</v>
      </c>
      <c r="P262" s="343"/>
    </row>
    <row r="263" spans="1:16" ht="57">
      <c r="A263" s="26" t="s">
        <v>95</v>
      </c>
      <c r="B263" s="26" t="s">
        <v>1419</v>
      </c>
      <c r="C263" s="26" t="e">
        <f ca="1">_xlfn.CONCAT("on",REPLACE(A263,1,1,UPPER(LEFT(A263,1))),REPLACE(B263,1,1,UPPER(LEFT(B263,1))))</f>
        <v>#NAME?</v>
      </c>
      <c r="D263" s="27" t="s">
        <v>1420</v>
      </c>
      <c r="E263" s="26"/>
      <c r="F263" s="26"/>
      <c r="G263" s="315"/>
      <c r="H263" s="343"/>
      <c r="I263" s="332"/>
      <c r="J263" s="332"/>
      <c r="K263" s="332"/>
      <c r="L263" s="332"/>
      <c r="M263" s="332"/>
      <c r="N263" s="332"/>
      <c r="O263" s="332"/>
      <c r="P263" s="343"/>
    </row>
    <row r="264" spans="1:16">
      <c r="A264" s="26"/>
      <c r="B264" s="26"/>
      <c r="C264" s="26"/>
      <c r="D264" s="26"/>
      <c r="E264" s="317" t="s">
        <v>287</v>
      </c>
      <c r="F264" s="26"/>
      <c r="G264" s="315"/>
      <c r="H264" s="343"/>
      <c r="I264" s="332"/>
      <c r="J264" s="332"/>
      <c r="K264" s="332"/>
      <c r="L264" s="332"/>
      <c r="M264" s="332"/>
      <c r="N264" s="332"/>
      <c r="O264" s="332"/>
      <c r="P264" s="343"/>
    </row>
    <row r="265" spans="1:16" ht="16.5">
      <c r="A265" s="26"/>
      <c r="B265" s="26"/>
      <c r="C265" s="26"/>
      <c r="D265" s="26"/>
      <c r="E265" s="26" t="s">
        <v>1421</v>
      </c>
      <c r="F265" s="364" t="s">
        <v>1422</v>
      </c>
      <c r="G265" s="315"/>
      <c r="H265" s="343" t="s">
        <v>1423</v>
      </c>
      <c r="I265" s="356" t="s">
        <v>1421</v>
      </c>
      <c r="J265" s="333" t="s">
        <v>1424</v>
      </c>
      <c r="K265" s="331">
        <v>45161.642766203702</v>
      </c>
      <c r="L265" s="144" t="s">
        <v>257</v>
      </c>
      <c r="M265" s="144" t="s">
        <v>217</v>
      </c>
      <c r="N265" s="144" t="s">
        <v>1149</v>
      </c>
      <c r="O265" s="144" t="s">
        <v>259</v>
      </c>
      <c r="P265" s="343"/>
    </row>
    <row r="266" spans="1:16" ht="16.5">
      <c r="A266" s="26"/>
      <c r="B266" s="26"/>
      <c r="C266" s="26"/>
      <c r="D266" s="26"/>
      <c r="E266" s="26"/>
      <c r="F266" s="26"/>
      <c r="G266" s="315"/>
      <c r="H266" s="343" t="s">
        <v>1423</v>
      </c>
      <c r="I266" s="332"/>
      <c r="J266" s="333" t="s">
        <v>1425</v>
      </c>
      <c r="K266" s="331">
        <v>45161.642777777801</v>
      </c>
      <c r="L266" s="144" t="s">
        <v>257</v>
      </c>
      <c r="M266" s="144" t="s">
        <v>217</v>
      </c>
      <c r="N266" s="144" t="s">
        <v>1149</v>
      </c>
      <c r="O266" s="144" t="s">
        <v>259</v>
      </c>
      <c r="P266" s="343"/>
    </row>
    <row r="267" spans="1:16" ht="16.5">
      <c r="A267" s="26"/>
      <c r="B267" s="26"/>
      <c r="C267" s="26"/>
      <c r="D267" s="26"/>
      <c r="E267" s="26"/>
      <c r="F267" s="26"/>
      <c r="G267" s="315"/>
      <c r="H267" s="343" t="s">
        <v>1423</v>
      </c>
      <c r="I267" s="332"/>
      <c r="J267" s="333" t="s">
        <v>1426</v>
      </c>
      <c r="K267" s="331">
        <v>45161.642835648097</v>
      </c>
      <c r="L267" s="144" t="s">
        <v>257</v>
      </c>
      <c r="M267" s="144" t="s">
        <v>217</v>
      </c>
      <c r="N267" s="144" t="s">
        <v>1149</v>
      </c>
      <c r="O267" s="144" t="s">
        <v>259</v>
      </c>
      <c r="P267" s="343"/>
    </row>
    <row r="268" spans="1:16" ht="16.5">
      <c r="A268" s="26"/>
      <c r="B268" s="26"/>
      <c r="C268" s="26"/>
      <c r="D268" s="26"/>
      <c r="E268" s="26"/>
      <c r="F268" s="26"/>
      <c r="G268" s="315"/>
      <c r="H268" s="343" t="s">
        <v>1423</v>
      </c>
      <c r="I268" s="332"/>
      <c r="J268" s="333" t="s">
        <v>1427</v>
      </c>
      <c r="K268" s="331">
        <v>45161.642847222203</v>
      </c>
      <c r="L268" s="144" t="s">
        <v>257</v>
      </c>
      <c r="M268" s="144" t="s">
        <v>217</v>
      </c>
      <c r="N268" s="144" t="s">
        <v>1149</v>
      </c>
      <c r="O268" s="144" t="s">
        <v>259</v>
      </c>
      <c r="P268" s="343"/>
    </row>
    <row r="269" spans="1:16" ht="16.5">
      <c r="A269" s="26"/>
      <c r="B269" s="26"/>
      <c r="C269" s="26"/>
      <c r="D269" s="26"/>
      <c r="E269" s="26"/>
      <c r="F269" s="26"/>
      <c r="G269" s="315"/>
      <c r="H269" s="343" t="s">
        <v>1423</v>
      </c>
      <c r="I269" s="332"/>
      <c r="J269" s="333" t="s">
        <v>1428</v>
      </c>
      <c r="K269" s="331">
        <v>45161.6428703704</v>
      </c>
      <c r="L269" s="144" t="s">
        <v>257</v>
      </c>
      <c r="M269" s="144" t="s">
        <v>217</v>
      </c>
      <c r="N269" s="144" t="s">
        <v>1149</v>
      </c>
      <c r="O269" s="144" t="s">
        <v>259</v>
      </c>
      <c r="P269" s="343"/>
    </row>
    <row r="270" spans="1:16" ht="16.5">
      <c r="A270" s="26"/>
      <c r="B270" s="26"/>
      <c r="C270" s="26"/>
      <c r="D270" s="26"/>
      <c r="E270" s="26"/>
      <c r="F270" s="26"/>
      <c r="G270" s="315"/>
      <c r="H270" s="343" t="s">
        <v>1423</v>
      </c>
      <c r="I270" s="332"/>
      <c r="J270" s="333" t="s">
        <v>1429</v>
      </c>
      <c r="K270" s="330">
        <v>45161.642881944397</v>
      </c>
      <c r="L270" s="144" t="s">
        <v>257</v>
      </c>
      <c r="M270" s="144" t="s">
        <v>217</v>
      </c>
      <c r="N270" s="144" t="s">
        <v>1149</v>
      </c>
      <c r="O270" s="144" t="s">
        <v>259</v>
      </c>
      <c r="P270" s="343"/>
    </row>
    <row r="271" spans="1:16">
      <c r="A271" s="26"/>
      <c r="B271" s="26"/>
      <c r="C271" s="26"/>
      <c r="D271" s="26"/>
      <c r="E271" s="26" t="s">
        <v>1430</v>
      </c>
      <c r="F271" s="26" t="s">
        <v>1431</v>
      </c>
      <c r="G271" s="386" t="s">
        <v>1432</v>
      </c>
      <c r="H271" s="343"/>
      <c r="I271" s="332"/>
      <c r="J271" s="332"/>
      <c r="K271" s="332"/>
      <c r="L271" s="332"/>
      <c r="M271" s="332"/>
      <c r="N271" s="332"/>
      <c r="O271" s="332"/>
      <c r="P271" s="343"/>
    </row>
    <row r="272" spans="1:16">
      <c r="A272" s="26"/>
      <c r="B272" s="26"/>
      <c r="C272" s="26"/>
      <c r="D272" s="26"/>
      <c r="E272" s="155" t="s">
        <v>1433</v>
      </c>
      <c r="F272" s="155" t="s">
        <v>702</v>
      </c>
      <c r="G272" s="386" t="s">
        <v>1013</v>
      </c>
      <c r="H272" s="343"/>
      <c r="I272" s="332"/>
      <c r="J272" s="332"/>
      <c r="K272" s="332"/>
      <c r="L272" s="332"/>
      <c r="M272" s="332"/>
      <c r="N272" s="332"/>
      <c r="O272" s="332"/>
      <c r="P272" s="343"/>
    </row>
  </sheetData>
  <sheetProtection formatCells="0" insertHyperlinks="0" autoFilter="0"/>
  <autoFilter ref="A1:P272"/>
  <mergeCells count="1">
    <mergeCell ref="H1:K1"/>
  </mergeCells>
  <phoneticPr fontId="78" type="noConversion"/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F1" workbookViewId="0">
      <pane ySplit="2" topLeftCell="A3" activePane="bottomLeft" state="frozen"/>
      <selection pane="bottomLeft" activeCell="F3" sqref="F3"/>
    </sheetView>
  </sheetViews>
  <sheetFormatPr defaultColWidth="9" defaultRowHeight="16.5"/>
  <cols>
    <col min="1" max="1" width="16.125" style="85" customWidth="1"/>
    <col min="2" max="2" width="17.25" style="85" customWidth="1"/>
    <col min="3" max="3" width="25" style="85" customWidth="1"/>
    <col min="4" max="4" width="19.25" style="85" customWidth="1"/>
    <col min="5" max="5" width="39.375" style="85" customWidth="1"/>
    <col min="6" max="6" width="15.375" style="85" customWidth="1"/>
    <col min="7" max="7" width="32.5" style="85" customWidth="1"/>
    <col min="8" max="8" width="18.25" style="85" customWidth="1"/>
    <col min="9" max="9" width="11.625" style="85" customWidth="1"/>
    <col min="10" max="10" width="22.125" style="86" customWidth="1"/>
    <col min="11" max="11" width="15.5" style="85" customWidth="1"/>
    <col min="12" max="14" width="9" style="85"/>
    <col min="15" max="15" width="23" style="85" customWidth="1"/>
    <col min="16" max="16" width="9" style="85"/>
  </cols>
  <sheetData>
    <row r="1" spans="1:16">
      <c r="A1" s="198" t="s">
        <v>184</v>
      </c>
      <c r="B1" s="198" t="s">
        <v>185</v>
      </c>
      <c r="C1" s="199" t="s">
        <v>186</v>
      </c>
      <c r="D1" s="199" t="s">
        <v>187</v>
      </c>
      <c r="E1" s="210" t="s">
        <v>188</v>
      </c>
      <c r="F1" s="210"/>
      <c r="G1" s="211"/>
      <c r="H1" s="642"/>
      <c r="I1" s="642"/>
      <c r="J1" s="642"/>
      <c r="K1" s="642"/>
      <c r="L1" s="642"/>
      <c r="M1" s="642"/>
      <c r="N1" s="642"/>
      <c r="O1" s="642"/>
      <c r="P1" s="642"/>
    </row>
    <row r="2" spans="1:16">
      <c r="A2" s="198"/>
      <c r="B2" s="198"/>
      <c r="C2" s="200" t="s">
        <v>191</v>
      </c>
      <c r="D2" s="200"/>
      <c r="E2" s="212" t="s">
        <v>192</v>
      </c>
      <c r="F2" s="212" t="s">
        <v>193</v>
      </c>
      <c r="G2" s="294" t="s">
        <v>194</v>
      </c>
      <c r="H2" s="293" t="s">
        <v>281</v>
      </c>
      <c r="I2" s="293" t="s">
        <v>197</v>
      </c>
      <c r="J2" s="293" t="s">
        <v>198</v>
      </c>
      <c r="K2" s="293" t="s">
        <v>84</v>
      </c>
      <c r="L2" s="293" t="s">
        <v>11</v>
      </c>
      <c r="M2" s="293" t="s">
        <v>202</v>
      </c>
      <c r="N2" s="293" t="s">
        <v>203</v>
      </c>
      <c r="O2" s="293" t="s">
        <v>204</v>
      </c>
      <c r="P2" s="310" t="s">
        <v>282</v>
      </c>
    </row>
    <row r="3" spans="1:16">
      <c r="A3" s="201" t="s">
        <v>1434</v>
      </c>
      <c r="B3" s="201" t="s">
        <v>1238</v>
      </c>
      <c r="C3" s="201" t="e">
        <f ca="1">_xlfn.CONCAT("on",REPLACE(A3,1,1,UPPER(LEFT(A3,1))),REPLACE(B3,1,1,UPPER(LEFT(B3,1))))</f>
        <v>#NAME?</v>
      </c>
      <c r="D3" s="202" t="s">
        <v>1435</v>
      </c>
      <c r="E3" s="201"/>
      <c r="F3" s="201"/>
      <c r="G3" s="295"/>
      <c r="H3" s="207"/>
      <c r="I3" s="207"/>
      <c r="J3" s="302"/>
      <c r="K3" s="207"/>
      <c r="L3" s="207"/>
      <c r="M3" s="207"/>
      <c r="N3" s="207"/>
      <c r="O3" s="207"/>
      <c r="P3" s="207"/>
    </row>
    <row r="4" spans="1:16">
      <c r="A4" s="201"/>
      <c r="B4" s="201"/>
      <c r="C4" s="201"/>
      <c r="D4" s="201"/>
      <c r="E4" s="262" t="s">
        <v>287</v>
      </c>
      <c r="F4" s="201"/>
      <c r="G4" s="295"/>
      <c r="H4" s="207"/>
      <c r="I4" s="207"/>
      <c r="J4" s="302"/>
      <c r="K4" s="207"/>
      <c r="L4" s="207"/>
      <c r="M4" s="207"/>
      <c r="N4" s="207"/>
      <c r="O4" s="207"/>
      <c r="P4" s="207"/>
    </row>
    <row r="5" spans="1:16">
      <c r="A5" s="201"/>
      <c r="B5" s="201"/>
      <c r="C5" s="201"/>
      <c r="D5" s="201"/>
      <c r="E5" s="201" t="s">
        <v>1436</v>
      </c>
      <c r="F5" s="201" t="s">
        <v>1437</v>
      </c>
      <c r="G5" s="295"/>
      <c r="H5" s="207"/>
      <c r="I5" s="207"/>
      <c r="J5" s="302"/>
      <c r="K5" s="207"/>
      <c r="L5" s="207"/>
      <c r="M5" s="207"/>
      <c r="N5" s="207"/>
      <c r="O5" s="207"/>
      <c r="P5" s="207"/>
    </row>
    <row r="6" spans="1:16">
      <c r="A6" s="201"/>
      <c r="B6" s="201"/>
      <c r="C6" s="201"/>
      <c r="D6" s="201"/>
      <c r="E6" s="201" t="s">
        <v>1438</v>
      </c>
      <c r="F6" s="201" t="s">
        <v>1439</v>
      </c>
      <c r="G6" s="295"/>
      <c r="H6" s="207"/>
      <c r="I6" s="207"/>
      <c r="J6" s="302"/>
      <c r="K6" s="207"/>
      <c r="L6" s="207"/>
      <c r="M6" s="207"/>
      <c r="N6" s="207"/>
      <c r="O6" s="207"/>
      <c r="P6" s="207"/>
    </row>
    <row r="7" spans="1:16">
      <c r="A7" s="201"/>
      <c r="B7" s="201"/>
      <c r="C7" s="201"/>
      <c r="D7" s="201"/>
      <c r="E7" s="201" t="s">
        <v>1440</v>
      </c>
      <c r="F7" s="201" t="s">
        <v>1441</v>
      </c>
      <c r="G7" s="295"/>
      <c r="H7" s="207"/>
      <c r="I7" s="207"/>
      <c r="J7" s="302"/>
      <c r="K7" s="207"/>
      <c r="L7" s="207"/>
      <c r="M7" s="207"/>
      <c r="N7" s="207"/>
      <c r="O7" s="207"/>
      <c r="P7" s="207"/>
    </row>
    <row r="8" spans="1:16">
      <c r="A8" s="201" t="s">
        <v>1434</v>
      </c>
      <c r="B8" s="201" t="s">
        <v>1442</v>
      </c>
      <c r="C8" s="201" t="e">
        <f ca="1">_xlfn.CONCAT("on",REPLACE(A8,1,1,UPPER(LEFT(A8,1))),REPLACE(B8,1,1,UPPER(LEFT(B8,1))))</f>
        <v>#NAME?</v>
      </c>
      <c r="D8" s="202" t="s">
        <v>1443</v>
      </c>
      <c r="E8" s="201"/>
      <c r="F8" s="201"/>
      <c r="G8" s="295"/>
      <c r="H8" s="207"/>
      <c r="I8" s="207"/>
      <c r="J8" s="302"/>
      <c r="K8" s="207"/>
      <c r="L8" s="207"/>
      <c r="M8" s="207"/>
      <c r="N8" s="207"/>
      <c r="O8" s="207"/>
      <c r="P8" s="207"/>
    </row>
    <row r="9" spans="1:16">
      <c r="A9" s="201"/>
      <c r="B9" s="201"/>
      <c r="C9" s="201"/>
      <c r="D9" s="201"/>
      <c r="E9" s="262" t="s">
        <v>287</v>
      </c>
      <c r="F9" s="201"/>
      <c r="G9" s="295"/>
      <c r="H9" s="207"/>
      <c r="I9" s="207"/>
      <c r="J9" s="302"/>
      <c r="K9" s="207"/>
      <c r="L9" s="207"/>
      <c r="M9" s="207"/>
      <c r="N9" s="207"/>
      <c r="O9" s="207"/>
      <c r="P9" s="207"/>
    </row>
    <row r="10" spans="1:16">
      <c r="A10" s="201"/>
      <c r="B10" s="201"/>
      <c r="C10" s="201"/>
      <c r="D10" s="289"/>
      <c r="E10" s="204" t="s">
        <v>1444</v>
      </c>
      <c r="F10" s="289" t="s">
        <v>1445</v>
      </c>
      <c r="G10" s="296" t="s">
        <v>1446</v>
      </c>
      <c r="H10" s="207"/>
      <c r="I10" s="207"/>
      <c r="J10" s="302"/>
      <c r="K10" s="207"/>
      <c r="L10" s="207"/>
      <c r="M10" s="207"/>
      <c r="N10" s="207"/>
      <c r="O10" s="207"/>
      <c r="P10" s="207"/>
    </row>
    <row r="11" spans="1:16" ht="33">
      <c r="A11" s="201"/>
      <c r="B11" s="201"/>
      <c r="C11" s="201"/>
      <c r="D11" s="289"/>
      <c r="E11" s="289" t="s">
        <v>1447</v>
      </c>
      <c r="F11" s="289" t="s">
        <v>702</v>
      </c>
      <c r="G11" s="297" t="s">
        <v>1448</v>
      </c>
      <c r="H11" s="207"/>
      <c r="I11" s="207"/>
      <c r="J11" s="302"/>
      <c r="K11" s="207"/>
      <c r="L11" s="207"/>
      <c r="M11" s="207"/>
      <c r="N11" s="207"/>
      <c r="O11" s="207"/>
      <c r="P11" s="207"/>
    </row>
    <row r="12" spans="1:16">
      <c r="A12" s="201"/>
      <c r="B12" s="201"/>
      <c r="C12" s="201"/>
      <c r="D12" s="289"/>
      <c r="E12" s="204" t="s">
        <v>1449</v>
      </c>
      <c r="F12" s="204" t="s">
        <v>1450</v>
      </c>
      <c r="G12" s="240" t="s">
        <v>1451</v>
      </c>
      <c r="H12" s="207"/>
      <c r="I12" s="207"/>
      <c r="J12" s="302"/>
      <c r="K12" s="207"/>
      <c r="L12" s="207"/>
      <c r="M12" s="207"/>
      <c r="N12" s="207"/>
      <c r="O12" s="207"/>
      <c r="P12" s="207"/>
    </row>
    <row r="13" spans="1:16">
      <c r="A13" s="201"/>
      <c r="B13" s="201"/>
      <c r="C13" s="201"/>
      <c r="D13" s="289"/>
      <c r="E13" s="204" t="s">
        <v>1452</v>
      </c>
      <c r="F13" s="204" t="s">
        <v>1453</v>
      </c>
      <c r="G13" s="240" t="s">
        <v>1451</v>
      </c>
      <c r="H13" s="207"/>
      <c r="I13" s="207"/>
      <c r="J13" s="302"/>
      <c r="K13" s="207"/>
      <c r="L13" s="207"/>
      <c r="M13" s="207"/>
      <c r="N13" s="207"/>
      <c r="O13" s="207"/>
      <c r="P13" s="207"/>
    </row>
    <row r="14" spans="1:16">
      <c r="A14" s="201" t="s">
        <v>1434</v>
      </c>
      <c r="B14" s="201" t="s">
        <v>1454</v>
      </c>
      <c r="C14" s="201" t="e">
        <f ca="1">_xlfn.CONCAT("on",REPLACE(A14,1,1,UPPER(LEFT(A14,1))),REPLACE(B14,1,1,UPPER(LEFT(B14,1))))</f>
        <v>#NAME?</v>
      </c>
      <c r="D14" s="202" t="s">
        <v>1455</v>
      </c>
      <c r="E14" s="201"/>
      <c r="F14" s="201"/>
      <c r="G14" s="295"/>
      <c r="H14" s="207"/>
      <c r="I14" s="207"/>
      <c r="J14" s="302"/>
      <c r="K14" s="207"/>
      <c r="L14" s="207"/>
      <c r="M14" s="207"/>
      <c r="N14" s="207"/>
      <c r="O14" s="207"/>
      <c r="P14" s="207"/>
    </row>
    <row r="15" spans="1:16">
      <c r="A15" s="201"/>
      <c r="B15" s="201"/>
      <c r="C15" s="201"/>
      <c r="D15" s="201"/>
      <c r="E15" s="262" t="s">
        <v>287</v>
      </c>
      <c r="F15" s="201"/>
      <c r="G15" s="295"/>
      <c r="H15" s="207"/>
      <c r="I15" s="207"/>
      <c r="J15" s="302"/>
      <c r="K15" s="207"/>
      <c r="L15" s="207"/>
      <c r="M15" s="207"/>
      <c r="N15" s="207"/>
      <c r="O15" s="207"/>
      <c r="P15" s="207"/>
    </row>
    <row r="16" spans="1:16">
      <c r="A16" s="201"/>
      <c r="B16" s="201"/>
      <c r="C16" s="201"/>
      <c r="D16" s="201"/>
      <c r="E16" s="201" t="s">
        <v>1456</v>
      </c>
      <c r="F16" s="201" t="s">
        <v>702</v>
      </c>
      <c r="G16" s="295"/>
      <c r="H16" s="207"/>
      <c r="I16" s="207"/>
      <c r="J16" s="302"/>
      <c r="K16" s="207"/>
      <c r="L16" s="207"/>
      <c r="M16" s="207"/>
      <c r="N16" s="207"/>
      <c r="O16" s="207"/>
      <c r="P16" s="207"/>
    </row>
    <row r="17" spans="1:16">
      <c r="A17" s="201"/>
      <c r="B17" s="201"/>
      <c r="C17" s="201"/>
      <c r="D17" s="201"/>
      <c r="E17" s="201" t="s">
        <v>1457</v>
      </c>
      <c r="F17" s="201" t="s">
        <v>702</v>
      </c>
      <c r="G17" s="295"/>
      <c r="H17" s="207"/>
      <c r="I17" s="207"/>
      <c r="J17" s="302"/>
      <c r="K17" s="207"/>
      <c r="L17" s="207"/>
      <c r="M17" s="207"/>
      <c r="N17" s="207"/>
      <c r="O17" s="207"/>
      <c r="P17" s="207"/>
    </row>
    <row r="18" spans="1:16">
      <c r="A18" s="201"/>
      <c r="B18" s="201"/>
      <c r="C18" s="201"/>
      <c r="D18" s="201"/>
      <c r="E18" s="201" t="s">
        <v>1458</v>
      </c>
      <c r="F18" s="201" t="s">
        <v>702</v>
      </c>
      <c r="G18" s="295"/>
      <c r="H18" s="207"/>
      <c r="I18" s="207"/>
      <c r="J18" s="302"/>
      <c r="K18" s="207"/>
      <c r="L18" s="207"/>
      <c r="M18" s="207"/>
      <c r="N18" s="207"/>
      <c r="O18" s="207"/>
      <c r="P18" s="207"/>
    </row>
    <row r="19" spans="1:16">
      <c r="A19" s="201"/>
      <c r="B19" s="201"/>
      <c r="C19" s="201"/>
      <c r="D19" s="201"/>
      <c r="E19" s="298" t="s">
        <v>1459</v>
      </c>
      <c r="F19" s="298" t="s">
        <v>1384</v>
      </c>
      <c r="G19" s="295"/>
      <c r="H19" s="207"/>
      <c r="I19" s="207"/>
      <c r="J19" s="302"/>
      <c r="K19" s="207"/>
      <c r="L19" s="207"/>
      <c r="M19" s="207"/>
      <c r="N19" s="207"/>
      <c r="O19" s="207"/>
      <c r="P19" s="207"/>
    </row>
    <row r="20" spans="1:16">
      <c r="A20" s="201"/>
      <c r="B20" s="201"/>
      <c r="C20" s="201"/>
      <c r="D20" s="201"/>
      <c r="E20" s="298" t="s">
        <v>1460</v>
      </c>
      <c r="F20" s="298" t="s">
        <v>1384</v>
      </c>
      <c r="G20" s="295"/>
      <c r="H20" s="207"/>
      <c r="I20" s="207"/>
      <c r="J20" s="302"/>
      <c r="K20" s="207"/>
      <c r="L20" s="207"/>
      <c r="M20" s="207"/>
      <c r="N20" s="207"/>
      <c r="O20" s="207"/>
      <c r="P20" s="207"/>
    </row>
    <row r="21" spans="1:16">
      <c r="A21" s="204" t="s">
        <v>1434</v>
      </c>
      <c r="B21" s="204" t="s">
        <v>1461</v>
      </c>
      <c r="C21" s="204" t="e">
        <f ca="1">_xlfn.CONCAT("on",REPLACE(A21,1,1,UPPER(LEFT(A21,1))),REPLACE(B21,1,1,UPPER(LEFT(B21,1))))</f>
        <v>#NAME?</v>
      </c>
      <c r="D21" s="204" t="s">
        <v>1462</v>
      </c>
      <c r="E21" s="201"/>
      <c r="F21" s="201"/>
      <c r="G21" s="295"/>
      <c r="H21" s="207"/>
      <c r="I21" s="207"/>
      <c r="J21" s="302"/>
      <c r="K21" s="207"/>
      <c r="L21" s="207"/>
      <c r="M21" s="207"/>
      <c r="N21" s="207"/>
      <c r="O21" s="207"/>
      <c r="P21" s="207"/>
    </row>
    <row r="22" spans="1:16">
      <c r="A22" s="204"/>
      <c r="B22" s="204"/>
      <c r="C22" s="204"/>
      <c r="D22" s="204"/>
      <c r="E22" s="262" t="s">
        <v>287</v>
      </c>
      <c r="F22" s="201"/>
      <c r="G22" s="295"/>
      <c r="H22" s="207"/>
      <c r="I22" s="207"/>
      <c r="J22" s="302"/>
      <c r="K22" s="207"/>
      <c r="L22" s="207"/>
      <c r="M22" s="207"/>
      <c r="N22" s="207"/>
      <c r="O22" s="207"/>
      <c r="P22" s="207"/>
    </row>
    <row r="23" spans="1:16">
      <c r="A23" s="201"/>
      <c r="B23" s="201"/>
      <c r="C23" s="201"/>
      <c r="D23" s="201"/>
      <c r="E23" s="204" t="s">
        <v>1463</v>
      </c>
      <c r="F23" s="204" t="s">
        <v>702</v>
      </c>
      <c r="G23" s="240" t="s">
        <v>1464</v>
      </c>
      <c r="H23" s="207"/>
      <c r="I23" s="207"/>
      <c r="J23" s="302"/>
      <c r="K23" s="207"/>
      <c r="L23" s="207"/>
      <c r="M23" s="207"/>
      <c r="N23" s="207"/>
      <c r="O23" s="207"/>
      <c r="P23" s="207"/>
    </row>
    <row r="24" spans="1:16">
      <c r="A24" s="201"/>
      <c r="B24" s="201"/>
      <c r="C24" s="201"/>
      <c r="D24" s="201"/>
      <c r="E24" s="204" t="s">
        <v>1465</v>
      </c>
      <c r="F24" s="204" t="s">
        <v>446</v>
      </c>
      <c r="G24" s="295"/>
      <c r="H24" s="207"/>
      <c r="I24" s="207"/>
      <c r="J24" s="302"/>
      <c r="K24" s="207"/>
      <c r="L24" s="207"/>
      <c r="M24" s="207"/>
      <c r="N24" s="207"/>
      <c r="O24" s="207"/>
      <c r="P24" s="207"/>
    </row>
    <row r="25" spans="1:16">
      <c r="A25" s="201"/>
      <c r="B25" s="201"/>
      <c r="C25" s="201"/>
      <c r="D25" s="201"/>
      <c r="E25" s="204" t="s">
        <v>1466</v>
      </c>
      <c r="F25" s="204" t="s">
        <v>702</v>
      </c>
      <c r="G25" s="295"/>
      <c r="H25" s="207"/>
      <c r="I25" s="207"/>
      <c r="J25" s="302"/>
      <c r="K25" s="207"/>
      <c r="L25" s="207"/>
      <c r="M25" s="207"/>
      <c r="N25" s="207"/>
      <c r="O25" s="207"/>
      <c r="P25" s="207"/>
    </row>
    <row r="26" spans="1:16">
      <c r="A26" s="201"/>
      <c r="B26" s="201"/>
      <c r="C26" s="201"/>
      <c r="D26" s="201"/>
      <c r="E26" s="204" t="s">
        <v>1467</v>
      </c>
      <c r="F26" s="204" t="s">
        <v>284</v>
      </c>
      <c r="G26" s="295"/>
      <c r="H26" s="207"/>
      <c r="I26" s="207"/>
      <c r="J26" s="302"/>
      <c r="K26" s="207"/>
      <c r="L26" s="207"/>
      <c r="M26" s="207"/>
      <c r="N26" s="207"/>
      <c r="O26" s="207"/>
      <c r="P26" s="207"/>
    </row>
    <row r="27" spans="1:16">
      <c r="A27" s="201"/>
      <c r="B27" s="201"/>
      <c r="C27" s="201"/>
      <c r="D27" s="201"/>
      <c r="E27" s="204" t="s">
        <v>1468</v>
      </c>
      <c r="F27" s="204" t="s">
        <v>702</v>
      </c>
      <c r="G27" s="295" t="s">
        <v>1469</v>
      </c>
      <c r="H27" s="207"/>
      <c r="I27" s="207"/>
      <c r="J27" s="302"/>
      <c r="K27" s="207"/>
      <c r="L27" s="207"/>
      <c r="M27" s="207"/>
      <c r="N27" s="207"/>
      <c r="O27" s="207"/>
      <c r="P27" s="207"/>
    </row>
    <row r="28" spans="1:16">
      <c r="A28" s="201" t="s">
        <v>1434</v>
      </c>
      <c r="B28" s="201" t="s">
        <v>1470</v>
      </c>
      <c r="C28" s="201" t="e">
        <f ca="1">_xlfn.CONCAT("on",REPLACE(A28,1,1,UPPER(LEFT(A28,1))),REPLACE(B28,1,1,UPPER(LEFT(B28,1))))</f>
        <v>#NAME?</v>
      </c>
      <c r="D28" s="202" t="s">
        <v>1471</v>
      </c>
      <c r="E28" s="201"/>
      <c r="F28" s="201"/>
      <c r="G28" s="295"/>
      <c r="H28" s="207"/>
      <c r="I28" s="207"/>
      <c r="J28" s="302"/>
      <c r="K28" s="207"/>
      <c r="L28" s="207"/>
      <c r="M28" s="207"/>
      <c r="N28" s="207"/>
      <c r="O28" s="207"/>
      <c r="P28" s="207"/>
    </row>
    <row r="29" spans="1:16">
      <c r="A29" s="201"/>
      <c r="B29" s="201"/>
      <c r="C29" s="201"/>
      <c r="D29" s="201"/>
      <c r="E29" s="262" t="s">
        <v>287</v>
      </c>
      <c r="F29" s="201"/>
      <c r="G29" s="295"/>
      <c r="H29" s="207"/>
      <c r="I29" s="207"/>
      <c r="J29" s="302"/>
      <c r="K29" s="207"/>
      <c r="L29" s="207"/>
      <c r="M29" s="207"/>
      <c r="N29" s="207"/>
      <c r="O29" s="207"/>
      <c r="P29" s="207"/>
    </row>
    <row r="30" spans="1:16">
      <c r="A30" s="201"/>
      <c r="B30" s="201"/>
      <c r="C30" s="201"/>
      <c r="D30" s="201"/>
      <c r="E30" s="201" t="s">
        <v>1456</v>
      </c>
      <c r="F30" s="201" t="s">
        <v>702</v>
      </c>
      <c r="G30" s="295"/>
      <c r="H30" s="207"/>
      <c r="I30" s="207"/>
      <c r="J30" s="302"/>
      <c r="K30" s="207"/>
      <c r="L30" s="207"/>
      <c r="M30" s="207"/>
      <c r="N30" s="207"/>
      <c r="O30" s="207"/>
      <c r="P30" s="207"/>
    </row>
    <row r="31" spans="1:16">
      <c r="A31" s="201"/>
      <c r="B31" s="201"/>
      <c r="C31" s="201"/>
      <c r="D31" s="201"/>
      <c r="E31" s="201" t="s">
        <v>1472</v>
      </c>
      <c r="F31" s="201" t="s">
        <v>1384</v>
      </c>
      <c r="G31" s="295"/>
      <c r="H31" s="207"/>
      <c r="I31" s="207"/>
      <c r="J31" s="302"/>
      <c r="K31" s="207"/>
      <c r="L31" s="207"/>
      <c r="M31" s="207"/>
      <c r="N31" s="207"/>
      <c r="O31" s="207"/>
      <c r="P31" s="207"/>
    </row>
    <row r="32" spans="1:16">
      <c r="A32" s="290" t="s">
        <v>1434</v>
      </c>
      <c r="B32" s="290" t="s">
        <v>1473</v>
      </c>
      <c r="C32" s="290" t="e">
        <f ca="1">_xlfn.CONCAT("on",REPLACE(A32,1,1,UPPER(LEFT(A32,1))),REPLACE(B32,1,1,UPPER(LEFT(B32,1))))</f>
        <v>#NAME?</v>
      </c>
      <c r="D32" s="291" t="s">
        <v>1474</v>
      </c>
      <c r="E32" s="201"/>
      <c r="F32" s="201"/>
      <c r="G32" s="299" t="s">
        <v>49</v>
      </c>
      <c r="H32" s="207"/>
      <c r="I32" s="209"/>
      <c r="J32" s="302"/>
      <c r="K32" s="207"/>
      <c r="L32" s="207"/>
      <c r="M32" s="207"/>
      <c r="N32" s="207"/>
      <c r="O32" s="207"/>
      <c r="P32" s="207"/>
    </row>
    <row r="33" spans="1:16">
      <c r="A33" s="201"/>
      <c r="B33" s="201"/>
      <c r="C33" s="201"/>
      <c r="D33" s="201"/>
      <c r="E33" s="262" t="s">
        <v>287</v>
      </c>
      <c r="F33" s="201"/>
      <c r="G33" s="295"/>
      <c r="H33" s="207"/>
      <c r="I33" s="207"/>
      <c r="J33" s="302"/>
      <c r="K33" s="207"/>
      <c r="L33" s="207"/>
      <c r="M33" s="207"/>
      <c r="N33" s="207"/>
      <c r="O33" s="207"/>
      <c r="P33" s="207"/>
    </row>
    <row r="34" spans="1:16">
      <c r="A34" s="201"/>
      <c r="B34" s="201"/>
      <c r="C34" s="201"/>
      <c r="D34" s="201"/>
      <c r="E34" s="201" t="s">
        <v>1475</v>
      </c>
      <c r="F34" s="201" t="s">
        <v>702</v>
      </c>
      <c r="G34" s="295"/>
      <c r="H34" s="207"/>
      <c r="I34" s="303" t="s">
        <v>1475</v>
      </c>
      <c r="J34" s="304" t="s">
        <v>206</v>
      </c>
      <c r="K34" s="305">
        <v>45161.708969907399</v>
      </c>
      <c r="L34" s="209" t="s">
        <v>257</v>
      </c>
      <c r="M34" s="209" t="s">
        <v>967</v>
      </c>
      <c r="N34" s="209" t="s">
        <v>258</v>
      </c>
      <c r="O34" s="209" t="s">
        <v>1369</v>
      </c>
      <c r="P34" s="207"/>
    </row>
    <row r="35" spans="1:16">
      <c r="A35" s="201"/>
      <c r="B35" s="201"/>
      <c r="C35" s="201"/>
      <c r="D35" s="201"/>
      <c r="E35" s="201"/>
      <c r="F35" s="201"/>
      <c r="G35" s="295"/>
      <c r="H35" s="207"/>
      <c r="I35" s="306"/>
      <c r="J35" s="304" t="s">
        <v>423</v>
      </c>
      <c r="K35" s="305">
        <v>45161.708969907399</v>
      </c>
      <c r="L35" s="209" t="s">
        <v>257</v>
      </c>
      <c r="M35" s="209" t="s">
        <v>967</v>
      </c>
      <c r="N35" s="209" t="s">
        <v>258</v>
      </c>
      <c r="O35" s="209" t="s">
        <v>1369</v>
      </c>
      <c r="P35" s="207"/>
    </row>
    <row r="36" spans="1:16">
      <c r="A36" s="201"/>
      <c r="B36" s="201"/>
      <c r="C36" s="201"/>
      <c r="D36" s="201"/>
      <c r="E36" s="201" t="s">
        <v>1476</v>
      </c>
      <c r="F36" s="201" t="s">
        <v>463</v>
      </c>
      <c r="G36" s="295"/>
      <c r="H36" s="207"/>
      <c r="I36" s="307" t="s">
        <v>1476</v>
      </c>
      <c r="J36" s="308">
        <v>7</v>
      </c>
      <c r="K36" s="305">
        <v>45161.708842592598</v>
      </c>
      <c r="L36" s="209" t="s">
        <v>257</v>
      </c>
      <c r="M36" s="209" t="s">
        <v>967</v>
      </c>
      <c r="N36" s="209" t="s">
        <v>258</v>
      </c>
      <c r="O36" s="209" t="s">
        <v>1369</v>
      </c>
      <c r="P36" s="207"/>
    </row>
    <row r="37" spans="1:16">
      <c r="A37" s="201"/>
      <c r="B37" s="201"/>
      <c r="C37" s="201"/>
      <c r="D37" s="201"/>
      <c r="E37" s="201" t="s">
        <v>1477</v>
      </c>
      <c r="F37" s="201" t="s">
        <v>463</v>
      </c>
      <c r="G37" s="295"/>
      <c r="H37" s="207"/>
      <c r="I37" s="307" t="s">
        <v>1477</v>
      </c>
      <c r="J37" s="308">
        <v>9</v>
      </c>
      <c r="K37" s="305">
        <v>45161.708854166704</v>
      </c>
      <c r="L37" s="209" t="s">
        <v>257</v>
      </c>
      <c r="M37" s="209" t="s">
        <v>967</v>
      </c>
      <c r="N37" s="209" t="s">
        <v>258</v>
      </c>
      <c r="O37" s="209" t="s">
        <v>1369</v>
      </c>
      <c r="P37" s="207"/>
    </row>
    <row r="38" spans="1:16">
      <c r="A38" s="201"/>
      <c r="B38" s="201"/>
      <c r="C38" s="201"/>
      <c r="D38" s="201"/>
      <c r="E38" s="201" t="s">
        <v>1478</v>
      </c>
      <c r="F38" s="201" t="s">
        <v>463</v>
      </c>
      <c r="G38" s="295"/>
      <c r="H38" s="207"/>
      <c r="I38" s="307" t="s">
        <v>1478</v>
      </c>
      <c r="J38" s="308">
        <v>10</v>
      </c>
      <c r="K38" s="305">
        <v>45161.708877314799</v>
      </c>
      <c r="L38" s="209" t="s">
        <v>257</v>
      </c>
      <c r="M38" s="209" t="s">
        <v>967</v>
      </c>
      <c r="N38" s="209" t="s">
        <v>258</v>
      </c>
      <c r="O38" s="209" t="s">
        <v>1369</v>
      </c>
      <c r="P38" s="207"/>
    </row>
    <row r="39" spans="1:16">
      <c r="A39" s="201"/>
      <c r="B39" s="201"/>
      <c r="C39" s="201"/>
      <c r="D39" s="201"/>
      <c r="E39" s="201" t="s">
        <v>1479</v>
      </c>
      <c r="F39" s="201" t="s">
        <v>284</v>
      </c>
      <c r="G39" s="295"/>
      <c r="H39" s="207"/>
      <c r="I39" s="307" t="s">
        <v>1479</v>
      </c>
      <c r="J39" s="309" t="s">
        <v>284</v>
      </c>
      <c r="K39" s="305">
        <v>45161.709085648101</v>
      </c>
      <c r="L39" s="209" t="s">
        <v>257</v>
      </c>
      <c r="M39" s="209" t="s">
        <v>967</v>
      </c>
      <c r="N39" s="209" t="s">
        <v>258</v>
      </c>
      <c r="O39" s="209" t="s">
        <v>1369</v>
      </c>
      <c r="P39" s="207"/>
    </row>
    <row r="40" spans="1:16">
      <c r="A40" s="201" t="s">
        <v>1434</v>
      </c>
      <c r="B40" s="201" t="s">
        <v>1480</v>
      </c>
      <c r="C40" s="201" t="e">
        <f ca="1">_xlfn.CONCAT("on",REPLACE(A40,1,1,UPPER(LEFT(A40,1))),REPLACE(B40,1,1,UPPER(LEFT(B40,1))))</f>
        <v>#NAME?</v>
      </c>
      <c r="D40" s="202" t="s">
        <v>1481</v>
      </c>
      <c r="E40" s="201"/>
      <c r="F40" s="201"/>
      <c r="G40" s="295"/>
      <c r="H40" s="207"/>
      <c r="I40" s="207"/>
      <c r="J40" s="302"/>
      <c r="K40" s="207"/>
      <c r="L40" s="207"/>
      <c r="M40" s="207"/>
      <c r="N40" s="207"/>
      <c r="O40" s="207"/>
      <c r="P40" s="207"/>
    </row>
    <row r="41" spans="1:16">
      <c r="A41" s="201"/>
      <c r="B41" s="201"/>
      <c r="C41" s="201"/>
      <c r="D41" s="201"/>
      <c r="E41" s="262" t="s">
        <v>287</v>
      </c>
      <c r="F41" s="201"/>
      <c r="G41" s="295"/>
      <c r="H41" s="207"/>
      <c r="I41" s="207"/>
      <c r="J41" s="302"/>
      <c r="K41" s="207"/>
      <c r="L41" s="207"/>
      <c r="M41" s="207"/>
      <c r="N41" s="207"/>
      <c r="O41" s="207"/>
      <c r="P41" s="207"/>
    </row>
    <row r="42" spans="1:16">
      <c r="A42" s="201"/>
      <c r="B42" s="201"/>
      <c r="C42" s="201"/>
      <c r="D42" s="201"/>
      <c r="E42" s="201" t="s">
        <v>1456</v>
      </c>
      <c r="F42" s="201" t="s">
        <v>702</v>
      </c>
      <c r="G42" s="295"/>
      <c r="H42" s="207"/>
      <c r="I42" s="207"/>
      <c r="J42" s="302"/>
      <c r="K42" s="207"/>
      <c r="L42" s="207"/>
      <c r="M42" s="207"/>
      <c r="N42" s="207"/>
      <c r="O42" s="207"/>
      <c r="P42" s="207"/>
    </row>
    <row r="43" spans="1:16">
      <c r="A43" s="201"/>
      <c r="B43" s="201"/>
      <c r="C43" s="201"/>
      <c r="D43" s="201"/>
      <c r="E43" s="201" t="s">
        <v>1482</v>
      </c>
      <c r="F43" s="201" t="s">
        <v>702</v>
      </c>
      <c r="G43" s="295"/>
      <c r="H43" s="207"/>
      <c r="I43" s="207"/>
      <c r="J43" s="302"/>
      <c r="K43" s="207"/>
      <c r="L43" s="207"/>
      <c r="M43" s="207"/>
      <c r="N43" s="207"/>
      <c r="O43" s="207"/>
      <c r="P43" s="207"/>
    </row>
    <row r="44" spans="1:16">
      <c r="A44" s="201"/>
      <c r="B44" s="201"/>
      <c r="C44" s="201"/>
      <c r="D44" s="201"/>
      <c r="E44" s="201" t="s">
        <v>1483</v>
      </c>
      <c r="F44" s="201" t="s">
        <v>624</v>
      </c>
      <c r="G44" s="295"/>
      <c r="H44" s="207"/>
      <c r="I44" s="207"/>
      <c r="J44" s="302"/>
      <c r="K44" s="207"/>
      <c r="L44" s="207"/>
      <c r="M44" s="207"/>
      <c r="N44" s="207"/>
      <c r="O44" s="207"/>
      <c r="P44" s="207"/>
    </row>
    <row r="45" spans="1:16">
      <c r="A45" s="201" t="s">
        <v>1434</v>
      </c>
      <c r="B45" s="201" t="s">
        <v>1484</v>
      </c>
      <c r="C45" s="201" t="e">
        <f ca="1">_xlfn.CONCAT("on",REPLACE(A45,1,1,UPPER(LEFT(A45,1))),REPLACE(B45,1,1,UPPER(LEFT(B45,1))))</f>
        <v>#NAME?</v>
      </c>
      <c r="D45" s="202" t="s">
        <v>1485</v>
      </c>
      <c r="E45" s="201"/>
      <c r="F45" s="201"/>
      <c r="G45" s="295"/>
      <c r="H45" s="207"/>
      <c r="I45" s="207"/>
      <c r="J45" s="302"/>
      <c r="K45" s="207"/>
      <c r="L45" s="207"/>
      <c r="M45" s="207"/>
      <c r="N45" s="207"/>
      <c r="O45" s="207"/>
      <c r="P45" s="207"/>
    </row>
    <row r="46" spans="1:16">
      <c r="A46" s="201"/>
      <c r="B46" s="201"/>
      <c r="C46" s="201"/>
      <c r="D46" s="201"/>
      <c r="E46" s="262" t="s">
        <v>287</v>
      </c>
      <c r="F46" s="201"/>
      <c r="G46" s="295"/>
      <c r="H46" s="207"/>
      <c r="I46" s="207"/>
      <c r="J46" s="302"/>
      <c r="K46" s="207"/>
      <c r="L46" s="207"/>
      <c r="M46" s="207"/>
      <c r="N46" s="207"/>
      <c r="O46" s="207"/>
      <c r="P46" s="207"/>
    </row>
    <row r="47" spans="1:16">
      <c r="A47" s="201"/>
      <c r="B47" s="201"/>
      <c r="C47" s="201"/>
      <c r="D47" s="201"/>
      <c r="E47" s="201" t="s">
        <v>1486</v>
      </c>
      <c r="F47" s="201" t="s">
        <v>702</v>
      </c>
      <c r="G47" s="295"/>
      <c r="H47" s="207"/>
      <c r="I47" s="207"/>
      <c r="J47" s="302"/>
      <c r="K47" s="207"/>
      <c r="L47" s="207"/>
      <c r="M47" s="207"/>
      <c r="N47" s="207"/>
      <c r="O47" s="207"/>
      <c r="P47" s="207"/>
    </row>
    <row r="48" spans="1:16">
      <c r="A48" s="201"/>
      <c r="B48" s="201"/>
      <c r="C48" s="201"/>
      <c r="D48" s="201"/>
      <c r="E48" s="201" t="s">
        <v>1487</v>
      </c>
      <c r="F48" s="201" t="s">
        <v>555</v>
      </c>
      <c r="G48" s="295" t="s">
        <v>1488</v>
      </c>
      <c r="H48" s="207"/>
      <c r="I48" s="207"/>
      <c r="J48" s="302"/>
      <c r="K48" s="207"/>
      <c r="L48" s="207"/>
      <c r="M48" s="207"/>
      <c r="N48" s="207"/>
      <c r="O48" s="207"/>
      <c r="P48" s="207"/>
    </row>
    <row r="49" spans="1:16">
      <c r="A49" s="201"/>
      <c r="B49" s="201"/>
      <c r="C49" s="201"/>
      <c r="D49" s="201"/>
      <c r="E49" s="201" t="s">
        <v>1489</v>
      </c>
      <c r="F49" s="201" t="s">
        <v>702</v>
      </c>
      <c r="G49" s="295"/>
      <c r="H49" s="207"/>
      <c r="I49" s="207"/>
      <c r="J49" s="302"/>
      <c r="K49" s="207"/>
      <c r="L49" s="207"/>
      <c r="M49" s="207"/>
      <c r="N49" s="207"/>
      <c r="O49" s="207"/>
      <c r="P49" s="207"/>
    </row>
    <row r="50" spans="1:16">
      <c r="A50" s="201"/>
      <c r="B50" s="201"/>
      <c r="C50" s="201"/>
      <c r="D50" s="201"/>
      <c r="E50" s="201" t="s">
        <v>1490</v>
      </c>
      <c r="F50" s="201" t="s">
        <v>702</v>
      </c>
      <c r="G50" s="295"/>
      <c r="H50" s="207"/>
      <c r="I50" s="207"/>
      <c r="J50" s="302"/>
      <c r="K50" s="207"/>
      <c r="L50" s="207"/>
      <c r="M50" s="207"/>
      <c r="N50" s="207"/>
      <c r="O50" s="207"/>
      <c r="P50" s="207"/>
    </row>
    <row r="51" spans="1:16">
      <c r="A51" s="201"/>
      <c r="B51" s="201"/>
      <c r="C51" s="201"/>
      <c r="D51" s="201"/>
      <c r="E51" s="201" t="s">
        <v>1491</v>
      </c>
      <c r="F51" s="201" t="s">
        <v>702</v>
      </c>
      <c r="G51" s="295"/>
      <c r="H51" s="207"/>
      <c r="I51" s="207"/>
      <c r="J51" s="302"/>
      <c r="K51" s="207"/>
      <c r="L51" s="207"/>
      <c r="M51" s="207"/>
      <c r="N51" s="207"/>
      <c r="O51" s="207"/>
      <c r="P51" s="207"/>
    </row>
    <row r="52" spans="1:16">
      <c r="A52" s="201"/>
      <c r="B52" s="201"/>
      <c r="C52" s="201"/>
      <c r="D52" s="201"/>
      <c r="E52" s="201" t="s">
        <v>1492</v>
      </c>
      <c r="F52" s="204" t="s">
        <v>1493</v>
      </c>
      <c r="G52" s="295"/>
      <c r="H52" s="207"/>
      <c r="I52" s="207"/>
      <c r="J52" s="302"/>
      <c r="K52" s="207"/>
      <c r="L52" s="207"/>
      <c r="M52" s="207"/>
      <c r="N52" s="207"/>
      <c r="O52" s="207"/>
      <c r="P52" s="207"/>
    </row>
    <row r="53" spans="1:16">
      <c r="A53" s="201"/>
      <c r="B53" s="201"/>
      <c r="C53" s="201"/>
      <c r="D53" s="201"/>
      <c r="E53" s="201" t="s">
        <v>1494</v>
      </c>
      <c r="F53" s="204" t="s">
        <v>1495</v>
      </c>
      <c r="G53" s="295"/>
      <c r="H53" s="207"/>
      <c r="I53" s="207"/>
      <c r="J53" s="302"/>
      <c r="K53" s="207"/>
      <c r="L53" s="207"/>
      <c r="M53" s="207"/>
      <c r="N53" s="207"/>
      <c r="O53" s="207"/>
      <c r="P53" s="207"/>
    </row>
    <row r="54" spans="1:16">
      <c r="A54" s="201"/>
      <c r="B54" s="201"/>
      <c r="C54" s="201"/>
      <c r="D54" s="201"/>
      <c r="E54" s="201" t="s">
        <v>1496</v>
      </c>
      <c r="F54" s="201" t="s">
        <v>1497</v>
      </c>
      <c r="G54" s="295"/>
      <c r="H54" s="207"/>
      <c r="I54" s="207"/>
      <c r="J54" s="302"/>
      <c r="K54" s="207"/>
      <c r="L54" s="207"/>
      <c r="M54" s="207"/>
      <c r="N54" s="207"/>
      <c r="O54" s="207"/>
      <c r="P54" s="207"/>
    </row>
    <row r="55" spans="1:16">
      <c r="A55" s="201"/>
      <c r="B55" s="201"/>
      <c r="C55" s="201"/>
      <c r="D55" s="201"/>
      <c r="E55" s="201" t="s">
        <v>1498</v>
      </c>
      <c r="F55" s="201" t="s">
        <v>1499</v>
      </c>
      <c r="G55" s="295"/>
      <c r="H55" s="207"/>
      <c r="I55" s="207"/>
      <c r="J55" s="302"/>
      <c r="K55" s="207"/>
      <c r="L55" s="207"/>
      <c r="M55" s="207"/>
      <c r="N55" s="207"/>
      <c r="O55" s="207"/>
      <c r="P55" s="207"/>
    </row>
    <row r="56" spans="1:16">
      <c r="A56" s="201"/>
      <c r="B56" s="201"/>
      <c r="C56" s="201"/>
      <c r="D56" s="201"/>
      <c r="E56" s="202" t="s">
        <v>1500</v>
      </c>
      <c r="F56" s="201" t="s">
        <v>1501</v>
      </c>
      <c r="G56" s="240"/>
      <c r="H56" s="207"/>
      <c r="I56" s="207"/>
      <c r="J56" s="302"/>
      <c r="K56" s="207"/>
      <c r="L56" s="207"/>
      <c r="M56" s="207"/>
      <c r="N56" s="207"/>
      <c r="O56" s="207"/>
      <c r="P56" s="207"/>
    </row>
    <row r="57" spans="1:16">
      <c r="A57" s="201"/>
      <c r="B57" s="201"/>
      <c r="C57" s="201"/>
      <c r="D57" s="201"/>
      <c r="E57" s="204" t="s">
        <v>1502</v>
      </c>
      <c r="F57" s="204" t="s">
        <v>1503</v>
      </c>
      <c r="G57" s="240" t="s">
        <v>1504</v>
      </c>
      <c r="H57" s="207"/>
      <c r="I57" s="207"/>
      <c r="J57" s="302"/>
      <c r="K57" s="207"/>
      <c r="L57" s="207"/>
      <c r="M57" s="207"/>
      <c r="N57" s="207"/>
      <c r="O57" s="207"/>
      <c r="P57" s="207"/>
    </row>
    <row r="58" spans="1:16" ht="33">
      <c r="A58" s="201" t="s">
        <v>1434</v>
      </c>
      <c r="B58" s="204" t="s">
        <v>1505</v>
      </c>
      <c r="C58" s="201" t="e">
        <f ca="1">_xlfn.CONCAT("on",REPLACE(A58,1,1,UPPER(LEFT(A58,1))),REPLACE(B58,1,1,UPPER(LEFT(B58,1))))</f>
        <v>#NAME?</v>
      </c>
      <c r="D58" s="202" t="s">
        <v>1506</v>
      </c>
      <c r="E58" s="201"/>
      <c r="F58" s="201"/>
      <c r="G58" s="300" t="s">
        <v>1507</v>
      </c>
      <c r="H58" s="207"/>
      <c r="I58" s="207"/>
      <c r="J58" s="302"/>
      <c r="K58" s="207"/>
      <c r="L58" s="207"/>
      <c r="M58" s="207"/>
      <c r="N58" s="207"/>
      <c r="O58" s="207"/>
      <c r="P58" s="207"/>
    </row>
    <row r="59" spans="1:16">
      <c r="A59" s="204"/>
      <c r="B59" s="204"/>
      <c r="C59" s="201"/>
      <c r="D59" s="202"/>
      <c r="E59" s="301" t="s">
        <v>1508</v>
      </c>
      <c r="F59" s="201" t="s">
        <v>463</v>
      </c>
      <c r="G59" s="300" t="s">
        <v>1509</v>
      </c>
      <c r="H59" s="207"/>
      <c r="I59" s="207"/>
      <c r="J59" s="302"/>
      <c r="K59" s="207"/>
      <c r="L59" s="207"/>
      <c r="M59" s="207"/>
      <c r="N59" s="207"/>
      <c r="O59" s="207"/>
      <c r="P59" s="207"/>
    </row>
    <row r="60" spans="1:16">
      <c r="A60" s="204"/>
      <c r="B60" s="204"/>
      <c r="C60" s="201"/>
      <c r="D60" s="201"/>
      <c r="E60" s="201" t="s">
        <v>1510</v>
      </c>
      <c r="F60" s="201" t="s">
        <v>463</v>
      </c>
      <c r="G60" s="295" t="s">
        <v>1511</v>
      </c>
      <c r="H60" s="207"/>
      <c r="I60" s="207"/>
      <c r="J60" s="302"/>
      <c r="K60" s="207"/>
      <c r="L60" s="207"/>
      <c r="M60" s="207"/>
      <c r="N60" s="207"/>
      <c r="O60" s="207"/>
      <c r="P60" s="207"/>
    </row>
    <row r="61" spans="1:16">
      <c r="A61" s="201" t="s">
        <v>1434</v>
      </c>
      <c r="B61" s="204" t="s">
        <v>1512</v>
      </c>
      <c r="C61" s="204" t="e">
        <f ca="1">_xlfn.CONCAT("on",REPLACE(A61,1,1,UPPER(LEFT(A61,1))),REPLACE(B61,1,1,UPPER(LEFT(B61,1))))</f>
        <v>#NAME?</v>
      </c>
      <c r="D61" s="292" t="s">
        <v>1513</v>
      </c>
      <c r="E61" s="204" t="s">
        <v>1514</v>
      </c>
      <c r="F61" s="204" t="s">
        <v>1515</v>
      </c>
      <c r="G61" s="240"/>
      <c r="H61" s="207"/>
      <c r="I61" s="207"/>
      <c r="J61" s="302"/>
      <c r="K61" s="207"/>
      <c r="L61" s="207"/>
      <c r="M61" s="207"/>
      <c r="N61" s="207"/>
      <c r="O61" s="207"/>
      <c r="P61" s="207"/>
    </row>
    <row r="62" spans="1:16">
      <c r="A62" s="204"/>
      <c r="B62" s="204"/>
      <c r="C62" s="204"/>
      <c r="D62" s="204"/>
      <c r="E62" s="204" t="s">
        <v>1516</v>
      </c>
      <c r="F62" s="204" t="s">
        <v>1517</v>
      </c>
      <c r="G62" s="240" t="s">
        <v>1518</v>
      </c>
      <c r="H62" s="207"/>
      <c r="I62" s="207"/>
      <c r="J62" s="302"/>
      <c r="K62" s="207"/>
      <c r="L62" s="207"/>
      <c r="M62" s="207"/>
      <c r="N62" s="207"/>
      <c r="O62" s="207"/>
      <c r="P62" s="207"/>
    </row>
    <row r="63" spans="1:16" ht="33">
      <c r="A63" s="201" t="s">
        <v>1434</v>
      </c>
      <c r="B63" s="204" t="s">
        <v>1519</v>
      </c>
      <c r="C63" s="201" t="e">
        <f ca="1">_xlfn.CONCAT("on",REPLACE(A63,1,1,UPPER(LEFT(A63,1))),REPLACE(B63,1,1,UPPER(LEFT(B63,1))))</f>
        <v>#NAME?</v>
      </c>
      <c r="D63" s="202" t="s">
        <v>1520</v>
      </c>
      <c r="E63" s="201"/>
      <c r="F63" s="201"/>
      <c r="G63" s="300" t="s">
        <v>1521</v>
      </c>
      <c r="H63" s="207" t="s">
        <v>1522</v>
      </c>
      <c r="I63" s="207"/>
      <c r="J63" s="302"/>
      <c r="K63" s="207"/>
      <c r="L63" s="207"/>
      <c r="M63" s="207"/>
      <c r="N63" s="207"/>
      <c r="O63" s="207"/>
      <c r="P63" s="207"/>
    </row>
    <row r="64" spans="1:16">
      <c r="A64" s="204"/>
      <c r="B64" s="204"/>
      <c r="C64" s="201"/>
      <c r="D64" s="201"/>
      <c r="E64" s="201" t="s">
        <v>498</v>
      </c>
      <c r="F64" s="201" t="s">
        <v>463</v>
      </c>
      <c r="G64" s="295"/>
      <c r="H64" s="207"/>
      <c r="I64" s="207"/>
      <c r="J64" s="302"/>
      <c r="K64" s="207"/>
      <c r="L64" s="207"/>
      <c r="M64" s="207"/>
      <c r="N64" s="207"/>
      <c r="O64" s="207"/>
      <c r="P64" s="207"/>
    </row>
    <row r="65" spans="1:16">
      <c r="A65" s="290" t="s">
        <v>1434</v>
      </c>
      <c r="B65" s="290" t="s">
        <v>1523</v>
      </c>
      <c r="C65" s="290" t="e">
        <f ca="1">_xlfn.CONCAT("on",REPLACE(A65,1,1,UPPER(LEFT(A65,1))),REPLACE(B65,1,1,UPPER(LEFT(B65,1))))</f>
        <v>#NAME?</v>
      </c>
      <c r="D65" s="291" t="s">
        <v>1524</v>
      </c>
      <c r="E65" s="201"/>
      <c r="F65" s="201"/>
      <c r="G65" s="299" t="s">
        <v>49</v>
      </c>
      <c r="H65" s="207"/>
      <c r="I65" s="207"/>
      <c r="J65" s="302"/>
      <c r="K65" s="207"/>
      <c r="L65" s="207"/>
      <c r="M65" s="207"/>
      <c r="N65" s="207"/>
      <c r="O65" s="207"/>
      <c r="P65" s="207"/>
    </row>
    <row r="66" spans="1:16">
      <c r="A66" s="201"/>
      <c r="B66" s="201"/>
      <c r="C66" s="201"/>
      <c r="D66" s="201"/>
      <c r="E66" s="262" t="s">
        <v>287</v>
      </c>
      <c r="F66" s="201"/>
      <c r="G66" s="295"/>
      <c r="H66" s="207"/>
      <c r="I66" s="207"/>
      <c r="J66" s="302"/>
      <c r="K66" s="207"/>
      <c r="L66" s="207"/>
      <c r="M66" s="207"/>
      <c r="N66" s="207"/>
      <c r="O66" s="207"/>
      <c r="P66" s="207"/>
    </row>
    <row r="67" spans="1:16" ht="66">
      <c r="A67" s="201"/>
      <c r="B67" s="201"/>
      <c r="C67" s="201"/>
      <c r="D67" s="201"/>
      <c r="E67" s="201" t="s">
        <v>1525</v>
      </c>
      <c r="F67" s="201" t="s">
        <v>702</v>
      </c>
      <c r="G67" s="295"/>
      <c r="H67" s="207"/>
      <c r="I67" s="209" t="s">
        <v>1525</v>
      </c>
      <c r="J67" s="124" t="s">
        <v>206</v>
      </c>
      <c r="K67" s="311">
        <v>45154.7410185185</v>
      </c>
      <c r="L67" s="209" t="s">
        <v>257</v>
      </c>
      <c r="M67" s="209" t="s">
        <v>217</v>
      </c>
      <c r="N67" s="209" t="s">
        <v>218</v>
      </c>
      <c r="O67" s="124" t="s">
        <v>1526</v>
      </c>
      <c r="P67" s="207"/>
    </row>
    <row r="68" spans="1:16" ht="66">
      <c r="A68" s="201"/>
      <c r="B68" s="201"/>
      <c r="C68" s="201"/>
      <c r="D68" s="201"/>
      <c r="E68" s="201"/>
      <c r="F68" s="201"/>
      <c r="G68" s="295"/>
      <c r="H68" s="207"/>
      <c r="I68" s="207"/>
      <c r="J68" s="124" t="s">
        <v>423</v>
      </c>
      <c r="K68" s="311">
        <v>45154.741122685198</v>
      </c>
      <c r="L68" s="209" t="s">
        <v>257</v>
      </c>
      <c r="M68" s="209" t="s">
        <v>217</v>
      </c>
      <c r="N68" s="209" t="s">
        <v>218</v>
      </c>
      <c r="O68" s="124" t="s">
        <v>1527</v>
      </c>
      <c r="P68" s="207"/>
    </row>
    <row r="69" spans="1:16" ht="67.5" customHeight="1">
      <c r="A69" s="201"/>
      <c r="B69" s="201"/>
      <c r="C69" s="201"/>
      <c r="D69" s="201"/>
      <c r="E69" s="201" t="s">
        <v>1528</v>
      </c>
      <c r="F69" s="201" t="s">
        <v>1384</v>
      </c>
      <c r="G69" s="295"/>
      <c r="H69" s="207"/>
      <c r="I69" s="209" t="s">
        <v>1528</v>
      </c>
      <c r="J69" s="312" t="s">
        <v>1384</v>
      </c>
      <c r="K69" s="311">
        <v>45154.696307870399</v>
      </c>
      <c r="L69" s="209" t="s">
        <v>257</v>
      </c>
      <c r="M69" s="209" t="s">
        <v>217</v>
      </c>
      <c r="N69" s="209" t="s">
        <v>218</v>
      </c>
      <c r="O69" s="124" t="s">
        <v>1529</v>
      </c>
      <c r="P69" s="207"/>
    </row>
    <row r="70" spans="1:16" ht="66">
      <c r="A70" s="201"/>
      <c r="B70" s="201"/>
      <c r="C70" s="201"/>
      <c r="D70" s="201"/>
      <c r="E70" s="201" t="s">
        <v>1516</v>
      </c>
      <c r="F70" s="201" t="s">
        <v>1384</v>
      </c>
      <c r="G70" s="295"/>
      <c r="H70" s="207"/>
      <c r="I70" s="209" t="s">
        <v>1516</v>
      </c>
      <c r="J70" s="312" t="s">
        <v>1384</v>
      </c>
      <c r="K70" s="311">
        <v>45154.698784722197</v>
      </c>
      <c r="L70" s="209" t="s">
        <v>257</v>
      </c>
      <c r="M70" s="209" t="s">
        <v>217</v>
      </c>
      <c r="N70" s="209" t="s">
        <v>218</v>
      </c>
      <c r="O70" s="124" t="s">
        <v>1530</v>
      </c>
      <c r="P70" s="207"/>
    </row>
    <row r="71" spans="1:16" ht="67.5" customHeight="1">
      <c r="A71" s="201"/>
      <c r="B71" s="201"/>
      <c r="C71" s="201"/>
      <c r="D71" s="201"/>
      <c r="E71" s="201" t="s">
        <v>1531</v>
      </c>
      <c r="F71" s="201" t="s">
        <v>1532</v>
      </c>
      <c r="G71" s="295" t="s">
        <v>1533</v>
      </c>
      <c r="H71" s="207"/>
      <c r="I71" s="209" t="s">
        <v>1531</v>
      </c>
      <c r="J71" s="124" t="s">
        <v>1534</v>
      </c>
      <c r="K71" s="311">
        <v>45154.743414351899</v>
      </c>
      <c r="L71" s="209" t="s">
        <v>257</v>
      </c>
      <c r="M71" s="209" t="s">
        <v>217</v>
      </c>
      <c r="N71" s="209" t="s">
        <v>218</v>
      </c>
      <c r="O71" s="124" t="s">
        <v>1535</v>
      </c>
      <c r="P71" s="207"/>
    </row>
    <row r="72" spans="1:16">
      <c r="A72" s="201"/>
      <c r="B72" s="201"/>
      <c r="C72" s="201"/>
      <c r="D72" s="201"/>
      <c r="E72" s="201" t="s">
        <v>1536</v>
      </c>
      <c r="F72" s="201" t="s">
        <v>446</v>
      </c>
      <c r="G72" s="295" t="s">
        <v>1537</v>
      </c>
      <c r="H72" s="207"/>
      <c r="I72" s="209" t="s">
        <v>1536</v>
      </c>
      <c r="J72" s="124" t="s">
        <v>1538</v>
      </c>
      <c r="K72" s="311">
        <v>45154.693981481498</v>
      </c>
      <c r="L72" s="209" t="s">
        <v>257</v>
      </c>
      <c r="M72" s="209" t="s">
        <v>217</v>
      </c>
      <c r="N72" s="209" t="s">
        <v>218</v>
      </c>
      <c r="O72" s="207" t="s">
        <v>353</v>
      </c>
      <c r="P72" s="207"/>
    </row>
    <row r="73" spans="1:16">
      <c r="A73" s="290" t="s">
        <v>1539</v>
      </c>
      <c r="B73" s="290" t="s">
        <v>1540</v>
      </c>
      <c r="C73" s="290" t="e">
        <f ca="1">_xlfn.CONCAT("on",REPLACE(A73,1,1,UPPER(LEFT(A73,1))),REPLACE(B73,1,1,UPPER(LEFT(B73,1))))</f>
        <v>#NAME?</v>
      </c>
      <c r="D73" s="291" t="s">
        <v>1541</v>
      </c>
      <c r="E73" s="201"/>
      <c r="F73" s="201"/>
      <c r="G73" s="295" t="s">
        <v>1542</v>
      </c>
      <c r="H73" s="224" t="s">
        <v>1543</v>
      </c>
      <c r="I73" s="207"/>
      <c r="J73" s="302"/>
      <c r="K73" s="207"/>
      <c r="L73" s="207"/>
      <c r="M73" s="207"/>
      <c r="N73" s="207"/>
      <c r="O73" s="207"/>
      <c r="P73" s="207"/>
    </row>
    <row r="74" spans="1:16">
      <c r="A74" s="201"/>
      <c r="B74" s="201"/>
      <c r="C74" s="201"/>
      <c r="D74" s="201"/>
      <c r="E74" s="201" t="s">
        <v>1540</v>
      </c>
      <c r="F74" s="201" t="s">
        <v>463</v>
      </c>
      <c r="G74" s="295"/>
      <c r="H74" s="207"/>
      <c r="I74" s="207"/>
      <c r="J74" s="302"/>
      <c r="K74" s="207"/>
      <c r="L74" s="207"/>
      <c r="M74" s="207"/>
      <c r="N74" s="207"/>
      <c r="O74" s="207"/>
      <c r="P74" s="207"/>
    </row>
  </sheetData>
  <sheetProtection formatCells="0" insertHyperlinks="0" autoFilter="0"/>
  <autoFilter ref="A2:P74"/>
  <mergeCells count="1">
    <mergeCell ref="H1:P1"/>
  </mergeCells>
  <phoneticPr fontId="78" type="noConversion"/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C1" workbookViewId="0">
      <selection activeCell="D8" sqref="D8:F15"/>
    </sheetView>
  </sheetViews>
  <sheetFormatPr defaultColWidth="9" defaultRowHeight="14.25"/>
  <cols>
    <col min="1" max="1" width="16" customWidth="1"/>
    <col min="2" max="2" width="24.875" customWidth="1"/>
    <col min="3" max="3" width="23.625" customWidth="1"/>
    <col min="4" max="4" width="39.625" customWidth="1"/>
    <col min="5" max="5" width="67" customWidth="1"/>
    <col min="6" max="6" width="31.875" customWidth="1"/>
    <col min="7" max="12" width="33.25" customWidth="1"/>
  </cols>
  <sheetData>
    <row r="1" spans="1:6">
      <c r="A1" s="45" t="s">
        <v>185</v>
      </c>
      <c r="B1" s="24" t="s">
        <v>186</v>
      </c>
      <c r="C1" s="24" t="s">
        <v>187</v>
      </c>
      <c r="D1" s="283" t="s">
        <v>188</v>
      </c>
      <c r="E1" s="283"/>
      <c r="F1" s="286"/>
    </row>
    <row r="2" spans="1:6">
      <c r="A2" s="284"/>
      <c r="B2" s="285" t="s">
        <v>191</v>
      </c>
      <c r="C2" s="24"/>
      <c r="D2" s="286" t="s">
        <v>192</v>
      </c>
      <c r="E2" s="286" t="s">
        <v>193</v>
      </c>
      <c r="F2" s="283" t="s">
        <v>194</v>
      </c>
    </row>
    <row r="3" spans="1:6">
      <c r="A3" s="26" t="s">
        <v>1544</v>
      </c>
      <c r="B3" s="26" t="e">
        <f ca="1">_xlfn.CONCAT("on",REPLACE(#REF!,1,1,UPPER(LEFT(#REF!,1))),REPLACE(A3,1,1,UPPER(LEFT(A3,1))))</f>
        <v>#NAME?</v>
      </c>
      <c r="C3" s="26" t="s">
        <v>1545</v>
      </c>
      <c r="F3" s="26"/>
    </row>
    <row r="4" spans="1:6">
      <c r="A4" s="26"/>
      <c r="B4" s="26"/>
      <c r="C4" s="26"/>
      <c r="D4" s="155" t="s">
        <v>339</v>
      </c>
      <c r="E4" s="288" t="s">
        <v>1546</v>
      </c>
      <c r="F4" s="155"/>
    </row>
    <row r="5" spans="1:6" ht="42.75">
      <c r="A5" s="26"/>
      <c r="B5" s="26"/>
      <c r="C5" s="26"/>
      <c r="D5" s="155" t="s">
        <v>1547</v>
      </c>
      <c r="E5" s="155" t="s">
        <v>1548</v>
      </c>
      <c r="F5" s="154" t="s">
        <v>1549</v>
      </c>
    </row>
    <row r="6" spans="1:6">
      <c r="A6" s="26" t="s">
        <v>1238</v>
      </c>
      <c r="B6" s="26" t="e">
        <f ca="1">_xlfn.CONCAT("on",REPLACE(#REF!,1,1,UPPER(LEFT(#REF!,1))),REPLACE(A6,1,1,UPPER(LEFT(A6,1))))</f>
        <v>#NAME?</v>
      </c>
      <c r="C6" s="26" t="s">
        <v>1550</v>
      </c>
      <c r="D6" s="26"/>
      <c r="E6" s="26"/>
      <c r="F6" s="26"/>
    </row>
    <row r="7" spans="1:6">
      <c r="A7" s="26"/>
      <c r="B7" s="26"/>
      <c r="C7" s="26"/>
      <c r="D7" s="52" t="s">
        <v>287</v>
      </c>
      <c r="E7" s="26"/>
      <c r="F7" s="26"/>
    </row>
    <row r="8" spans="1:6">
      <c r="A8" s="26"/>
      <c r="B8" s="26"/>
      <c r="C8" s="26"/>
      <c r="D8" s="155" t="s">
        <v>1551</v>
      </c>
      <c r="E8" s="155" t="s">
        <v>284</v>
      </c>
      <c r="F8" s="155"/>
    </row>
    <row r="9" spans="1:6">
      <c r="A9" s="26"/>
      <c r="B9" s="26"/>
      <c r="C9" s="26"/>
      <c r="D9" s="155" t="s">
        <v>1447</v>
      </c>
      <c r="E9" s="155" t="s">
        <v>702</v>
      </c>
      <c r="F9" s="155"/>
    </row>
    <row r="10" spans="1:6">
      <c r="A10" s="26"/>
      <c r="B10" s="26"/>
      <c r="C10" s="26"/>
      <c r="D10" s="155" t="s">
        <v>1463</v>
      </c>
      <c r="E10" s="155" t="s">
        <v>702</v>
      </c>
      <c r="F10" s="155"/>
    </row>
    <row r="11" spans="1:6">
      <c r="A11" s="26"/>
      <c r="B11" s="26"/>
      <c r="C11" s="26"/>
      <c r="D11" s="287" t="s">
        <v>1552</v>
      </c>
      <c r="E11" s="155" t="s">
        <v>702</v>
      </c>
      <c r="F11" s="155"/>
    </row>
    <row r="12" spans="1:6">
      <c r="A12" s="26"/>
      <c r="B12" s="26"/>
      <c r="C12" s="26"/>
      <c r="D12" s="155" t="s">
        <v>1553</v>
      </c>
      <c r="E12" s="155" t="s">
        <v>284</v>
      </c>
      <c r="F12" s="155"/>
    </row>
    <row r="13" spans="1:6">
      <c r="A13" s="26"/>
      <c r="B13" s="26"/>
      <c r="C13" s="26"/>
      <c r="D13" s="155" t="s">
        <v>1554</v>
      </c>
      <c r="E13" s="155" t="s">
        <v>741</v>
      </c>
      <c r="F13" s="155" t="s">
        <v>1555</v>
      </c>
    </row>
    <row r="14" spans="1:6">
      <c r="A14" s="26"/>
      <c r="B14" s="26"/>
      <c r="C14" s="26"/>
      <c r="D14" s="155" t="s">
        <v>1556</v>
      </c>
      <c r="E14" s="155" t="s">
        <v>1445</v>
      </c>
      <c r="F14" s="155" t="s">
        <v>1446</v>
      </c>
    </row>
  </sheetData>
  <sheetProtection formatCells="0" insertHyperlinks="0" autoFilter="0"/>
  <phoneticPr fontId="78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D1" workbookViewId="0">
      <selection activeCell="C13" sqref="C13"/>
    </sheetView>
  </sheetViews>
  <sheetFormatPr defaultColWidth="9" defaultRowHeight="14.25"/>
  <cols>
    <col min="1" max="1" width="12.75" customWidth="1"/>
    <col min="2" max="2" width="18" customWidth="1"/>
    <col min="3" max="3" width="33.75" customWidth="1"/>
    <col min="4" max="4" width="26.375" customWidth="1"/>
    <col min="5" max="5" width="16.75" customWidth="1"/>
    <col min="6" max="6" width="51.875" customWidth="1"/>
    <col min="7" max="7" width="17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281"/>
    </row>
    <row r="2" spans="1:7">
      <c r="A2" s="40"/>
      <c r="B2" s="40"/>
      <c r="C2" s="46" t="s">
        <v>191</v>
      </c>
      <c r="D2" s="46"/>
      <c r="E2" s="49" t="s">
        <v>192</v>
      </c>
      <c r="F2" s="49" t="s">
        <v>193</v>
      </c>
      <c r="G2" s="49" t="s">
        <v>194</v>
      </c>
    </row>
    <row r="3" spans="1:7">
      <c r="A3" s="276" t="s">
        <v>1557</v>
      </c>
      <c r="B3" s="276" t="s">
        <v>1558</v>
      </c>
      <c r="C3" t="e">
        <f ca="1">_xlfn.CONCAT("on",REPLACE(A3,1,1,UPPER(LEFT(A3,1))),REPLACE(B3,1,1,UPPER(LEFT(B3,1))))</f>
        <v>#NAME?</v>
      </c>
      <c r="D3" s="277" t="s">
        <v>1559</v>
      </c>
      <c r="E3" s="279"/>
      <c r="F3" s="279"/>
      <c r="G3" s="279"/>
    </row>
    <row r="4" spans="1:7" ht="63.75">
      <c r="A4" s="276"/>
      <c r="B4" s="276"/>
      <c r="C4" s="276"/>
      <c r="D4" s="277"/>
      <c r="E4" s="277" t="s">
        <v>1560</v>
      </c>
      <c r="F4" s="277" t="s">
        <v>1561</v>
      </c>
      <c r="G4" s="282" t="s">
        <v>1562</v>
      </c>
    </row>
    <row r="5" spans="1:7" ht="25.5">
      <c r="A5" s="276"/>
      <c r="B5" s="276"/>
      <c r="C5" s="276"/>
      <c r="D5" s="277"/>
      <c r="E5" s="277" t="s">
        <v>1563</v>
      </c>
      <c r="F5" s="277" t="s">
        <v>1564</v>
      </c>
      <c r="G5" s="282" t="s">
        <v>1565</v>
      </c>
    </row>
    <row r="6" spans="1:7">
      <c r="A6" s="276" t="s">
        <v>1566</v>
      </c>
      <c r="B6" s="276" t="s">
        <v>1567</v>
      </c>
      <c r="C6" t="e">
        <f ca="1">_xlfn.CONCAT("on",REPLACE(A6,1,1,UPPER(LEFT(A6,1))),REPLACE(B6,1,1,UPPER(LEFT(B6,1))))</f>
        <v>#NAME?</v>
      </c>
      <c r="D6" s="278" t="s">
        <v>1568</v>
      </c>
      <c r="E6" s="278"/>
      <c r="F6" s="278"/>
      <c r="G6" s="277"/>
    </row>
    <row r="7" spans="1:7" ht="38.25">
      <c r="A7" s="276"/>
      <c r="B7" s="276"/>
      <c r="C7" s="276"/>
      <c r="D7" s="278"/>
      <c r="E7" s="278" t="s">
        <v>441</v>
      </c>
      <c r="F7" s="278" t="s">
        <v>1569</v>
      </c>
      <c r="G7" s="277" t="s">
        <v>1570</v>
      </c>
    </row>
    <row r="8" spans="1:7">
      <c r="A8" s="276" t="s">
        <v>1566</v>
      </c>
      <c r="B8" s="276" t="s">
        <v>1571</v>
      </c>
      <c r="C8" t="e">
        <f ca="1">_xlfn.CONCAT("on",REPLACE(A8,1,1,UPPER(LEFT(A8,1))),REPLACE(B8,1,1,UPPER(LEFT(B8,1))))</f>
        <v>#NAME?</v>
      </c>
      <c r="D8" s="278" t="s">
        <v>1572</v>
      </c>
      <c r="E8" s="278"/>
      <c r="F8" s="278"/>
      <c r="G8" s="277"/>
    </row>
    <row r="9" spans="1:7" ht="38.25">
      <c r="A9" s="276"/>
      <c r="B9" s="276"/>
      <c r="C9" s="276"/>
      <c r="D9" s="278"/>
      <c r="E9" s="278" t="s">
        <v>441</v>
      </c>
      <c r="F9" s="278" t="s">
        <v>1573</v>
      </c>
      <c r="G9" s="277" t="s">
        <v>1574</v>
      </c>
    </row>
    <row r="10" spans="1:7" ht="25.5">
      <c r="A10" s="276" t="s">
        <v>1566</v>
      </c>
      <c r="B10" s="276" t="s">
        <v>552</v>
      </c>
      <c r="C10" t="e">
        <f ca="1">_xlfn.CONCAT("on",REPLACE(A10,1,1,UPPER(LEFT(A10,1))),REPLACE(B10,1,1,UPPER(LEFT(B10,1))))</f>
        <v>#NAME?</v>
      </c>
      <c r="D10" s="279" t="s">
        <v>1575</v>
      </c>
      <c r="E10" s="279"/>
      <c r="F10" s="279"/>
      <c r="G10" s="279"/>
    </row>
    <row r="11" spans="1:7" ht="38.25">
      <c r="A11" s="276"/>
      <c r="B11" s="276"/>
      <c r="C11" s="276"/>
      <c r="D11" s="279"/>
      <c r="E11" s="278" t="s">
        <v>441</v>
      </c>
      <c r="F11" s="278" t="s">
        <v>1573</v>
      </c>
      <c r="G11" s="279" t="s">
        <v>1576</v>
      </c>
    </row>
    <row r="12" spans="1:7" ht="25.5">
      <c r="A12" s="276"/>
      <c r="B12" s="276"/>
      <c r="C12" s="276"/>
      <c r="D12" s="277"/>
      <c r="E12" s="277" t="s">
        <v>793</v>
      </c>
      <c r="F12" s="277" t="s">
        <v>1577</v>
      </c>
      <c r="G12" s="279" t="s">
        <v>1578</v>
      </c>
    </row>
    <row r="13" spans="1:7" ht="25.5">
      <c r="A13" s="276" t="s">
        <v>1566</v>
      </c>
      <c r="B13" s="276" t="s">
        <v>1579</v>
      </c>
      <c r="C13" t="e">
        <f ca="1">_xlfn.CONCAT("on",REPLACE(A13,1,1,UPPER(LEFT(A13,1))),REPLACE(B13,1,1,UPPER(LEFT(B13,1))))</f>
        <v>#NAME?</v>
      </c>
      <c r="D13" s="279" t="s">
        <v>1580</v>
      </c>
      <c r="E13" s="280"/>
      <c r="F13" s="280"/>
      <c r="G13" s="280"/>
    </row>
    <row r="14" spans="1:7">
      <c r="A14" s="276"/>
      <c r="B14" s="276"/>
      <c r="C14" s="276"/>
      <c r="D14" s="279"/>
      <c r="E14" s="279" t="s">
        <v>635</v>
      </c>
      <c r="F14" s="279" t="s">
        <v>1581</v>
      </c>
      <c r="G14" s="279" t="s">
        <v>1582</v>
      </c>
    </row>
    <row r="15" spans="1:7" ht="28.5">
      <c r="A15" s="276" t="s">
        <v>1583</v>
      </c>
      <c r="B15" s="276" t="s">
        <v>1584</v>
      </c>
      <c r="C15" t="e">
        <f ca="1">_xlfn.CONCAT("on",REPLACE(A15,1,1,UPPER(LEFT(A15,1))),REPLACE(B15,1,1,UPPER(LEFT(B15,1))))</f>
        <v>#NAME?</v>
      </c>
      <c r="D15" s="280" t="s">
        <v>1585</v>
      </c>
      <c r="E15" s="280"/>
      <c r="F15" s="280"/>
      <c r="G15" s="280"/>
    </row>
    <row r="16" spans="1:7" ht="42.75">
      <c r="A16" s="26"/>
      <c r="B16" s="26"/>
      <c r="C16" s="26"/>
      <c r="D16" s="280"/>
      <c r="E16" s="280" t="s">
        <v>635</v>
      </c>
      <c r="F16" s="280" t="s">
        <v>1586</v>
      </c>
      <c r="G16" s="280" t="s">
        <v>1587</v>
      </c>
    </row>
    <row r="19" spans="4:6">
      <c r="D19" s="193"/>
    </row>
    <row r="20" spans="4:6">
      <c r="D20" s="193"/>
      <c r="F20" s="194"/>
    </row>
    <row r="21" spans="4:6">
      <c r="F21" s="194"/>
    </row>
    <row r="24" spans="4:6">
      <c r="D24" s="193"/>
    </row>
    <row r="25" spans="4:6">
      <c r="D25" s="193"/>
      <c r="F25" s="194"/>
    </row>
    <row r="26" spans="4:6">
      <c r="F26" s="194"/>
    </row>
    <row r="32" spans="4:6">
      <c r="D32" s="193"/>
    </row>
    <row r="33" spans="4:6">
      <c r="D33" s="193"/>
      <c r="F33" s="194"/>
    </row>
    <row r="34" spans="4:6">
      <c r="F34" s="194"/>
    </row>
    <row r="38" spans="4:6">
      <c r="D38" s="193"/>
    </row>
    <row r="39" spans="4:6">
      <c r="D39" s="193"/>
      <c r="F39" s="194"/>
    </row>
    <row r="40" spans="4:6">
      <c r="F40" s="194"/>
    </row>
    <row r="48" spans="4:6">
      <c r="D48" s="193"/>
    </row>
    <row r="49" spans="4:6">
      <c r="D49" s="193"/>
      <c r="F49" s="194"/>
    </row>
    <row r="50" spans="4:6">
      <c r="F50" s="194"/>
    </row>
    <row r="53" spans="4:6">
      <c r="D53" s="193"/>
    </row>
    <row r="54" spans="4:6">
      <c r="D54" s="193"/>
      <c r="F54" s="194"/>
    </row>
    <row r="55" spans="4:6">
      <c r="F55" s="194"/>
    </row>
    <row r="62" spans="4:6">
      <c r="D62" s="193"/>
    </row>
    <row r="63" spans="4:6">
      <c r="D63" s="193"/>
      <c r="F63" s="194"/>
    </row>
    <row r="64" spans="4:6">
      <c r="F64" s="194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E1" workbookViewId="0">
      <selection activeCell="F16" sqref="F11:F23"/>
    </sheetView>
  </sheetViews>
  <sheetFormatPr defaultColWidth="9" defaultRowHeight="16.5"/>
  <cols>
    <col min="1" max="1" width="12.75" style="85" customWidth="1"/>
    <col min="2" max="2" width="10.625" style="85" customWidth="1"/>
    <col min="3" max="3" width="22.75" style="85" customWidth="1"/>
    <col min="4" max="4" width="14.625" style="85" customWidth="1"/>
    <col min="5" max="5" width="39.125" style="85" customWidth="1"/>
    <col min="6" max="6" width="44.125" style="85" customWidth="1"/>
    <col min="7" max="7" width="15.125" style="85" customWidth="1"/>
    <col min="8" max="10" width="9" style="85"/>
    <col min="11" max="11" width="18.25" style="85" customWidth="1"/>
    <col min="12" max="12" width="15.5" style="85" customWidth="1"/>
    <col min="13" max="13" width="19.875" style="85" customWidth="1"/>
    <col min="14" max="14" width="15.5" style="85" customWidth="1"/>
    <col min="15" max="18" width="9" style="85"/>
  </cols>
  <sheetData>
    <row r="1" spans="1:19">
      <c r="A1" s="251" t="s">
        <v>184</v>
      </c>
      <c r="B1" s="251" t="s">
        <v>185</v>
      </c>
      <c r="C1" s="252" t="s">
        <v>186</v>
      </c>
      <c r="D1" s="252" t="s">
        <v>187</v>
      </c>
      <c r="E1" s="210" t="s">
        <v>188</v>
      </c>
      <c r="F1" s="210"/>
      <c r="G1" s="258"/>
      <c r="H1" s="643" t="s">
        <v>1588</v>
      </c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4"/>
    </row>
    <row r="2" spans="1:19">
      <c r="A2" s="251"/>
      <c r="B2" s="251"/>
      <c r="C2" s="253" t="s">
        <v>191</v>
      </c>
      <c r="D2" s="253"/>
      <c r="E2" s="259" t="s">
        <v>192</v>
      </c>
      <c r="F2" s="259" t="s">
        <v>193</v>
      </c>
      <c r="G2" s="213" t="s">
        <v>194</v>
      </c>
      <c r="H2" s="260" t="s">
        <v>69</v>
      </c>
      <c r="I2" s="260" t="s">
        <v>73</v>
      </c>
      <c r="J2" s="260" t="s">
        <v>1001</v>
      </c>
      <c r="K2" s="260" t="s">
        <v>281</v>
      </c>
      <c r="L2" s="263" t="s">
        <v>197</v>
      </c>
      <c r="M2" s="263" t="s">
        <v>198</v>
      </c>
      <c r="N2" s="260" t="s">
        <v>84</v>
      </c>
      <c r="O2" s="260" t="s">
        <v>1589</v>
      </c>
      <c r="P2" s="260" t="s">
        <v>11</v>
      </c>
      <c r="Q2" s="260" t="s">
        <v>1590</v>
      </c>
      <c r="R2" s="260" t="s">
        <v>1591</v>
      </c>
      <c r="S2" s="274" t="s">
        <v>203</v>
      </c>
    </row>
    <row r="3" spans="1:19">
      <c r="A3" s="254" t="s">
        <v>1592</v>
      </c>
      <c r="B3" s="254" t="s">
        <v>284</v>
      </c>
      <c r="C3" s="254" t="s">
        <v>1593</v>
      </c>
      <c r="D3" s="202" t="s">
        <v>1594</v>
      </c>
      <c r="E3" s="254"/>
      <c r="F3" s="254"/>
      <c r="G3" s="254"/>
      <c r="H3" s="255"/>
      <c r="I3" s="255"/>
      <c r="J3" s="255"/>
      <c r="K3" s="255"/>
      <c r="L3" s="255"/>
      <c r="M3" s="255"/>
      <c r="N3" s="264"/>
      <c r="P3" s="255"/>
      <c r="Q3" s="255"/>
      <c r="R3" s="255"/>
      <c r="S3" s="275"/>
    </row>
    <row r="4" spans="1:19">
      <c r="A4" s="254"/>
      <c r="B4" s="254"/>
      <c r="C4" s="254"/>
      <c r="D4" s="202"/>
      <c r="E4" s="254" t="s">
        <v>441</v>
      </c>
      <c r="F4" s="254" t="s">
        <v>442</v>
      </c>
      <c r="G4" s="261" t="s">
        <v>1007</v>
      </c>
      <c r="H4" s="255"/>
      <c r="I4" s="255"/>
      <c r="J4" s="255"/>
      <c r="K4" s="255" t="s">
        <v>1593</v>
      </c>
      <c r="L4" s="255" t="s">
        <v>441</v>
      </c>
      <c r="M4" s="265" t="s">
        <v>1007</v>
      </c>
      <c r="N4" s="266"/>
      <c r="O4" s="267"/>
      <c r="P4" s="255"/>
      <c r="Q4" s="255"/>
      <c r="R4" s="255"/>
      <c r="S4" s="275"/>
    </row>
    <row r="5" spans="1:19">
      <c r="A5" s="254"/>
      <c r="B5" s="254"/>
      <c r="C5" s="254"/>
      <c r="D5" s="254"/>
      <c r="E5" s="254" t="s">
        <v>1595</v>
      </c>
      <c r="F5" s="645" t="s">
        <v>702</v>
      </c>
      <c r="G5" s="254" t="s">
        <v>206</v>
      </c>
      <c r="H5" s="255"/>
      <c r="I5" s="255"/>
      <c r="J5" s="255"/>
      <c r="K5" s="255" t="s">
        <v>1593</v>
      </c>
      <c r="L5" s="255" t="s">
        <v>1595</v>
      </c>
      <c r="M5" s="265" t="s">
        <v>206</v>
      </c>
      <c r="N5" s="105">
        <v>45162.7183912037</v>
      </c>
      <c r="O5" s="268" t="s">
        <v>967</v>
      </c>
      <c r="P5" s="269" t="s">
        <v>257</v>
      </c>
      <c r="Q5" s="255"/>
      <c r="R5" s="255"/>
      <c r="S5" s="275"/>
    </row>
    <row r="6" spans="1:19">
      <c r="A6" s="254"/>
      <c r="B6" s="254"/>
      <c r="C6" s="254"/>
      <c r="D6" s="254"/>
      <c r="E6" s="254"/>
      <c r="F6" s="646"/>
      <c r="G6" s="254" t="s">
        <v>423</v>
      </c>
      <c r="H6" s="255"/>
      <c r="I6" s="255"/>
      <c r="J6" s="255"/>
      <c r="K6" s="255" t="s">
        <v>1593</v>
      </c>
      <c r="L6" s="255" t="s">
        <v>1595</v>
      </c>
      <c r="M6" s="265" t="s">
        <v>423</v>
      </c>
      <c r="N6" s="105">
        <v>45162.718715277799</v>
      </c>
      <c r="O6" s="268" t="s">
        <v>967</v>
      </c>
      <c r="P6" s="269" t="s">
        <v>257</v>
      </c>
      <c r="Q6" s="255"/>
      <c r="R6" s="255"/>
      <c r="S6" s="275"/>
    </row>
    <row r="7" spans="1:19">
      <c r="A7" s="254"/>
      <c r="B7" s="254"/>
      <c r="C7" s="254"/>
      <c r="D7" s="254"/>
      <c r="E7" s="254" t="s">
        <v>1596</v>
      </c>
      <c r="F7" s="645" t="s">
        <v>1597</v>
      </c>
      <c r="G7" s="254" t="s">
        <v>1262</v>
      </c>
      <c r="H7" s="255"/>
      <c r="I7" s="255"/>
      <c r="J7" s="255"/>
      <c r="K7" s="255" t="s">
        <v>1593</v>
      </c>
      <c r="L7" s="255" t="s">
        <v>1596</v>
      </c>
      <c r="M7" s="265" t="s">
        <v>1262</v>
      </c>
      <c r="N7" s="270">
        <v>45162.7209953704</v>
      </c>
      <c r="O7" s="268" t="s">
        <v>967</v>
      </c>
      <c r="P7" s="269" t="s">
        <v>257</v>
      </c>
      <c r="Q7" s="255"/>
      <c r="R7" s="255"/>
      <c r="S7" s="275"/>
    </row>
    <row r="8" spans="1:19">
      <c r="A8" s="254"/>
      <c r="B8" s="254"/>
      <c r="C8" s="254"/>
      <c r="D8" s="254"/>
      <c r="E8" s="254"/>
      <c r="F8" s="647"/>
      <c r="G8" s="254" t="s">
        <v>1154</v>
      </c>
      <c r="H8" s="255"/>
      <c r="I8" s="255"/>
      <c r="J8" s="255"/>
      <c r="K8" s="255" t="s">
        <v>1593</v>
      </c>
      <c r="L8" s="255" t="s">
        <v>1596</v>
      </c>
      <c r="M8" s="265" t="s">
        <v>1154</v>
      </c>
      <c r="N8" s="270">
        <v>45162.718518518501</v>
      </c>
      <c r="O8" s="268" t="s">
        <v>967</v>
      </c>
      <c r="P8" s="269" t="s">
        <v>257</v>
      </c>
      <c r="Q8" s="255"/>
      <c r="R8" s="255"/>
      <c r="S8" s="275"/>
    </row>
    <row r="9" spans="1:19">
      <c r="A9" s="254"/>
      <c r="B9" s="254"/>
      <c r="C9" s="254"/>
      <c r="D9" s="254"/>
      <c r="E9" s="254"/>
      <c r="F9" s="647"/>
      <c r="G9" s="254" t="s">
        <v>1223</v>
      </c>
      <c r="H9" s="255"/>
      <c r="I9" s="255"/>
      <c r="J9" s="255"/>
      <c r="K9" s="255" t="s">
        <v>1593</v>
      </c>
      <c r="L9" s="255" t="s">
        <v>1596</v>
      </c>
      <c r="M9" s="265" t="s">
        <v>1223</v>
      </c>
      <c r="N9" s="270">
        <v>45162.718506944402</v>
      </c>
      <c r="O9" s="268" t="s">
        <v>967</v>
      </c>
      <c r="P9" s="269" t="s">
        <v>257</v>
      </c>
      <c r="Q9" s="255"/>
      <c r="R9" s="255"/>
      <c r="S9" s="275"/>
    </row>
    <row r="10" spans="1:19">
      <c r="A10" s="254"/>
      <c r="B10" s="254"/>
      <c r="C10" s="254"/>
      <c r="D10" s="254"/>
      <c r="E10" s="254"/>
      <c r="F10" s="646"/>
      <c r="G10" s="254" t="s">
        <v>1152</v>
      </c>
      <c r="H10" s="255"/>
      <c r="I10" s="255"/>
      <c r="J10" s="255"/>
      <c r="K10" s="255" t="s">
        <v>1593</v>
      </c>
      <c r="L10" s="255" t="s">
        <v>1596</v>
      </c>
      <c r="M10" s="265" t="s">
        <v>1152</v>
      </c>
      <c r="N10" s="270">
        <v>45162.718495370398</v>
      </c>
      <c r="O10" s="268" t="s">
        <v>967</v>
      </c>
      <c r="P10" s="269" t="s">
        <v>257</v>
      </c>
      <c r="Q10" s="255"/>
      <c r="R10" s="255"/>
      <c r="S10" s="275"/>
    </row>
    <row r="11" spans="1:19">
      <c r="A11" s="254"/>
      <c r="B11" s="254"/>
      <c r="C11" s="254"/>
      <c r="D11" s="254"/>
      <c r="E11" s="254" t="s">
        <v>1598</v>
      </c>
      <c r="F11" s="645" t="s">
        <v>1599</v>
      </c>
      <c r="G11" s="254" t="s">
        <v>1600</v>
      </c>
      <c r="H11" s="255"/>
      <c r="I11" s="255"/>
      <c r="J11" s="255"/>
      <c r="K11" s="255" t="s">
        <v>1593</v>
      </c>
      <c r="L11" s="255" t="s">
        <v>1598</v>
      </c>
      <c r="M11" s="265" t="s">
        <v>1600</v>
      </c>
      <c r="N11" s="105">
        <v>45162.718414351897</v>
      </c>
      <c r="O11" s="268" t="s">
        <v>967</v>
      </c>
      <c r="P11" s="269" t="s">
        <v>257</v>
      </c>
      <c r="Q11" s="255"/>
      <c r="R11" s="255"/>
      <c r="S11" s="275"/>
    </row>
    <row r="12" spans="1:19">
      <c r="A12" s="254"/>
      <c r="B12" s="254"/>
      <c r="C12" s="254"/>
      <c r="D12" s="202"/>
      <c r="E12" s="254"/>
      <c r="F12" s="647"/>
      <c r="G12" s="254" t="s">
        <v>1601</v>
      </c>
      <c r="H12" s="255"/>
      <c r="I12" s="255"/>
      <c r="J12" s="255"/>
      <c r="K12" s="255" t="s">
        <v>1593</v>
      </c>
      <c r="L12" s="255" t="s">
        <v>1598</v>
      </c>
      <c r="M12" s="265" t="s">
        <v>1601</v>
      </c>
      <c r="N12" s="270">
        <v>45162.8180671296</v>
      </c>
      <c r="O12" s="268" t="s">
        <v>967</v>
      </c>
      <c r="P12" s="269" t="s">
        <v>257</v>
      </c>
      <c r="Q12" s="255"/>
      <c r="R12" s="255"/>
      <c r="S12" s="275"/>
    </row>
    <row r="13" spans="1:19">
      <c r="A13" s="254"/>
      <c r="B13" s="254"/>
      <c r="C13" s="254"/>
      <c r="D13" s="202"/>
      <c r="E13" s="254"/>
      <c r="F13" s="647"/>
      <c r="G13" s="254" t="s">
        <v>1602</v>
      </c>
      <c r="H13" s="255"/>
      <c r="I13" s="255"/>
      <c r="J13" s="255"/>
      <c r="K13" s="255" t="s">
        <v>1593</v>
      </c>
      <c r="L13" s="255" t="s">
        <v>1598</v>
      </c>
      <c r="M13" s="265" t="s">
        <v>1602</v>
      </c>
      <c r="N13" s="270">
        <v>45162.722465277802</v>
      </c>
      <c r="O13" s="268" t="s">
        <v>967</v>
      </c>
      <c r="P13" s="269" t="s">
        <v>257</v>
      </c>
      <c r="Q13" s="255"/>
      <c r="R13" s="255"/>
      <c r="S13" s="275"/>
    </row>
    <row r="14" spans="1:19">
      <c r="A14" s="254"/>
      <c r="B14" s="254"/>
      <c r="C14" s="254"/>
      <c r="D14" s="202"/>
      <c r="E14" s="254"/>
      <c r="F14" s="647"/>
      <c r="G14" s="254" t="s">
        <v>1603</v>
      </c>
      <c r="H14" s="255"/>
      <c r="I14" s="255"/>
      <c r="J14" s="255"/>
      <c r="K14" s="255" t="s">
        <v>1593</v>
      </c>
      <c r="L14" s="255" t="s">
        <v>1598</v>
      </c>
      <c r="M14" s="265" t="s">
        <v>1603</v>
      </c>
      <c r="N14" s="270">
        <v>45162.7271064815</v>
      </c>
      <c r="O14" s="268" t="s">
        <v>967</v>
      </c>
      <c r="P14" s="269" t="s">
        <v>257</v>
      </c>
      <c r="Q14" s="255"/>
      <c r="R14" s="255"/>
      <c r="S14" s="275"/>
    </row>
    <row r="15" spans="1:19">
      <c r="A15" s="254"/>
      <c r="B15" s="254"/>
      <c r="C15" s="254"/>
      <c r="D15" s="202"/>
      <c r="E15" s="254"/>
      <c r="F15" s="647"/>
      <c r="G15" s="254" t="s">
        <v>1604</v>
      </c>
      <c r="H15" s="255"/>
      <c r="I15" s="255"/>
      <c r="J15" s="255"/>
      <c r="K15" s="255" t="s">
        <v>1593</v>
      </c>
      <c r="L15" s="255" t="s">
        <v>1598</v>
      </c>
      <c r="M15" s="265" t="s">
        <v>1604</v>
      </c>
      <c r="N15" s="105">
        <v>45162.729629629597</v>
      </c>
      <c r="O15" s="268" t="s">
        <v>967</v>
      </c>
      <c r="P15" s="269" t="s">
        <v>257</v>
      </c>
      <c r="Q15" s="255"/>
      <c r="R15" s="255"/>
      <c r="S15" s="275"/>
    </row>
    <row r="16" spans="1:19">
      <c r="A16" s="254"/>
      <c r="B16" s="254"/>
      <c r="C16" s="254"/>
      <c r="D16" s="202"/>
      <c r="E16" s="254"/>
      <c r="F16" s="647"/>
      <c r="G16" s="254" t="s">
        <v>1605</v>
      </c>
      <c r="H16" s="255"/>
      <c r="I16" s="255"/>
      <c r="J16" s="255"/>
      <c r="K16" s="255" t="s">
        <v>1593</v>
      </c>
      <c r="L16" s="255" t="s">
        <v>1598</v>
      </c>
      <c r="M16" s="265" t="s">
        <v>1605</v>
      </c>
      <c r="N16" s="105">
        <v>45162.817986111098</v>
      </c>
      <c r="O16" s="268" t="s">
        <v>967</v>
      </c>
      <c r="P16" s="269" t="s">
        <v>257</v>
      </c>
      <c r="Q16" s="255"/>
      <c r="R16" s="255"/>
      <c r="S16" s="275"/>
    </row>
    <row r="17" spans="1:19">
      <c r="A17" s="254"/>
      <c r="B17" s="254"/>
      <c r="C17" s="254"/>
      <c r="D17" s="202"/>
      <c r="E17" s="254"/>
      <c r="F17" s="647"/>
      <c r="G17" s="254" t="s">
        <v>1606</v>
      </c>
      <c r="H17" s="255"/>
      <c r="I17" s="255"/>
      <c r="J17" s="255"/>
      <c r="K17" s="255" t="s">
        <v>1593</v>
      </c>
      <c r="L17" s="255" t="s">
        <v>1598</v>
      </c>
      <c r="M17" s="265" t="s">
        <v>1606</v>
      </c>
      <c r="N17" s="105">
        <v>45162.7347337963</v>
      </c>
      <c r="O17" s="268" t="s">
        <v>967</v>
      </c>
      <c r="P17" s="269" t="s">
        <v>257</v>
      </c>
      <c r="Q17" s="255"/>
      <c r="R17" s="255"/>
      <c r="S17" s="275"/>
    </row>
    <row r="18" spans="1:19">
      <c r="A18" s="254"/>
      <c r="B18" s="254"/>
      <c r="C18" s="254"/>
      <c r="D18" s="202"/>
      <c r="E18" s="254"/>
      <c r="F18" s="647"/>
      <c r="G18" s="254" t="s">
        <v>1607</v>
      </c>
      <c r="H18" s="255"/>
      <c r="I18" s="255"/>
      <c r="J18" s="255"/>
      <c r="K18" s="255" t="s">
        <v>1593</v>
      </c>
      <c r="L18" s="255" t="s">
        <v>1598</v>
      </c>
      <c r="M18" s="265" t="s">
        <v>1607</v>
      </c>
      <c r="N18" s="105">
        <v>45162.735578703701</v>
      </c>
      <c r="O18" s="268" t="s">
        <v>967</v>
      </c>
      <c r="P18" s="269" t="s">
        <v>257</v>
      </c>
      <c r="Q18" s="255"/>
      <c r="R18" s="255"/>
      <c r="S18" s="275"/>
    </row>
    <row r="19" spans="1:19">
      <c r="A19" s="254"/>
      <c r="B19" s="254"/>
      <c r="C19" s="254"/>
      <c r="D19" s="202"/>
      <c r="E19" s="254"/>
      <c r="F19" s="647"/>
      <c r="G19" s="254" t="s">
        <v>1608</v>
      </c>
      <c r="H19" s="255"/>
      <c r="I19" s="255"/>
      <c r="J19" s="255"/>
      <c r="K19" s="255" t="s">
        <v>1593</v>
      </c>
      <c r="L19" s="255" t="s">
        <v>1598</v>
      </c>
      <c r="M19" s="265" t="s">
        <v>1608</v>
      </c>
      <c r="N19" s="105">
        <v>45162.735613425903</v>
      </c>
      <c r="O19" s="268" t="s">
        <v>967</v>
      </c>
      <c r="P19" s="269" t="s">
        <v>257</v>
      </c>
      <c r="Q19" s="255"/>
      <c r="R19" s="255"/>
      <c r="S19" s="275"/>
    </row>
    <row r="20" spans="1:19">
      <c r="A20" s="254"/>
      <c r="B20" s="254"/>
      <c r="C20" s="254"/>
      <c r="D20" s="202"/>
      <c r="E20" s="254"/>
      <c r="F20" s="647"/>
      <c r="G20" s="254" t="s">
        <v>1609</v>
      </c>
      <c r="H20" s="255"/>
      <c r="I20" s="255"/>
      <c r="J20" s="255"/>
      <c r="K20" s="255" t="s">
        <v>1593</v>
      </c>
      <c r="L20" s="255" t="s">
        <v>1598</v>
      </c>
      <c r="M20" s="265" t="s">
        <v>1609</v>
      </c>
      <c r="N20" s="105">
        <v>45162.727083333302</v>
      </c>
      <c r="O20" s="268" t="s">
        <v>967</v>
      </c>
      <c r="P20" s="269" t="s">
        <v>257</v>
      </c>
      <c r="Q20" s="255"/>
      <c r="R20" s="255"/>
      <c r="S20" s="275"/>
    </row>
    <row r="21" spans="1:19">
      <c r="A21" s="254"/>
      <c r="B21" s="254"/>
      <c r="C21" s="254"/>
      <c r="D21" s="202"/>
      <c r="E21" s="254"/>
      <c r="F21" s="647"/>
      <c r="G21" s="254" t="s">
        <v>1610</v>
      </c>
      <c r="H21" s="255"/>
      <c r="I21" s="255"/>
      <c r="J21" s="255"/>
      <c r="K21" s="255" t="s">
        <v>1593</v>
      </c>
      <c r="L21" s="255" t="s">
        <v>1598</v>
      </c>
      <c r="M21" s="265" t="s">
        <v>1610</v>
      </c>
      <c r="N21" s="105">
        <v>45162.718668981499</v>
      </c>
      <c r="O21" s="268" t="s">
        <v>967</v>
      </c>
      <c r="P21" s="269" t="s">
        <v>257</v>
      </c>
      <c r="Q21" s="255"/>
      <c r="R21" s="255"/>
      <c r="S21" s="275"/>
    </row>
    <row r="22" spans="1:19">
      <c r="A22" s="254"/>
      <c r="B22" s="254"/>
      <c r="C22" s="254"/>
      <c r="D22" s="202"/>
      <c r="E22" s="254"/>
      <c r="F22" s="647"/>
      <c r="G22" s="254" t="s">
        <v>1611</v>
      </c>
      <c r="H22" s="255"/>
      <c r="I22" s="255"/>
      <c r="J22" s="255"/>
      <c r="K22" s="255" t="s">
        <v>1593</v>
      </c>
      <c r="L22" s="255" t="s">
        <v>1598</v>
      </c>
      <c r="M22" s="265" t="s">
        <v>1611</v>
      </c>
      <c r="N22" s="105">
        <v>45162.730393518497</v>
      </c>
      <c r="O22" s="268" t="s">
        <v>967</v>
      </c>
      <c r="P22" s="269" t="s">
        <v>257</v>
      </c>
      <c r="Q22" s="255"/>
      <c r="R22" s="255"/>
      <c r="S22" s="275"/>
    </row>
    <row r="23" spans="1:19">
      <c r="A23" s="254"/>
      <c r="B23" s="254"/>
      <c r="C23" s="254"/>
      <c r="D23" s="202"/>
      <c r="E23" s="254"/>
      <c r="F23" s="647"/>
      <c r="G23" s="254" t="s">
        <v>1612</v>
      </c>
      <c r="H23" s="255"/>
      <c r="I23" s="255"/>
      <c r="J23" s="255"/>
      <c r="K23" s="255" t="s">
        <v>1593</v>
      </c>
      <c r="L23" s="255" t="s">
        <v>1598</v>
      </c>
      <c r="M23" s="265" t="s">
        <v>1612</v>
      </c>
      <c r="N23" s="105">
        <v>45162.729918981502</v>
      </c>
      <c r="O23" s="268" t="s">
        <v>967</v>
      </c>
      <c r="P23" s="269" t="s">
        <v>257</v>
      </c>
      <c r="Q23" s="255"/>
      <c r="R23" s="255"/>
      <c r="S23" s="275"/>
    </row>
    <row r="24" spans="1:19">
      <c r="A24" s="254"/>
      <c r="B24" s="254"/>
      <c r="C24" s="254"/>
      <c r="D24" s="202"/>
      <c r="E24" s="254" t="s">
        <v>441</v>
      </c>
      <c r="F24" s="254" t="s">
        <v>442</v>
      </c>
      <c r="G24" s="254" t="s">
        <v>459</v>
      </c>
      <c r="H24" s="255"/>
      <c r="I24" s="255"/>
      <c r="J24" s="255"/>
      <c r="K24" s="255" t="s">
        <v>1593</v>
      </c>
      <c r="L24" s="255" t="s">
        <v>441</v>
      </c>
      <c r="M24" s="265" t="s">
        <v>459</v>
      </c>
      <c r="N24" s="266"/>
      <c r="O24" s="271"/>
      <c r="P24" s="269"/>
      <c r="Q24" s="255"/>
      <c r="R24" s="255"/>
      <c r="S24" s="275"/>
    </row>
    <row r="25" spans="1:19">
      <c r="A25" s="254"/>
      <c r="B25" s="254"/>
      <c r="C25" s="254"/>
      <c r="D25" s="202"/>
      <c r="E25" s="254" t="s">
        <v>1595</v>
      </c>
      <c r="F25" s="645" t="s">
        <v>702</v>
      </c>
      <c r="G25" s="254" t="s">
        <v>206</v>
      </c>
      <c r="H25" s="255"/>
      <c r="I25" s="255"/>
      <c r="J25" s="255"/>
      <c r="K25" s="255" t="s">
        <v>1593</v>
      </c>
      <c r="L25" s="255" t="s">
        <v>1595</v>
      </c>
      <c r="M25" s="265" t="s">
        <v>206</v>
      </c>
      <c r="N25" s="105">
        <v>45162.719375000001</v>
      </c>
      <c r="O25" s="268" t="s">
        <v>967</v>
      </c>
      <c r="P25" s="269" t="s">
        <v>257</v>
      </c>
      <c r="Q25" s="255"/>
      <c r="R25" s="255"/>
      <c r="S25" s="275"/>
    </row>
    <row r="26" spans="1:19">
      <c r="A26" s="254"/>
      <c r="B26" s="254"/>
      <c r="C26" s="254"/>
      <c r="D26" s="202"/>
      <c r="E26" s="254"/>
      <c r="F26" s="646"/>
      <c r="G26" s="254" t="s">
        <v>423</v>
      </c>
      <c r="H26" s="255"/>
      <c r="I26" s="255"/>
      <c r="J26" s="255"/>
      <c r="K26" s="255" t="s">
        <v>1593</v>
      </c>
      <c r="L26" s="255" t="s">
        <v>1595</v>
      </c>
      <c r="M26" s="265" t="s">
        <v>423</v>
      </c>
      <c r="N26" s="105">
        <v>45162.7192939815</v>
      </c>
      <c r="O26" s="268" t="s">
        <v>967</v>
      </c>
      <c r="P26" s="269" t="s">
        <v>257</v>
      </c>
      <c r="Q26" s="255"/>
      <c r="R26" s="255"/>
      <c r="S26" s="275"/>
    </row>
    <row r="27" spans="1:19">
      <c r="A27" s="254"/>
      <c r="B27" s="254"/>
      <c r="C27" s="254"/>
      <c r="D27" s="202"/>
      <c r="E27" s="254" t="s">
        <v>1596</v>
      </c>
      <c r="F27" s="645" t="s">
        <v>1597</v>
      </c>
      <c r="G27" s="254" t="s">
        <v>1262</v>
      </c>
      <c r="H27" s="255"/>
      <c r="I27" s="255"/>
      <c r="J27" s="255"/>
      <c r="K27" s="255" t="s">
        <v>1593</v>
      </c>
      <c r="L27" s="255" t="s">
        <v>1596</v>
      </c>
      <c r="M27" s="265" t="s">
        <v>1262</v>
      </c>
      <c r="N27" s="270">
        <v>45162.7209953704</v>
      </c>
      <c r="O27" s="268" t="s">
        <v>967</v>
      </c>
      <c r="P27" s="269" t="s">
        <v>257</v>
      </c>
      <c r="Q27" s="255"/>
      <c r="R27" s="255"/>
      <c r="S27" s="275"/>
    </row>
    <row r="28" spans="1:19">
      <c r="A28" s="254"/>
      <c r="B28" s="254"/>
      <c r="C28" s="254"/>
      <c r="D28" s="202"/>
      <c r="E28" s="254"/>
      <c r="F28" s="647"/>
      <c r="G28" s="254" t="s">
        <v>1154</v>
      </c>
      <c r="H28" s="255"/>
      <c r="I28" s="255"/>
      <c r="J28" s="255"/>
      <c r="K28" s="255" t="s">
        <v>1593</v>
      </c>
      <c r="L28" s="255" t="s">
        <v>1596</v>
      </c>
      <c r="M28" s="265" t="s">
        <v>1154</v>
      </c>
      <c r="N28" s="270">
        <v>45162.720393518503</v>
      </c>
      <c r="O28" s="268" t="s">
        <v>967</v>
      </c>
      <c r="P28" s="269" t="s">
        <v>257</v>
      </c>
      <c r="Q28" s="255"/>
      <c r="R28" s="255"/>
      <c r="S28" s="275"/>
    </row>
    <row r="29" spans="1:19">
      <c r="A29" s="254"/>
      <c r="B29" s="254"/>
      <c r="C29" s="254"/>
      <c r="D29" s="202"/>
      <c r="E29" s="254"/>
      <c r="F29" s="647"/>
      <c r="G29" s="254" t="s">
        <v>1223</v>
      </c>
      <c r="H29" s="255"/>
      <c r="I29" s="255"/>
      <c r="J29" s="255"/>
      <c r="K29" s="255" t="s">
        <v>1593</v>
      </c>
      <c r="L29" s="255" t="s">
        <v>1596</v>
      </c>
      <c r="M29" s="265" t="s">
        <v>1223</v>
      </c>
      <c r="N29" s="270">
        <v>45162.720266203702</v>
      </c>
      <c r="O29" s="268" t="s">
        <v>967</v>
      </c>
      <c r="P29" s="269" t="s">
        <v>257</v>
      </c>
      <c r="Q29" s="255"/>
      <c r="R29" s="255"/>
      <c r="S29" s="275"/>
    </row>
    <row r="30" spans="1:19">
      <c r="A30" s="254"/>
      <c r="B30" s="254"/>
      <c r="C30" s="254"/>
      <c r="D30" s="202"/>
      <c r="E30" s="254"/>
      <c r="F30" s="646"/>
      <c r="G30" s="254" t="s">
        <v>1152</v>
      </c>
      <c r="H30" s="255"/>
      <c r="I30" s="255"/>
      <c r="J30" s="255"/>
      <c r="K30" s="255" t="s">
        <v>1593</v>
      </c>
      <c r="L30" s="255" t="s">
        <v>1596</v>
      </c>
      <c r="M30" s="265" t="s">
        <v>1152</v>
      </c>
      <c r="N30" s="270">
        <v>45162.7198726852</v>
      </c>
      <c r="O30" s="268" t="s">
        <v>967</v>
      </c>
      <c r="P30" s="269" t="s">
        <v>257</v>
      </c>
      <c r="Q30" s="255"/>
      <c r="R30" s="255"/>
      <c r="S30" s="275"/>
    </row>
    <row r="31" spans="1:19">
      <c r="A31" s="254"/>
      <c r="B31" s="254"/>
      <c r="C31" s="254"/>
      <c r="D31" s="202"/>
      <c r="E31" s="254" t="s">
        <v>1598</v>
      </c>
      <c r="F31" s="645" t="s">
        <v>1599</v>
      </c>
      <c r="G31" s="254" t="s">
        <v>1600</v>
      </c>
      <c r="H31" s="255"/>
      <c r="I31" s="255"/>
      <c r="J31" s="255"/>
      <c r="K31" s="255" t="s">
        <v>1593</v>
      </c>
      <c r="L31" s="255" t="s">
        <v>1598</v>
      </c>
      <c r="M31" s="265" t="s">
        <v>1600</v>
      </c>
      <c r="N31" s="105">
        <v>45162.719687500001</v>
      </c>
      <c r="O31" s="268" t="s">
        <v>967</v>
      </c>
      <c r="P31" s="269" t="s">
        <v>257</v>
      </c>
      <c r="Q31" s="255"/>
      <c r="R31" s="255"/>
      <c r="S31" s="275"/>
    </row>
    <row r="32" spans="1:19">
      <c r="A32" s="254"/>
      <c r="B32" s="254"/>
      <c r="C32" s="254"/>
      <c r="D32" s="202"/>
      <c r="E32" s="254"/>
      <c r="F32" s="647"/>
      <c r="G32" s="254" t="s">
        <v>1601</v>
      </c>
      <c r="H32" s="255"/>
      <c r="I32" s="255"/>
      <c r="J32" s="255"/>
      <c r="K32" s="255" t="s">
        <v>1593</v>
      </c>
      <c r="L32" s="255" t="s">
        <v>1598</v>
      </c>
      <c r="M32" s="265" t="s">
        <v>1601</v>
      </c>
      <c r="N32" s="270">
        <v>45162.7254861111</v>
      </c>
      <c r="O32" s="268" t="s">
        <v>967</v>
      </c>
      <c r="P32" s="269" t="s">
        <v>257</v>
      </c>
      <c r="Q32" s="255"/>
      <c r="R32" s="255"/>
      <c r="S32" s="275"/>
    </row>
    <row r="33" spans="1:19">
      <c r="A33" s="254"/>
      <c r="B33" s="254"/>
      <c r="C33" s="254"/>
      <c r="D33" s="202"/>
      <c r="E33" s="254"/>
      <c r="F33" s="647"/>
      <c r="G33" s="254" t="s">
        <v>1602</v>
      </c>
      <c r="H33" s="255"/>
      <c r="I33" s="255"/>
      <c r="J33" s="255"/>
      <c r="K33" s="255" t="s">
        <v>1593</v>
      </c>
      <c r="L33" s="255" t="s">
        <v>1598</v>
      </c>
      <c r="M33" s="265" t="s">
        <v>1602</v>
      </c>
      <c r="N33" s="270">
        <v>45162.725578703699</v>
      </c>
      <c r="O33" s="268" t="s">
        <v>967</v>
      </c>
      <c r="P33" s="269" t="s">
        <v>257</v>
      </c>
      <c r="Q33" s="255"/>
      <c r="R33" s="255"/>
      <c r="S33" s="275"/>
    </row>
    <row r="34" spans="1:19">
      <c r="A34" s="254"/>
      <c r="B34" s="254"/>
      <c r="C34" s="254"/>
      <c r="D34" s="202"/>
      <c r="E34" s="254"/>
      <c r="F34" s="647"/>
      <c r="G34" s="254" t="s">
        <v>1603</v>
      </c>
      <c r="H34" s="255"/>
      <c r="I34" s="255"/>
      <c r="J34" s="255"/>
      <c r="K34" s="255" t="s">
        <v>1593</v>
      </c>
      <c r="L34" s="255" t="s">
        <v>1598</v>
      </c>
      <c r="M34" s="265" t="s">
        <v>1603</v>
      </c>
      <c r="N34" s="270">
        <v>45162.727187500001</v>
      </c>
      <c r="O34" s="268" t="s">
        <v>967</v>
      </c>
      <c r="P34" s="269" t="s">
        <v>257</v>
      </c>
      <c r="Q34" s="255"/>
      <c r="R34" s="255"/>
      <c r="S34" s="275"/>
    </row>
    <row r="35" spans="1:19">
      <c r="A35" s="254"/>
      <c r="B35" s="254"/>
      <c r="C35" s="254"/>
      <c r="D35" s="202"/>
      <c r="E35" s="254"/>
      <c r="F35" s="647"/>
      <c r="G35" s="254" t="s">
        <v>1604</v>
      </c>
      <c r="H35" s="255"/>
      <c r="I35" s="255"/>
      <c r="J35" s="255"/>
      <c r="K35" s="255" t="s">
        <v>1593</v>
      </c>
      <c r="L35" s="255" t="s">
        <v>1598</v>
      </c>
      <c r="M35" s="265" t="s">
        <v>1604</v>
      </c>
      <c r="N35" s="105">
        <v>45162.8205787037</v>
      </c>
      <c r="O35" s="268" t="s">
        <v>967</v>
      </c>
      <c r="P35" s="269" t="s">
        <v>257</v>
      </c>
      <c r="Q35" s="255"/>
      <c r="R35" s="255"/>
      <c r="S35" s="275"/>
    </row>
    <row r="36" spans="1:19">
      <c r="A36" s="254"/>
      <c r="B36" s="254"/>
      <c r="C36" s="254"/>
      <c r="D36" s="202"/>
      <c r="E36" s="254"/>
      <c r="F36" s="647"/>
      <c r="G36" s="254" t="s">
        <v>1605</v>
      </c>
      <c r="H36" s="255"/>
      <c r="I36" s="255"/>
      <c r="J36" s="255"/>
      <c r="K36" s="255" t="s">
        <v>1593</v>
      </c>
      <c r="L36" s="255" t="s">
        <v>1598</v>
      </c>
      <c r="M36" s="265" t="s">
        <v>1605</v>
      </c>
      <c r="N36" s="105">
        <v>45162.727430555598</v>
      </c>
      <c r="O36" s="268" t="s">
        <v>967</v>
      </c>
      <c r="P36" s="269" t="s">
        <v>257</v>
      </c>
      <c r="Q36" s="255"/>
      <c r="R36" s="255"/>
      <c r="S36" s="275"/>
    </row>
    <row r="37" spans="1:19">
      <c r="A37" s="254"/>
      <c r="B37" s="254"/>
      <c r="C37" s="254"/>
      <c r="D37" s="202"/>
      <c r="E37" s="254"/>
      <c r="F37" s="647"/>
      <c r="G37" s="254" t="s">
        <v>1606</v>
      </c>
      <c r="H37" s="255"/>
      <c r="I37" s="255"/>
      <c r="J37" s="255"/>
      <c r="K37" s="255" t="s">
        <v>1593</v>
      </c>
      <c r="L37" s="255" t="s">
        <v>1598</v>
      </c>
      <c r="M37" s="265" t="s">
        <v>1606</v>
      </c>
      <c r="N37" s="105">
        <v>45162.730046296303</v>
      </c>
      <c r="O37" s="268" t="s">
        <v>967</v>
      </c>
      <c r="P37" s="269" t="s">
        <v>257</v>
      </c>
      <c r="Q37" s="255"/>
      <c r="R37" s="255"/>
      <c r="S37" s="275"/>
    </row>
    <row r="38" spans="1:19">
      <c r="A38" s="254"/>
      <c r="B38" s="254"/>
      <c r="C38" s="254"/>
      <c r="D38" s="202"/>
      <c r="E38" s="254"/>
      <c r="F38" s="647"/>
      <c r="G38" s="254" t="s">
        <v>1607</v>
      </c>
      <c r="H38" s="255"/>
      <c r="I38" s="255"/>
      <c r="J38" s="255"/>
      <c r="K38" s="255" t="s">
        <v>1593</v>
      </c>
      <c r="L38" s="255" t="s">
        <v>1598</v>
      </c>
      <c r="M38" s="265" t="s">
        <v>1607</v>
      </c>
      <c r="N38" s="105">
        <v>45162.8208101852</v>
      </c>
      <c r="O38" s="268" t="s">
        <v>967</v>
      </c>
      <c r="P38" s="269" t="s">
        <v>257</v>
      </c>
      <c r="Q38" s="255"/>
      <c r="R38" s="255"/>
      <c r="S38" s="275"/>
    </row>
    <row r="39" spans="1:19">
      <c r="A39" s="254"/>
      <c r="B39" s="254"/>
      <c r="C39" s="254"/>
      <c r="D39" s="202"/>
      <c r="E39" s="254"/>
      <c r="F39" s="647"/>
      <c r="G39" s="254" t="s">
        <v>1608</v>
      </c>
      <c r="H39" s="255"/>
      <c r="I39" s="255"/>
      <c r="J39" s="255"/>
      <c r="K39" s="255" t="s">
        <v>1593</v>
      </c>
      <c r="L39" s="255" t="s">
        <v>1598</v>
      </c>
      <c r="M39" s="265" t="s">
        <v>1608</v>
      </c>
      <c r="N39" s="105">
        <v>45162.727592592601</v>
      </c>
      <c r="O39" s="268" t="s">
        <v>967</v>
      </c>
      <c r="P39" s="269" t="s">
        <v>257</v>
      </c>
      <c r="Q39" s="255"/>
      <c r="R39" s="255"/>
      <c r="S39" s="275"/>
    </row>
    <row r="40" spans="1:19">
      <c r="A40" s="254"/>
      <c r="B40" s="254"/>
      <c r="C40" s="254"/>
      <c r="D40" s="202"/>
      <c r="E40" s="254"/>
      <c r="F40" s="647"/>
      <c r="G40" s="254" t="s">
        <v>1609</v>
      </c>
      <c r="H40" s="255"/>
      <c r="I40" s="255"/>
      <c r="J40" s="255"/>
      <c r="K40" s="255" t="s">
        <v>1593</v>
      </c>
      <c r="L40" s="255" t="s">
        <v>1598</v>
      </c>
      <c r="M40" s="265" t="s">
        <v>1609</v>
      </c>
      <c r="N40" s="105">
        <v>45162.727048611101</v>
      </c>
      <c r="O40" s="268" t="s">
        <v>967</v>
      </c>
      <c r="P40" s="269" t="s">
        <v>257</v>
      </c>
      <c r="Q40" s="255"/>
      <c r="R40" s="255"/>
      <c r="S40" s="275"/>
    </row>
    <row r="41" spans="1:19">
      <c r="A41" s="254"/>
      <c r="B41" s="254"/>
      <c r="C41" s="254"/>
      <c r="D41" s="202"/>
      <c r="E41" s="254"/>
      <c r="F41" s="647"/>
      <c r="G41" s="254" t="s">
        <v>1610</v>
      </c>
      <c r="H41" s="255"/>
      <c r="I41" s="255"/>
      <c r="J41" s="255"/>
      <c r="K41" s="255" t="s">
        <v>1593</v>
      </c>
      <c r="L41" s="255" t="s">
        <v>1598</v>
      </c>
      <c r="M41" s="265" t="s">
        <v>1610</v>
      </c>
      <c r="N41" s="105">
        <v>45162.726840277799</v>
      </c>
      <c r="O41" s="268" t="s">
        <v>967</v>
      </c>
      <c r="P41" s="269" t="s">
        <v>257</v>
      </c>
      <c r="Q41" s="255"/>
      <c r="R41" s="255"/>
      <c r="S41" s="275"/>
    </row>
    <row r="42" spans="1:19">
      <c r="A42" s="254"/>
      <c r="B42" s="254"/>
      <c r="C42" s="254"/>
      <c r="D42" s="202"/>
      <c r="E42" s="254"/>
      <c r="F42" s="647"/>
      <c r="G42" s="254" t="s">
        <v>1611</v>
      </c>
      <c r="H42" s="255"/>
      <c r="I42" s="255"/>
      <c r="J42" s="255"/>
      <c r="K42" s="255" t="s">
        <v>1593</v>
      </c>
      <c r="L42" s="255" t="s">
        <v>1598</v>
      </c>
      <c r="M42" s="265" t="s">
        <v>1611</v>
      </c>
      <c r="N42" s="105">
        <v>45162.730358796303</v>
      </c>
      <c r="O42" s="268" t="s">
        <v>967</v>
      </c>
      <c r="P42" s="269" t="s">
        <v>257</v>
      </c>
      <c r="Q42" s="255"/>
      <c r="R42" s="255"/>
      <c r="S42" s="275"/>
    </row>
    <row r="43" spans="1:19">
      <c r="A43" s="254"/>
      <c r="B43" s="254"/>
      <c r="C43" s="254"/>
      <c r="D43" s="202"/>
      <c r="E43" s="254"/>
      <c r="F43" s="646"/>
      <c r="G43" s="254" t="s">
        <v>1612</v>
      </c>
      <c r="H43" s="255"/>
      <c r="I43" s="255"/>
      <c r="J43" s="255"/>
      <c r="K43" s="255" t="s">
        <v>1593</v>
      </c>
      <c r="L43" s="255" t="s">
        <v>1598</v>
      </c>
      <c r="M43" s="265" t="s">
        <v>1612</v>
      </c>
      <c r="N43" s="105">
        <v>45162.729895833298</v>
      </c>
      <c r="O43" s="268" t="s">
        <v>967</v>
      </c>
      <c r="P43" s="269" t="s">
        <v>257</v>
      </c>
      <c r="Q43" s="255"/>
      <c r="R43" s="255"/>
      <c r="S43" s="275"/>
    </row>
    <row r="44" spans="1:19">
      <c r="A44" s="254" t="s">
        <v>1592</v>
      </c>
      <c r="B44" s="254" t="s">
        <v>1613</v>
      </c>
      <c r="C44" s="254" t="s">
        <v>1614</v>
      </c>
      <c r="D44" s="202" t="s">
        <v>1615</v>
      </c>
      <c r="E44" s="254"/>
      <c r="F44" s="254"/>
      <c r="G44" s="254"/>
      <c r="H44" s="255"/>
      <c r="I44" s="255"/>
      <c r="J44" s="255"/>
      <c r="K44" s="255"/>
      <c r="L44" s="255"/>
      <c r="M44" s="265"/>
      <c r="N44" s="266"/>
      <c r="O44" s="271"/>
      <c r="P44" s="272"/>
      <c r="Q44" s="255"/>
      <c r="R44" s="255"/>
      <c r="S44" s="275"/>
    </row>
    <row r="45" spans="1:19">
      <c r="A45" s="254"/>
      <c r="B45" s="254"/>
      <c r="C45" s="254"/>
      <c r="D45" s="254"/>
      <c r="E45" s="262" t="s">
        <v>287</v>
      </c>
      <c r="F45" s="254"/>
      <c r="G45" s="254"/>
      <c r="H45" s="255"/>
      <c r="I45" s="255"/>
      <c r="J45" s="255"/>
      <c r="K45" s="255"/>
      <c r="L45" s="255"/>
      <c r="M45" s="265"/>
      <c r="N45" s="266"/>
      <c r="O45" s="271"/>
      <c r="P45" s="272"/>
      <c r="Q45" s="255"/>
      <c r="R45" s="255"/>
      <c r="S45" s="275"/>
    </row>
    <row r="46" spans="1:19">
      <c r="A46" s="254"/>
      <c r="B46" s="254"/>
      <c r="C46" s="254"/>
      <c r="D46" s="255"/>
      <c r="E46" s="255" t="s">
        <v>1616</v>
      </c>
      <c r="F46" s="255" t="s">
        <v>1100</v>
      </c>
      <c r="G46" s="255" t="s">
        <v>1617</v>
      </c>
      <c r="H46" s="255"/>
      <c r="I46" s="255"/>
      <c r="J46" s="255"/>
      <c r="K46" s="255" t="s">
        <v>1614</v>
      </c>
      <c r="L46" s="255" t="s">
        <v>1616</v>
      </c>
      <c r="M46" s="273" t="s">
        <v>1602</v>
      </c>
      <c r="N46" s="270">
        <v>45162.724456018499</v>
      </c>
      <c r="O46" s="268" t="s">
        <v>967</v>
      </c>
      <c r="P46" s="269" t="s">
        <v>257</v>
      </c>
      <c r="Q46" s="255"/>
      <c r="R46" s="255"/>
      <c r="S46" s="275"/>
    </row>
    <row r="47" spans="1:19">
      <c r="A47" s="254"/>
      <c r="B47" s="254"/>
      <c r="C47" s="254"/>
      <c r="D47" s="255"/>
      <c r="E47" s="255" t="s">
        <v>1618</v>
      </c>
      <c r="F47" s="255" t="s">
        <v>1100</v>
      </c>
      <c r="G47" s="255" t="s">
        <v>1617</v>
      </c>
      <c r="H47" s="255"/>
      <c r="I47" s="255"/>
      <c r="J47" s="255"/>
      <c r="K47" s="255" t="s">
        <v>1614</v>
      </c>
      <c r="L47" s="255" t="s">
        <v>1618</v>
      </c>
      <c r="M47" s="265" t="s">
        <v>1601</v>
      </c>
      <c r="N47" s="270">
        <v>45162.725497685198</v>
      </c>
      <c r="O47" s="268" t="s">
        <v>967</v>
      </c>
      <c r="P47" s="269" t="s">
        <v>257</v>
      </c>
      <c r="Q47" s="255"/>
      <c r="R47" s="255"/>
      <c r="S47" s="275"/>
    </row>
    <row r="48" spans="1:19">
      <c r="A48" s="254"/>
      <c r="B48" s="254"/>
      <c r="C48" s="254"/>
      <c r="D48" s="254"/>
      <c r="E48" s="254" t="s">
        <v>1619</v>
      </c>
      <c r="F48" s="255" t="s">
        <v>1100</v>
      </c>
      <c r="G48" s="255" t="s">
        <v>1617</v>
      </c>
      <c r="H48" s="255"/>
      <c r="I48" s="255"/>
      <c r="J48" s="255"/>
      <c r="K48" s="255" t="s">
        <v>1614</v>
      </c>
      <c r="L48" s="255" t="s">
        <v>1619</v>
      </c>
      <c r="M48" s="273" t="s">
        <v>1602</v>
      </c>
      <c r="N48" s="270">
        <v>45162.725613425901</v>
      </c>
      <c r="O48" s="268" t="s">
        <v>967</v>
      </c>
      <c r="P48" s="269" t="s">
        <v>257</v>
      </c>
      <c r="Q48" s="255"/>
      <c r="R48" s="255"/>
      <c r="S48" s="275"/>
    </row>
    <row r="49" spans="1:19">
      <c r="A49" s="254"/>
      <c r="B49" s="254"/>
      <c r="C49" s="254"/>
      <c r="D49" s="254"/>
      <c r="E49" s="254" t="s">
        <v>1620</v>
      </c>
      <c r="F49" s="648" t="s">
        <v>1621</v>
      </c>
      <c r="G49" s="255" t="s">
        <v>1622</v>
      </c>
      <c r="H49" s="255"/>
      <c r="I49" s="255"/>
      <c r="J49" s="255"/>
      <c r="K49" s="255" t="s">
        <v>1614</v>
      </c>
      <c r="L49" s="255" t="s">
        <v>1620</v>
      </c>
      <c r="M49" s="265" t="s">
        <v>1622</v>
      </c>
      <c r="N49" s="270">
        <v>45162.724363425899</v>
      </c>
      <c r="O49" s="268" t="s">
        <v>967</v>
      </c>
      <c r="P49" s="269" t="s">
        <v>257</v>
      </c>
      <c r="Q49" s="255"/>
      <c r="R49" s="255"/>
      <c r="S49" s="275"/>
    </row>
    <row r="50" spans="1:19">
      <c r="A50" s="254"/>
      <c r="B50" s="254"/>
      <c r="C50" s="254"/>
      <c r="D50" s="254"/>
      <c r="E50" s="254"/>
      <c r="F50" s="649"/>
      <c r="G50" s="255" t="s">
        <v>1623</v>
      </c>
      <c r="H50" s="255"/>
      <c r="I50" s="255"/>
      <c r="J50" s="255"/>
      <c r="K50" s="255" t="s">
        <v>1614</v>
      </c>
      <c r="L50" s="255" t="s">
        <v>1620</v>
      </c>
      <c r="M50" s="265" t="s">
        <v>1623</v>
      </c>
      <c r="N50" s="270">
        <v>45162.724259259303</v>
      </c>
      <c r="O50" s="268" t="s">
        <v>967</v>
      </c>
      <c r="P50" s="269" t="s">
        <v>257</v>
      </c>
      <c r="Q50" s="255"/>
      <c r="R50" s="255"/>
      <c r="S50" s="275"/>
    </row>
    <row r="51" spans="1:19">
      <c r="A51" s="254"/>
      <c r="B51" s="254"/>
      <c r="C51" s="254"/>
      <c r="D51" s="254"/>
      <c r="E51" s="254"/>
      <c r="F51" s="649"/>
      <c r="G51" s="255" t="s">
        <v>1624</v>
      </c>
      <c r="H51" s="255"/>
      <c r="I51" s="255"/>
      <c r="J51" s="255"/>
      <c r="K51" s="255" t="s">
        <v>1614</v>
      </c>
      <c r="L51" s="255" t="s">
        <v>1620</v>
      </c>
      <c r="M51" s="265" t="s">
        <v>1624</v>
      </c>
      <c r="N51" s="270">
        <v>45162.723958333299</v>
      </c>
      <c r="O51" s="268" t="s">
        <v>967</v>
      </c>
      <c r="P51" s="269" t="s">
        <v>257</v>
      </c>
      <c r="Q51" s="255"/>
      <c r="R51" s="255"/>
      <c r="S51" s="275"/>
    </row>
    <row r="52" spans="1:19">
      <c r="A52" s="254"/>
      <c r="B52" s="254"/>
      <c r="C52" s="254"/>
      <c r="D52" s="254"/>
      <c r="E52" s="254"/>
      <c r="F52" s="649"/>
      <c r="G52" s="255" t="s">
        <v>1625</v>
      </c>
      <c r="H52" s="255"/>
      <c r="I52" s="255"/>
      <c r="J52" s="255"/>
      <c r="K52" s="255" t="s">
        <v>1614</v>
      </c>
      <c r="L52" s="255" t="s">
        <v>1620</v>
      </c>
      <c r="M52" s="265" t="s">
        <v>1625</v>
      </c>
      <c r="N52" s="270">
        <v>45162.724027777796</v>
      </c>
      <c r="O52" s="268" t="s">
        <v>967</v>
      </c>
      <c r="P52" s="269" t="s">
        <v>257</v>
      </c>
      <c r="Q52" s="255"/>
      <c r="R52" s="255"/>
      <c r="S52" s="275"/>
    </row>
    <row r="53" spans="1:19">
      <c r="A53" s="254"/>
      <c r="B53" s="254"/>
      <c r="C53" s="254"/>
      <c r="D53" s="254"/>
      <c r="E53" s="254"/>
      <c r="F53" s="649"/>
      <c r="G53" s="255" t="s">
        <v>1626</v>
      </c>
      <c r="H53" s="255"/>
      <c r="I53" s="255"/>
      <c r="J53" s="255"/>
      <c r="K53" s="255" t="s">
        <v>1614</v>
      </c>
      <c r="L53" s="255" t="s">
        <v>1620</v>
      </c>
      <c r="M53" s="265" t="s">
        <v>1626</v>
      </c>
      <c r="N53" s="270">
        <v>45162.723773148202</v>
      </c>
      <c r="O53" s="268" t="s">
        <v>967</v>
      </c>
      <c r="P53" s="269" t="s">
        <v>257</v>
      </c>
      <c r="Q53" s="255"/>
      <c r="R53" s="255"/>
      <c r="S53" s="275"/>
    </row>
    <row r="54" spans="1:19">
      <c r="A54" s="254"/>
      <c r="B54" s="254"/>
      <c r="C54" s="254"/>
      <c r="D54" s="254"/>
      <c r="E54" s="254"/>
      <c r="F54" s="649"/>
      <c r="G54" s="255" t="s">
        <v>1627</v>
      </c>
      <c r="H54" s="255"/>
      <c r="I54" s="255"/>
      <c r="J54" s="255"/>
      <c r="K54" s="255" t="s">
        <v>1614</v>
      </c>
      <c r="L54" s="255" t="s">
        <v>1620</v>
      </c>
      <c r="M54" s="265" t="s">
        <v>1627</v>
      </c>
      <c r="N54" s="270">
        <v>45162.7238657407</v>
      </c>
      <c r="O54" s="268" t="s">
        <v>967</v>
      </c>
      <c r="P54" s="269" t="s">
        <v>257</v>
      </c>
      <c r="Q54" s="255"/>
      <c r="R54" s="255"/>
      <c r="S54" s="275"/>
    </row>
    <row r="55" spans="1:19">
      <c r="A55" s="254"/>
      <c r="B55" s="254"/>
      <c r="C55" s="254"/>
      <c r="D55" s="254"/>
      <c r="E55" s="254"/>
      <c r="F55" s="650"/>
      <c r="G55" s="255" t="s">
        <v>1628</v>
      </c>
      <c r="H55" s="255"/>
      <c r="I55" s="255"/>
      <c r="J55" s="255"/>
      <c r="K55" s="255" t="s">
        <v>1614</v>
      </c>
      <c r="L55" s="255" t="s">
        <v>1620</v>
      </c>
      <c r="M55" s="265" t="s">
        <v>1628</v>
      </c>
      <c r="N55" s="602" t="s">
        <v>1629</v>
      </c>
      <c r="O55" s="268" t="s">
        <v>967</v>
      </c>
      <c r="P55" s="269" t="s">
        <v>257</v>
      </c>
      <c r="Q55" s="255"/>
      <c r="R55" s="255"/>
      <c r="S55" s="275"/>
    </row>
    <row r="56" spans="1:19">
      <c r="A56" s="254"/>
      <c r="B56" s="254"/>
      <c r="C56" s="254"/>
      <c r="D56" s="254"/>
      <c r="E56" s="254" t="s">
        <v>1630</v>
      </c>
      <c r="F56" s="255" t="s">
        <v>1100</v>
      </c>
      <c r="G56" s="254" t="s">
        <v>1631</v>
      </c>
      <c r="H56" s="255"/>
      <c r="I56" s="255"/>
      <c r="J56" s="255"/>
      <c r="K56" s="255" t="s">
        <v>1614</v>
      </c>
      <c r="L56" s="255" t="s">
        <v>1630</v>
      </c>
      <c r="M56" s="265" t="s">
        <v>1632</v>
      </c>
      <c r="N56" s="270">
        <v>45162.724293981497</v>
      </c>
      <c r="O56" s="268" t="s">
        <v>967</v>
      </c>
      <c r="P56" s="269" t="s">
        <v>257</v>
      </c>
      <c r="Q56" s="255"/>
      <c r="R56" s="255"/>
      <c r="S56" s="275"/>
    </row>
    <row r="57" spans="1:19">
      <c r="N57" s="207"/>
    </row>
    <row r="60" spans="1:19">
      <c r="D60" s="256"/>
      <c r="E60" s="256"/>
      <c r="F60" s="256"/>
    </row>
    <row r="61" spans="1:19">
      <c r="D61" s="257"/>
      <c r="E61" s="256"/>
      <c r="F61" s="256" t="s">
        <v>1633</v>
      </c>
    </row>
    <row r="62" spans="1:19">
      <c r="D62" s="256"/>
      <c r="E62" s="256"/>
      <c r="F62" s="256"/>
    </row>
    <row r="63" spans="1:19">
      <c r="D63" s="256"/>
      <c r="E63" s="256"/>
      <c r="F63" s="256"/>
    </row>
    <row r="64" spans="1:19">
      <c r="D64" s="256"/>
      <c r="E64" s="256"/>
      <c r="F64" s="256"/>
    </row>
    <row r="65" spans="4:6">
      <c r="D65" s="256"/>
      <c r="E65" s="256"/>
      <c r="F65" s="256"/>
    </row>
    <row r="66" spans="4:6">
      <c r="D66" s="256"/>
      <c r="E66" s="256"/>
      <c r="F66" s="256"/>
    </row>
    <row r="67" spans="4:6">
      <c r="D67" s="256"/>
      <c r="E67" s="256"/>
      <c r="F67" s="256"/>
    </row>
    <row r="68" spans="4:6">
      <c r="D68" s="256"/>
      <c r="E68" s="256"/>
      <c r="F68" s="256"/>
    </row>
  </sheetData>
  <sheetProtection formatCells="0" insertHyperlinks="0" autoFilter="0"/>
  <mergeCells count="8">
    <mergeCell ref="F27:F30"/>
    <mergeCell ref="F31:F43"/>
    <mergeCell ref="F49:F55"/>
    <mergeCell ref="H1:S1"/>
    <mergeCell ref="F5:F6"/>
    <mergeCell ref="F7:F10"/>
    <mergeCell ref="F11:F23"/>
    <mergeCell ref="F25:F26"/>
  </mergeCells>
  <phoneticPr fontId="78" type="noConversion"/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F85" workbookViewId="0">
      <selection activeCell="F85" sqref="F85"/>
    </sheetView>
  </sheetViews>
  <sheetFormatPr defaultColWidth="9" defaultRowHeight="16.5"/>
  <cols>
    <col min="1" max="1" width="12.75" style="85" customWidth="1"/>
    <col min="2" max="2" width="17.875" style="85" customWidth="1"/>
    <col min="3" max="3" width="22.75" style="85" customWidth="1"/>
    <col min="4" max="4" width="17.75" style="85" customWidth="1"/>
    <col min="5" max="5" width="39.125" style="85" customWidth="1"/>
    <col min="6" max="6" width="29.875" style="85" customWidth="1"/>
    <col min="7" max="7" width="44.25" style="85" customWidth="1"/>
    <col min="8" max="9" width="9" style="85"/>
    <col min="10" max="11" width="9" style="195"/>
    <col min="12" max="12" width="9" style="196"/>
    <col min="13" max="13" width="17" style="197"/>
    <col min="14" max="15" width="9" style="85"/>
    <col min="16" max="16" width="9" style="195"/>
    <col min="17" max="17" width="9" style="85"/>
    <col min="18" max="18" width="9" style="195"/>
    <col min="19" max="21" width="9" style="85"/>
  </cols>
  <sheetData>
    <row r="1" spans="1:7">
      <c r="A1" s="198" t="s">
        <v>184</v>
      </c>
      <c r="B1" s="198" t="s">
        <v>185</v>
      </c>
      <c r="C1" s="199" t="s">
        <v>186</v>
      </c>
      <c r="D1" s="199" t="s">
        <v>187</v>
      </c>
      <c r="E1" s="210" t="s">
        <v>188</v>
      </c>
      <c r="F1" s="210"/>
      <c r="G1" s="211"/>
    </row>
    <row r="2" spans="1:7">
      <c r="A2" s="198"/>
      <c r="B2" s="198"/>
      <c r="C2" s="200" t="s">
        <v>191</v>
      </c>
      <c r="D2" s="200"/>
      <c r="E2" s="212" t="s">
        <v>192</v>
      </c>
      <c r="F2" s="212" t="s">
        <v>193</v>
      </c>
      <c r="G2" s="213" t="s">
        <v>194</v>
      </c>
    </row>
    <row r="3" spans="1:7">
      <c r="A3" s="201" t="s">
        <v>1634</v>
      </c>
      <c r="B3" s="201" t="s">
        <v>813</v>
      </c>
      <c r="C3" s="201" t="e">
        <f ca="1">_xlfn.CONCAT("on",REPLACE(A3,1,1,UPPER(LEFT(A3,1))),REPLACE(B3,1,1,UPPER(LEFT(B3,1))))</f>
        <v>#NAME?</v>
      </c>
      <c r="D3" s="202" t="s">
        <v>1635</v>
      </c>
      <c r="E3" s="201"/>
      <c r="F3" s="201"/>
      <c r="G3" s="201"/>
    </row>
    <row r="4" spans="1:7">
      <c r="A4" s="203"/>
      <c r="B4" s="203"/>
      <c r="C4" s="201"/>
      <c r="D4" s="201"/>
      <c r="E4" s="214" t="s">
        <v>441</v>
      </c>
      <c r="F4" s="201" t="s">
        <v>1636</v>
      </c>
      <c r="G4" s="201" t="s">
        <v>1637</v>
      </c>
    </row>
    <row r="5" spans="1:7">
      <c r="A5" s="204" t="s">
        <v>1634</v>
      </c>
      <c r="B5" s="204" t="s">
        <v>1638</v>
      </c>
      <c r="C5" s="204" t="e">
        <f ca="1">_xlfn.CONCAT("on",REPLACE(A5,1,1,UPPER(LEFT(A5,1))),REPLACE(B5,1,1,UPPER(LEFT(B5,1))))</f>
        <v>#NAME?</v>
      </c>
      <c r="D5" s="204" t="s">
        <v>1639</v>
      </c>
      <c r="E5" s="204"/>
      <c r="F5" s="204"/>
      <c r="G5" s="201"/>
    </row>
    <row r="6" spans="1:7">
      <c r="A6" s="204"/>
      <c r="B6" s="204"/>
      <c r="C6" s="204"/>
      <c r="D6" s="204"/>
      <c r="E6" s="215" t="s">
        <v>1640</v>
      </c>
      <c r="F6" s="204" t="s">
        <v>1641</v>
      </c>
      <c r="G6" s="201"/>
    </row>
    <row r="7" spans="1:7">
      <c r="A7" s="204"/>
      <c r="B7" s="204"/>
      <c r="C7" s="204"/>
      <c r="D7" s="204"/>
      <c r="E7" s="205" t="s">
        <v>1642</v>
      </c>
      <c r="F7" s="204" t="s">
        <v>1643</v>
      </c>
      <c r="G7" s="201"/>
    </row>
    <row r="8" spans="1:7">
      <c r="A8" s="204" t="s">
        <v>1634</v>
      </c>
      <c r="B8" s="204" t="s">
        <v>1644</v>
      </c>
      <c r="C8" s="204" t="e">
        <f ca="1">_xlfn.CONCAT("on",REPLACE(A8,1,1,UPPER(LEFT(A8,1))),REPLACE(B8,1,1,UPPER(LEFT(B8,1))))</f>
        <v>#NAME?</v>
      </c>
      <c r="D8" s="205" t="s">
        <v>1645</v>
      </c>
      <c r="E8" s="205"/>
      <c r="F8" s="204"/>
      <c r="G8" s="201"/>
    </row>
    <row r="9" spans="1:7">
      <c r="A9" s="204"/>
      <c r="B9" s="204"/>
      <c r="C9" s="204"/>
      <c r="D9" s="204"/>
      <c r="E9" s="215" t="s">
        <v>1640</v>
      </c>
      <c r="F9" s="204"/>
      <c r="G9" s="201"/>
    </row>
    <row r="10" spans="1:7" ht="33">
      <c r="A10" s="204"/>
      <c r="B10" s="204"/>
      <c r="C10" s="204"/>
      <c r="D10" s="204"/>
      <c r="E10" s="205" t="s">
        <v>1642</v>
      </c>
      <c r="F10" s="216" t="s">
        <v>1646</v>
      </c>
      <c r="G10" s="201"/>
    </row>
    <row r="11" spans="1:7">
      <c r="A11" s="204" t="s">
        <v>95</v>
      </c>
      <c r="B11" s="204" t="s">
        <v>1647</v>
      </c>
      <c r="C11" s="204" t="e">
        <v>#NAME?</v>
      </c>
      <c r="D11" s="204" t="s">
        <v>1648</v>
      </c>
      <c r="E11" s="204"/>
      <c r="F11" s="204"/>
      <c r="G11" s="204"/>
    </row>
    <row r="12" spans="1:7">
      <c r="A12" s="204"/>
      <c r="B12" s="204"/>
      <c r="C12" s="204"/>
      <c r="D12" s="204"/>
      <c r="E12" s="204" t="s">
        <v>1649</v>
      </c>
      <c r="F12" s="204" t="s">
        <v>1650</v>
      </c>
      <c r="G12" s="204"/>
    </row>
    <row r="13" spans="1:7">
      <c r="A13" s="204"/>
      <c r="B13" s="204"/>
      <c r="C13" s="204"/>
      <c r="D13" s="204"/>
      <c r="E13" s="205" t="s">
        <v>1648</v>
      </c>
      <c r="F13" s="204" t="s">
        <v>702</v>
      </c>
      <c r="G13" s="204"/>
    </row>
    <row r="14" spans="1:7">
      <c r="A14" s="204"/>
      <c r="B14" s="204"/>
      <c r="C14" s="204"/>
      <c r="D14" s="204"/>
      <c r="E14" s="217" t="s">
        <v>287</v>
      </c>
      <c r="F14" s="204"/>
      <c r="G14" s="204"/>
    </row>
    <row r="15" spans="1:7">
      <c r="A15" s="204"/>
      <c r="B15" s="204"/>
      <c r="C15" s="204"/>
      <c r="D15" s="204"/>
      <c r="E15" s="205" t="s">
        <v>1651</v>
      </c>
      <c r="F15" s="218" t="s">
        <v>1652</v>
      </c>
      <c r="G15" s="204"/>
    </row>
    <row r="16" spans="1:7" ht="99" hidden="1">
      <c r="A16" s="204"/>
      <c r="B16" s="204"/>
      <c r="C16" s="204"/>
      <c r="D16" s="204"/>
      <c r="E16" s="205" t="s">
        <v>1653</v>
      </c>
      <c r="F16" s="218" t="s">
        <v>1654</v>
      </c>
      <c r="G16" s="219" t="s">
        <v>1655</v>
      </c>
    </row>
    <row r="17" spans="1:7">
      <c r="A17" s="204"/>
      <c r="B17" s="204"/>
      <c r="C17" s="204"/>
      <c r="D17" s="204"/>
      <c r="E17" s="205" t="s">
        <v>1656</v>
      </c>
      <c r="F17" s="218" t="s">
        <v>1652</v>
      </c>
      <c r="G17" s="219"/>
    </row>
    <row r="18" spans="1:7">
      <c r="A18" s="204"/>
      <c r="B18" s="204"/>
      <c r="C18" s="204"/>
      <c r="D18" s="204"/>
      <c r="E18" s="205" t="s">
        <v>1657</v>
      </c>
      <c r="F18" s="218" t="s">
        <v>1652</v>
      </c>
      <c r="G18" s="219"/>
    </row>
    <row r="19" spans="1:7">
      <c r="A19" s="204"/>
      <c r="B19" s="204"/>
      <c r="C19" s="204"/>
      <c r="D19" s="204"/>
      <c r="E19" s="204" t="s">
        <v>1658</v>
      </c>
      <c r="F19" s="218" t="s">
        <v>1652</v>
      </c>
      <c r="G19" s="204"/>
    </row>
    <row r="20" spans="1:7">
      <c r="A20" s="204"/>
      <c r="B20" s="204"/>
      <c r="C20" s="204"/>
      <c r="D20" s="204"/>
      <c r="E20" s="204" t="s">
        <v>1659</v>
      </c>
      <c r="F20" s="218" t="s">
        <v>1652</v>
      </c>
      <c r="G20" s="204"/>
    </row>
    <row r="21" spans="1:7">
      <c r="A21" s="204"/>
      <c r="B21" s="204"/>
      <c r="C21" s="204"/>
      <c r="D21" s="204"/>
      <c r="E21" s="204" t="s">
        <v>1660</v>
      </c>
      <c r="F21" s="218" t="s">
        <v>1652</v>
      </c>
      <c r="G21" s="204"/>
    </row>
    <row r="22" spans="1:7">
      <c r="A22" s="204"/>
      <c r="B22" s="204"/>
      <c r="C22" s="204"/>
      <c r="D22" s="204"/>
      <c r="E22" s="218" t="s">
        <v>1661</v>
      </c>
      <c r="F22" s="218" t="s">
        <v>1652</v>
      </c>
      <c r="G22" s="218"/>
    </row>
    <row r="23" spans="1:7">
      <c r="A23" s="204"/>
      <c r="B23" s="204"/>
      <c r="C23" s="204"/>
      <c r="D23" s="204"/>
      <c r="E23" s="218" t="s">
        <v>1662</v>
      </c>
      <c r="F23" s="204" t="s">
        <v>284</v>
      </c>
      <c r="G23" s="218" t="s">
        <v>1663</v>
      </c>
    </row>
    <row r="24" spans="1:7">
      <c r="A24" s="204" t="s">
        <v>1634</v>
      </c>
      <c r="B24" s="204" t="s">
        <v>1664</v>
      </c>
      <c r="C24" s="204" t="e">
        <f ca="1">_xlfn.CONCAT("on",REPLACE(A24,1,1,UPPER(LEFT(A24,1))),REPLACE(B24,1,1,UPPER(LEFT(B24,1))))</f>
        <v>#NAME?</v>
      </c>
      <c r="D24" s="204" t="s">
        <v>1665</v>
      </c>
      <c r="E24" s="218"/>
      <c r="F24" s="218"/>
      <c r="G24" s="218"/>
    </row>
    <row r="25" spans="1:7">
      <c r="A25" s="204"/>
      <c r="B25" s="204"/>
      <c r="C25" s="204"/>
      <c r="D25" s="204"/>
      <c r="E25" s="215" t="s">
        <v>1640</v>
      </c>
      <c r="F25" s="204" t="s">
        <v>469</v>
      </c>
      <c r="G25" s="218"/>
    </row>
    <row r="26" spans="1:7">
      <c r="A26" s="204"/>
      <c r="B26" s="204"/>
      <c r="C26" s="204"/>
      <c r="D26" s="204"/>
      <c r="E26" s="218" t="s">
        <v>1373</v>
      </c>
      <c r="F26" s="204" t="s">
        <v>1666</v>
      </c>
      <c r="G26" s="218"/>
    </row>
    <row r="27" spans="1:7">
      <c r="A27" s="204"/>
      <c r="B27" s="204"/>
      <c r="C27" s="204"/>
      <c r="D27" s="204"/>
      <c r="E27" s="217" t="s">
        <v>287</v>
      </c>
      <c r="F27" s="218"/>
      <c r="G27" s="218"/>
    </row>
    <row r="28" spans="1:7">
      <c r="A28" s="204"/>
      <c r="B28" s="204"/>
      <c r="C28" s="204"/>
      <c r="D28" s="204"/>
      <c r="E28" s="204" t="s">
        <v>1667</v>
      </c>
      <c r="F28" s="204" t="s">
        <v>1668</v>
      </c>
      <c r="G28" s="204"/>
    </row>
    <row r="29" spans="1:7">
      <c r="A29" s="204"/>
      <c r="B29" s="204"/>
      <c r="C29" s="204"/>
      <c r="D29" s="204"/>
      <c r="E29" s="204" t="s">
        <v>1669</v>
      </c>
      <c r="F29" s="204" t="s">
        <v>1670</v>
      </c>
      <c r="G29" s="204"/>
    </row>
    <row r="30" spans="1:7">
      <c r="A30" s="204"/>
      <c r="B30" s="204"/>
      <c r="C30" s="204"/>
      <c r="D30" s="204"/>
      <c r="E30" s="204" t="s">
        <v>1671</v>
      </c>
      <c r="F30" s="204" t="s">
        <v>1672</v>
      </c>
      <c r="G30" s="204"/>
    </row>
    <row r="31" spans="1:7">
      <c r="A31" s="204" t="s">
        <v>1634</v>
      </c>
      <c r="B31" s="204" t="s">
        <v>1673</v>
      </c>
      <c r="C31" s="204" t="e">
        <f ca="1">_xlfn.CONCAT("on",REPLACE(A31,1,1,UPPER(LEFT(A31,1))),REPLACE(B31,1,1,UPPER(LEFT(B31,1))))</f>
        <v>#NAME?</v>
      </c>
      <c r="D31" s="205" t="s">
        <v>1674</v>
      </c>
      <c r="E31" s="201"/>
      <c r="F31" s="201"/>
      <c r="G31" s="204"/>
    </row>
    <row r="32" spans="1:7">
      <c r="A32" s="201"/>
      <c r="B32" s="201"/>
      <c r="C32" s="201"/>
      <c r="D32" s="201"/>
      <c r="E32" s="205" t="s">
        <v>1675</v>
      </c>
      <c r="F32" s="204" t="s">
        <v>1676</v>
      </c>
      <c r="G32" s="201"/>
    </row>
    <row r="34" spans="1:21">
      <c r="A34" s="206" t="s">
        <v>184</v>
      </c>
      <c r="B34" s="206" t="s">
        <v>185</v>
      </c>
      <c r="C34" s="206" t="s">
        <v>278</v>
      </c>
      <c r="D34" s="206" t="s">
        <v>187</v>
      </c>
      <c r="E34" s="220" t="s">
        <v>188</v>
      </c>
      <c r="F34" s="220"/>
      <c r="G34" s="220"/>
      <c r="H34" s="651" t="s">
        <v>279</v>
      </c>
      <c r="I34" s="651"/>
      <c r="J34" s="651"/>
      <c r="K34" s="651"/>
      <c r="L34" s="652"/>
      <c r="M34" s="653"/>
      <c r="N34" s="651"/>
      <c r="O34" s="221"/>
      <c r="P34" s="230"/>
      <c r="Q34" s="230"/>
      <c r="R34" s="230"/>
      <c r="S34" s="230"/>
      <c r="T34" s="230"/>
      <c r="U34" s="223"/>
    </row>
    <row r="35" spans="1:21">
      <c r="A35" s="206"/>
      <c r="B35" s="206"/>
      <c r="C35" s="206" t="s">
        <v>191</v>
      </c>
      <c r="D35" s="206"/>
      <c r="E35" s="220" t="s">
        <v>192</v>
      </c>
      <c r="F35" s="220" t="s">
        <v>193</v>
      </c>
      <c r="G35" s="220" t="s">
        <v>194</v>
      </c>
      <c r="H35" s="222" t="s">
        <v>69</v>
      </c>
      <c r="I35" s="222" t="s">
        <v>73</v>
      </c>
      <c r="J35" s="222" t="s">
        <v>281</v>
      </c>
      <c r="K35" s="222" t="s">
        <v>197</v>
      </c>
      <c r="L35" s="226" t="s">
        <v>198</v>
      </c>
      <c r="M35" s="229" t="s">
        <v>84</v>
      </c>
      <c r="N35" s="222" t="s">
        <v>202</v>
      </c>
      <c r="O35" s="222" t="s">
        <v>1677</v>
      </c>
      <c r="P35" s="230" t="s">
        <v>1589</v>
      </c>
      <c r="Q35" s="230" t="s">
        <v>11</v>
      </c>
      <c r="R35" s="230" t="s">
        <v>203</v>
      </c>
      <c r="S35" s="230" t="s">
        <v>204</v>
      </c>
      <c r="T35" s="230" t="s">
        <v>282</v>
      </c>
      <c r="U35" s="223"/>
    </row>
    <row r="36" spans="1:21">
      <c r="A36" s="207" t="s">
        <v>1634</v>
      </c>
      <c r="B36" s="207" t="s">
        <v>813</v>
      </c>
      <c r="C36" s="207" t="s">
        <v>1678</v>
      </c>
      <c r="D36" s="207" t="s">
        <v>1635</v>
      </c>
      <c r="E36" s="207"/>
      <c r="F36" s="207"/>
      <c r="G36" s="207"/>
      <c r="H36" s="223"/>
      <c r="I36" s="223"/>
      <c r="J36" s="223"/>
      <c r="K36" s="223"/>
      <c r="L36" s="225"/>
      <c r="M36" s="231"/>
      <c r="N36" s="223"/>
      <c r="O36" s="223"/>
      <c r="P36" s="223"/>
      <c r="Q36" s="223"/>
      <c r="R36" s="223"/>
      <c r="S36" s="223"/>
      <c r="T36" s="223"/>
      <c r="U36" s="223"/>
    </row>
    <row r="37" spans="1:21" ht="132">
      <c r="A37" s="208"/>
      <c r="B37" s="208"/>
      <c r="C37" s="207"/>
      <c r="D37" s="207"/>
      <c r="E37" s="207" t="s">
        <v>441</v>
      </c>
      <c r="F37" s="209" t="s">
        <v>1636</v>
      </c>
      <c r="G37" s="207" t="s">
        <v>1007</v>
      </c>
      <c r="H37" s="223"/>
      <c r="I37" s="223"/>
      <c r="J37" s="223" t="s">
        <v>1678</v>
      </c>
      <c r="K37" s="223" t="s">
        <v>441</v>
      </c>
      <c r="L37" s="225" t="s">
        <v>1007</v>
      </c>
      <c r="M37" s="232">
        <v>45162.732499999998</v>
      </c>
      <c r="O37" s="223"/>
      <c r="P37" s="223" t="s">
        <v>217</v>
      </c>
      <c r="Q37" s="228" t="s">
        <v>257</v>
      </c>
      <c r="R37" s="228" t="s">
        <v>432</v>
      </c>
      <c r="S37" s="233" t="s">
        <v>433</v>
      </c>
      <c r="T37" s="223"/>
      <c r="U37" s="223"/>
    </row>
    <row r="38" spans="1:21" ht="132">
      <c r="A38" s="208"/>
      <c r="B38" s="208"/>
      <c r="C38" s="207"/>
      <c r="D38" s="207"/>
      <c r="E38" s="207"/>
      <c r="F38" s="207"/>
      <c r="G38" s="207" t="s">
        <v>1679</v>
      </c>
      <c r="H38" s="223"/>
      <c r="I38" s="223"/>
      <c r="J38" s="223" t="s">
        <v>1678</v>
      </c>
      <c r="K38" s="223" t="s">
        <v>441</v>
      </c>
      <c r="L38" s="225" t="s">
        <v>1679</v>
      </c>
      <c r="M38" s="232">
        <v>45162.733333333301</v>
      </c>
      <c r="N38" s="223"/>
      <c r="O38" s="223"/>
      <c r="P38" s="228" t="s">
        <v>217</v>
      </c>
      <c r="Q38" s="228" t="s">
        <v>257</v>
      </c>
      <c r="R38" s="228" t="s">
        <v>432</v>
      </c>
      <c r="S38" s="233" t="s">
        <v>433</v>
      </c>
      <c r="T38" s="223"/>
      <c r="U38" s="223"/>
    </row>
    <row r="39" spans="1:21" ht="132">
      <c r="A39" s="208"/>
      <c r="B39" s="208"/>
      <c r="C39" s="207"/>
      <c r="D39" s="207"/>
      <c r="E39" s="207"/>
      <c r="F39" s="207"/>
      <c r="G39" s="209" t="s">
        <v>459</v>
      </c>
      <c r="H39" s="223"/>
      <c r="I39" s="223"/>
      <c r="J39" s="223" t="s">
        <v>1678</v>
      </c>
      <c r="K39" s="223" t="s">
        <v>441</v>
      </c>
      <c r="L39" s="227" t="s">
        <v>459</v>
      </c>
      <c r="M39" s="232">
        <v>45163.448657407404</v>
      </c>
      <c r="N39" s="223"/>
      <c r="O39" s="223"/>
      <c r="P39" s="228" t="s">
        <v>217</v>
      </c>
      <c r="Q39" s="228" t="s">
        <v>257</v>
      </c>
      <c r="R39" s="228" t="s">
        <v>432</v>
      </c>
      <c r="S39" s="233" t="s">
        <v>433</v>
      </c>
      <c r="T39" s="223"/>
      <c r="U39" s="223"/>
    </row>
    <row r="40" spans="1:21">
      <c r="A40" s="208" t="s">
        <v>1634</v>
      </c>
      <c r="B40" s="208" t="s">
        <v>1638</v>
      </c>
      <c r="C40" s="207" t="s">
        <v>1680</v>
      </c>
      <c r="D40" s="207" t="s">
        <v>1639</v>
      </c>
      <c r="E40" s="207"/>
      <c r="F40" s="207"/>
      <c r="G40" s="209"/>
      <c r="H40" s="223"/>
      <c r="I40" s="223"/>
      <c r="J40" s="223"/>
      <c r="K40" s="223"/>
      <c r="L40" s="227"/>
      <c r="M40" s="232"/>
      <c r="N40" s="223"/>
      <c r="O40" s="223"/>
      <c r="P40" s="228"/>
      <c r="Q40" s="223"/>
      <c r="R40" s="223"/>
      <c r="S40" s="128"/>
      <c r="T40" s="223"/>
      <c r="U40" s="223"/>
    </row>
    <row r="41" spans="1:21" ht="132">
      <c r="A41" s="208"/>
      <c r="B41" s="208"/>
      <c r="C41" s="207"/>
      <c r="D41" s="207"/>
      <c r="E41" s="209" t="s">
        <v>1640</v>
      </c>
      <c r="F41" s="209" t="s">
        <v>1681</v>
      </c>
      <c r="G41" s="209"/>
      <c r="H41" s="223"/>
      <c r="I41" s="223"/>
      <c r="J41" s="228" t="s">
        <v>1680</v>
      </c>
      <c r="K41" s="228" t="s">
        <v>1640</v>
      </c>
      <c r="L41" s="227" t="s">
        <v>1681</v>
      </c>
      <c r="M41" s="232">
        <v>45163.453148148103</v>
      </c>
      <c r="N41" s="223"/>
      <c r="O41" s="223"/>
      <c r="P41" s="228" t="s">
        <v>217</v>
      </c>
      <c r="Q41" s="228" t="s">
        <v>257</v>
      </c>
      <c r="R41" s="228" t="s">
        <v>432</v>
      </c>
      <c r="S41" s="233" t="s">
        <v>433</v>
      </c>
      <c r="T41" s="223"/>
      <c r="U41" s="223"/>
    </row>
    <row r="42" spans="1:21" ht="132">
      <c r="A42" s="207"/>
      <c r="B42" s="207"/>
      <c r="C42" s="207"/>
      <c r="D42" s="207"/>
      <c r="E42" s="207" t="s">
        <v>1640</v>
      </c>
      <c r="F42" s="209" t="s">
        <v>1682</v>
      </c>
      <c r="G42" s="209"/>
      <c r="H42" s="223"/>
      <c r="I42" s="223"/>
      <c r="J42" s="223" t="s">
        <v>1680</v>
      </c>
      <c r="K42" s="228" t="s">
        <v>1640</v>
      </c>
      <c r="L42" s="227" t="s">
        <v>1682</v>
      </c>
      <c r="M42" s="232">
        <v>45163.453136574099</v>
      </c>
      <c r="N42" s="223"/>
      <c r="O42" s="223"/>
      <c r="P42" s="228" t="s">
        <v>217</v>
      </c>
      <c r="Q42" s="228" t="s">
        <v>257</v>
      </c>
      <c r="R42" s="228" t="s">
        <v>432</v>
      </c>
      <c r="S42" s="233" t="s">
        <v>433</v>
      </c>
      <c r="T42" s="223"/>
      <c r="U42" s="223"/>
    </row>
    <row r="43" spans="1:21" ht="132">
      <c r="A43" s="207"/>
      <c r="B43" s="207"/>
      <c r="C43" s="207"/>
      <c r="D43" s="207"/>
      <c r="E43" s="209" t="s">
        <v>1642</v>
      </c>
      <c r="F43" s="209" t="s">
        <v>1683</v>
      </c>
      <c r="G43" s="209"/>
      <c r="H43" s="223"/>
      <c r="I43" s="223"/>
      <c r="J43" s="223" t="s">
        <v>1680</v>
      </c>
      <c r="K43" s="228" t="s">
        <v>1642</v>
      </c>
      <c r="L43" s="227" t="s">
        <v>1683</v>
      </c>
      <c r="M43" s="232">
        <v>45163.453148148103</v>
      </c>
      <c r="N43" s="223"/>
      <c r="O43" s="223"/>
      <c r="P43" s="228" t="s">
        <v>217</v>
      </c>
      <c r="Q43" s="228" t="s">
        <v>257</v>
      </c>
      <c r="R43" s="228" t="s">
        <v>432</v>
      </c>
      <c r="S43" s="233" t="s">
        <v>433</v>
      </c>
      <c r="T43" s="223"/>
      <c r="U43" s="223"/>
    </row>
    <row r="44" spans="1:21" ht="132">
      <c r="A44" s="207"/>
      <c r="B44" s="207"/>
      <c r="C44" s="207"/>
      <c r="D44" s="207"/>
      <c r="E44" s="209" t="s">
        <v>1642</v>
      </c>
      <c r="F44" s="209" t="s">
        <v>1684</v>
      </c>
      <c r="G44" s="209"/>
      <c r="H44" s="223"/>
      <c r="I44" s="223"/>
      <c r="J44" s="223" t="s">
        <v>1680</v>
      </c>
      <c r="K44" s="228" t="s">
        <v>1642</v>
      </c>
      <c r="L44" s="227" t="s">
        <v>1684</v>
      </c>
      <c r="M44" s="232">
        <v>45163.453125</v>
      </c>
      <c r="N44" s="223"/>
      <c r="O44" s="223"/>
      <c r="P44" s="228" t="s">
        <v>217</v>
      </c>
      <c r="Q44" s="228" t="s">
        <v>257</v>
      </c>
      <c r="R44" s="228" t="s">
        <v>432</v>
      </c>
      <c r="S44" s="233" t="s">
        <v>433</v>
      </c>
      <c r="T44" s="223"/>
      <c r="U44" s="223"/>
    </row>
    <row r="45" spans="1:21">
      <c r="A45" s="207" t="s">
        <v>1634</v>
      </c>
      <c r="B45" s="207" t="s">
        <v>1644</v>
      </c>
      <c r="C45" s="207" t="s">
        <v>1685</v>
      </c>
      <c r="D45" s="207" t="s">
        <v>1645</v>
      </c>
      <c r="E45" s="207"/>
      <c r="F45" s="207"/>
      <c r="G45" s="207"/>
      <c r="H45" s="223"/>
      <c r="I45" s="223"/>
      <c r="J45" s="223"/>
      <c r="K45" s="223"/>
      <c r="L45" s="225"/>
      <c r="M45" s="231"/>
      <c r="N45" s="223"/>
      <c r="O45" s="223"/>
      <c r="P45" s="223"/>
      <c r="Q45" s="228"/>
      <c r="R45" s="228"/>
      <c r="S45" s="128"/>
      <c r="T45" s="223"/>
      <c r="U45" s="223"/>
    </row>
    <row r="46" spans="1:21" ht="132">
      <c r="A46" s="207"/>
      <c r="B46" s="207"/>
      <c r="C46" s="207"/>
      <c r="D46" s="207"/>
      <c r="E46" s="209" t="s">
        <v>1640</v>
      </c>
      <c r="F46" s="209" t="s">
        <v>1686</v>
      </c>
      <c r="G46" s="207"/>
      <c r="H46" s="223"/>
      <c r="I46" s="223"/>
      <c r="J46" s="223" t="s">
        <v>1685</v>
      </c>
      <c r="K46" s="228" t="s">
        <v>1640</v>
      </c>
      <c r="L46" s="227" t="s">
        <v>1686</v>
      </c>
      <c r="M46" s="232">
        <v>45163.4532638889</v>
      </c>
      <c r="N46" s="223"/>
      <c r="O46" s="223"/>
      <c r="P46" s="228" t="s">
        <v>217</v>
      </c>
      <c r="Q46" s="228" t="s">
        <v>257</v>
      </c>
      <c r="R46" s="228" t="s">
        <v>432</v>
      </c>
      <c r="S46" s="233" t="s">
        <v>433</v>
      </c>
      <c r="T46" s="223"/>
      <c r="U46" s="223"/>
    </row>
    <row r="47" spans="1:21" ht="132">
      <c r="A47" s="207"/>
      <c r="B47" s="207"/>
      <c r="C47" s="207"/>
      <c r="D47" s="207"/>
      <c r="E47" s="209" t="s">
        <v>1642</v>
      </c>
      <c r="F47" s="209" t="s">
        <v>1687</v>
      </c>
      <c r="G47" s="207"/>
      <c r="H47" s="223"/>
      <c r="I47" s="223"/>
      <c r="J47" s="223" t="s">
        <v>1685</v>
      </c>
      <c r="K47" s="228" t="s">
        <v>1642</v>
      </c>
      <c r="L47" s="227" t="s">
        <v>1687</v>
      </c>
      <c r="M47" s="232">
        <v>45163.453379629602</v>
      </c>
      <c r="N47" s="223"/>
      <c r="O47" s="223"/>
      <c r="P47" s="228" t="s">
        <v>217</v>
      </c>
      <c r="Q47" s="228" t="s">
        <v>257</v>
      </c>
      <c r="R47" s="228" t="s">
        <v>432</v>
      </c>
      <c r="S47" s="233" t="s">
        <v>433</v>
      </c>
      <c r="T47" s="223"/>
      <c r="U47" s="223"/>
    </row>
    <row r="48" spans="1:21" ht="132">
      <c r="A48" s="207"/>
      <c r="B48" s="207"/>
      <c r="C48" s="207"/>
      <c r="D48" s="207"/>
      <c r="E48" s="209" t="s">
        <v>1642</v>
      </c>
      <c r="F48" s="209" t="s">
        <v>1688</v>
      </c>
      <c r="G48" s="207"/>
      <c r="H48" s="223"/>
      <c r="I48" s="223"/>
      <c r="J48" s="223" t="s">
        <v>1685</v>
      </c>
      <c r="K48" s="228" t="s">
        <v>1642</v>
      </c>
      <c r="L48" s="227" t="s">
        <v>1688</v>
      </c>
      <c r="M48" s="232">
        <v>45163.453402777799</v>
      </c>
      <c r="N48" s="223"/>
      <c r="O48" s="223"/>
      <c r="P48" s="228" t="s">
        <v>217</v>
      </c>
      <c r="Q48" s="228" t="s">
        <v>257</v>
      </c>
      <c r="R48" s="228" t="s">
        <v>432</v>
      </c>
      <c r="S48" s="233" t="s">
        <v>433</v>
      </c>
      <c r="T48" s="223"/>
      <c r="U48" s="223"/>
    </row>
    <row r="49" spans="1:21" ht="132">
      <c r="A49" s="207"/>
      <c r="B49" s="207"/>
      <c r="C49" s="207"/>
      <c r="D49" s="207"/>
      <c r="E49" s="209" t="s">
        <v>1642</v>
      </c>
      <c r="F49" s="209" t="s">
        <v>1689</v>
      </c>
      <c r="G49" s="207"/>
      <c r="H49" s="223"/>
      <c r="I49" s="223"/>
      <c r="J49" s="223" t="s">
        <v>1685</v>
      </c>
      <c r="K49" s="228" t="s">
        <v>1642</v>
      </c>
      <c r="L49" s="227" t="s">
        <v>1689</v>
      </c>
      <c r="M49" s="232">
        <v>45163.453356481499</v>
      </c>
      <c r="N49" s="223"/>
      <c r="O49" s="223"/>
      <c r="P49" s="228" t="s">
        <v>217</v>
      </c>
      <c r="Q49" s="228" t="s">
        <v>257</v>
      </c>
      <c r="R49" s="228" t="s">
        <v>432</v>
      </c>
      <c r="S49" s="233" t="s">
        <v>433</v>
      </c>
      <c r="T49" s="223"/>
      <c r="U49" s="223"/>
    </row>
    <row r="50" spans="1:21" ht="132">
      <c r="A50" s="207"/>
      <c r="B50" s="207"/>
      <c r="C50" s="207"/>
      <c r="D50" s="207"/>
      <c r="E50" s="209" t="s">
        <v>1642</v>
      </c>
      <c r="F50" s="209" t="s">
        <v>1690</v>
      </c>
      <c r="G50" s="207"/>
      <c r="H50" s="223"/>
      <c r="I50" s="223"/>
      <c r="J50" s="223" t="s">
        <v>1685</v>
      </c>
      <c r="K50" s="228" t="s">
        <v>1642</v>
      </c>
      <c r="L50" s="227" t="s">
        <v>1690</v>
      </c>
      <c r="M50" s="232">
        <v>45163.453368055598</v>
      </c>
      <c r="N50" s="223"/>
      <c r="O50" s="223"/>
      <c r="P50" s="228" t="s">
        <v>217</v>
      </c>
      <c r="Q50" s="228" t="s">
        <v>257</v>
      </c>
      <c r="R50" s="228" t="s">
        <v>432</v>
      </c>
      <c r="S50" s="233" t="s">
        <v>433</v>
      </c>
      <c r="T50" s="223"/>
      <c r="U50" s="223"/>
    </row>
    <row r="51" spans="1:21">
      <c r="A51" s="207" t="s">
        <v>1634</v>
      </c>
      <c r="B51" s="207" t="s">
        <v>1664</v>
      </c>
      <c r="C51" s="207" t="s">
        <v>1691</v>
      </c>
      <c r="D51" s="207" t="s">
        <v>1665</v>
      </c>
      <c r="E51" s="207"/>
      <c r="F51" s="207"/>
      <c r="G51" s="207" t="s">
        <v>1692</v>
      </c>
      <c r="H51" s="223"/>
      <c r="I51" s="223"/>
      <c r="J51" s="223"/>
      <c r="K51" s="223"/>
      <c r="L51" s="225"/>
      <c r="M51" s="231"/>
      <c r="N51" s="223"/>
      <c r="O51" s="223"/>
      <c r="P51" s="223"/>
      <c r="Q51" s="223"/>
      <c r="R51" s="223"/>
      <c r="S51" s="128"/>
      <c r="T51" s="223"/>
      <c r="U51" s="223"/>
    </row>
    <row r="52" spans="1:21" ht="132">
      <c r="A52" s="207"/>
      <c r="B52" s="207"/>
      <c r="C52" s="207"/>
      <c r="D52" s="207"/>
      <c r="E52" s="207" t="s">
        <v>1640</v>
      </c>
      <c r="F52" s="207" t="s">
        <v>469</v>
      </c>
      <c r="G52" s="207" t="s">
        <v>1693</v>
      </c>
      <c r="H52" s="223"/>
      <c r="I52" s="223"/>
      <c r="J52" s="223" t="s">
        <v>1691</v>
      </c>
      <c r="K52" s="223" t="s">
        <v>1640</v>
      </c>
      <c r="L52" s="227" t="s">
        <v>1693</v>
      </c>
      <c r="M52" s="232">
        <v>45163.4460300926</v>
      </c>
      <c r="N52" s="223"/>
      <c r="O52" s="223"/>
      <c r="P52" s="228" t="s">
        <v>217</v>
      </c>
      <c r="Q52" s="228" t="s">
        <v>257</v>
      </c>
      <c r="R52" s="228" t="s">
        <v>432</v>
      </c>
      <c r="S52" s="233" t="s">
        <v>433</v>
      </c>
      <c r="T52" s="223"/>
      <c r="U52" s="223"/>
    </row>
    <row r="53" spans="1:21" ht="132">
      <c r="A53" s="207"/>
      <c r="B53" s="207"/>
      <c r="C53" s="207"/>
      <c r="D53" s="207"/>
      <c r="E53" s="207"/>
      <c r="F53" s="207"/>
      <c r="G53" s="207" t="s">
        <v>1686</v>
      </c>
      <c r="H53" s="223"/>
      <c r="I53" s="223"/>
      <c r="J53" s="223" t="s">
        <v>1691</v>
      </c>
      <c r="K53" s="223" t="s">
        <v>1640</v>
      </c>
      <c r="L53" s="225" t="s">
        <v>1686</v>
      </c>
      <c r="M53" s="232">
        <v>45162.852222222202</v>
      </c>
      <c r="N53" s="223"/>
      <c r="O53" s="223"/>
      <c r="P53" s="228" t="s">
        <v>217</v>
      </c>
      <c r="Q53" s="228" t="s">
        <v>257</v>
      </c>
      <c r="R53" s="228" t="s">
        <v>432</v>
      </c>
      <c r="S53" s="233" t="s">
        <v>433</v>
      </c>
      <c r="T53" s="223"/>
      <c r="U53" s="223"/>
    </row>
    <row r="54" spans="1:21">
      <c r="A54" s="207"/>
      <c r="B54" s="207"/>
      <c r="C54" s="207"/>
      <c r="D54" s="207"/>
      <c r="E54" s="224" t="s">
        <v>287</v>
      </c>
      <c r="F54" s="207"/>
      <c r="G54" s="207" t="s">
        <v>1694</v>
      </c>
      <c r="H54" s="223"/>
      <c r="I54" s="223"/>
      <c r="J54" s="223"/>
      <c r="K54" s="223"/>
      <c r="L54" s="225"/>
      <c r="M54" s="231"/>
      <c r="N54" s="223"/>
      <c r="O54" s="223"/>
      <c r="P54" s="223"/>
      <c r="Q54" s="223"/>
      <c r="R54" s="223"/>
      <c r="S54" s="128"/>
      <c r="T54" s="223"/>
      <c r="U54" s="223"/>
    </row>
    <row r="55" spans="1:21" ht="132">
      <c r="A55" s="207"/>
      <c r="B55" s="207"/>
      <c r="C55" s="207"/>
      <c r="D55" s="207"/>
      <c r="E55" s="209" t="s">
        <v>1695</v>
      </c>
      <c r="F55" s="207" t="s">
        <v>1696</v>
      </c>
      <c r="G55" s="207" t="s">
        <v>1373</v>
      </c>
      <c r="H55" s="223"/>
      <c r="I55" s="223"/>
      <c r="J55" s="223" t="s">
        <v>1691</v>
      </c>
      <c r="K55" s="228" t="s">
        <v>1695</v>
      </c>
      <c r="L55" s="227" t="s">
        <v>1697</v>
      </c>
      <c r="M55" s="232">
        <v>45162.852245370399</v>
      </c>
      <c r="N55" s="223"/>
      <c r="O55" s="223"/>
      <c r="P55" s="228" t="s">
        <v>217</v>
      </c>
      <c r="Q55" s="228" t="s">
        <v>257</v>
      </c>
      <c r="R55" s="228" t="s">
        <v>432</v>
      </c>
      <c r="S55" s="233" t="s">
        <v>433</v>
      </c>
      <c r="T55" s="223"/>
      <c r="U55" s="223"/>
    </row>
    <row r="56" spans="1:21" ht="132">
      <c r="A56" s="207"/>
      <c r="B56" s="207"/>
      <c r="C56" s="207"/>
      <c r="D56" s="207"/>
      <c r="E56" s="209" t="s">
        <v>1698</v>
      </c>
      <c r="F56" s="207" t="s">
        <v>1696</v>
      </c>
      <c r="G56" s="207" t="s">
        <v>1373</v>
      </c>
      <c r="H56" s="223"/>
      <c r="I56" s="223"/>
      <c r="J56" s="223" t="s">
        <v>1691</v>
      </c>
      <c r="K56" s="228" t="s">
        <v>1698</v>
      </c>
      <c r="L56" s="227" t="s">
        <v>1697</v>
      </c>
      <c r="M56" s="232">
        <v>45162.855694444399</v>
      </c>
      <c r="N56" s="223"/>
      <c r="O56" s="223"/>
      <c r="P56" s="228" t="s">
        <v>217</v>
      </c>
      <c r="Q56" s="228" t="s">
        <v>257</v>
      </c>
      <c r="R56" s="228" t="s">
        <v>432</v>
      </c>
      <c r="S56" s="233" t="s">
        <v>433</v>
      </c>
      <c r="T56" s="223"/>
      <c r="U56" s="223"/>
    </row>
    <row r="57" spans="1:21" ht="132">
      <c r="A57" s="207"/>
      <c r="B57" s="207"/>
      <c r="C57" s="207"/>
      <c r="D57" s="207"/>
      <c r="E57" s="209" t="s">
        <v>1699</v>
      </c>
      <c r="F57" s="207" t="s">
        <v>1696</v>
      </c>
      <c r="G57" s="207" t="s">
        <v>1373</v>
      </c>
      <c r="H57" s="223"/>
      <c r="I57" s="223"/>
      <c r="J57" s="223" t="s">
        <v>1691</v>
      </c>
      <c r="K57" s="228" t="s">
        <v>1699</v>
      </c>
      <c r="L57" s="227" t="s">
        <v>1697</v>
      </c>
      <c r="M57" s="232">
        <v>45163.446747685201</v>
      </c>
      <c r="N57" s="223"/>
      <c r="O57" s="223"/>
      <c r="P57" s="228" t="s">
        <v>217</v>
      </c>
      <c r="Q57" s="228" t="s">
        <v>257</v>
      </c>
      <c r="R57" s="228" t="s">
        <v>432</v>
      </c>
      <c r="S57" s="233" t="s">
        <v>433</v>
      </c>
      <c r="T57" s="223"/>
      <c r="U57" s="223"/>
    </row>
    <row r="58" spans="1:21" ht="132">
      <c r="A58" s="207"/>
      <c r="B58" s="207"/>
      <c r="C58" s="207"/>
      <c r="D58" s="207"/>
      <c r="E58" s="209" t="s">
        <v>1700</v>
      </c>
      <c r="F58" s="207" t="s">
        <v>1696</v>
      </c>
      <c r="G58" s="207" t="s">
        <v>1373</v>
      </c>
      <c r="H58" s="223"/>
      <c r="I58" s="223"/>
      <c r="J58" s="223" t="s">
        <v>1691</v>
      </c>
      <c r="K58" s="228" t="s">
        <v>1700</v>
      </c>
      <c r="L58" s="227" t="s">
        <v>1697</v>
      </c>
      <c r="M58" s="232">
        <v>45162.856504629599</v>
      </c>
      <c r="N58" s="223"/>
      <c r="O58" s="223"/>
      <c r="P58" s="228" t="s">
        <v>217</v>
      </c>
      <c r="Q58" s="228" t="s">
        <v>257</v>
      </c>
      <c r="R58" s="228" t="s">
        <v>432</v>
      </c>
      <c r="S58" s="233" t="s">
        <v>433</v>
      </c>
      <c r="T58" s="223"/>
      <c r="U58" s="223"/>
    </row>
    <row r="59" spans="1:21" ht="132">
      <c r="A59" s="207"/>
      <c r="B59" s="207"/>
      <c r="C59" s="207"/>
      <c r="D59" s="207"/>
      <c r="E59" s="209" t="s">
        <v>1701</v>
      </c>
      <c r="F59" s="207" t="s">
        <v>1696</v>
      </c>
      <c r="G59" s="207" t="s">
        <v>1373</v>
      </c>
      <c r="H59" s="223"/>
      <c r="I59" s="223"/>
      <c r="J59" s="223" t="s">
        <v>1691</v>
      </c>
      <c r="K59" s="228" t="s">
        <v>1701</v>
      </c>
      <c r="L59" s="227" t="s">
        <v>1702</v>
      </c>
      <c r="M59" s="232">
        <v>45162.856562499997</v>
      </c>
      <c r="N59" s="223"/>
      <c r="O59" s="223"/>
      <c r="P59" s="228" t="s">
        <v>217</v>
      </c>
      <c r="Q59" s="228" t="s">
        <v>257</v>
      </c>
      <c r="R59" s="228" t="s">
        <v>432</v>
      </c>
      <c r="S59" s="233" t="s">
        <v>433</v>
      </c>
      <c r="T59" s="223"/>
      <c r="U59" s="223"/>
    </row>
    <row r="60" spans="1:21" ht="132">
      <c r="A60" s="207"/>
      <c r="B60" s="207"/>
      <c r="C60" s="207"/>
      <c r="D60" s="207"/>
      <c r="E60" s="209" t="s">
        <v>1703</v>
      </c>
      <c r="F60" s="207" t="s">
        <v>1696</v>
      </c>
      <c r="G60" s="207" t="s">
        <v>1373</v>
      </c>
      <c r="H60" s="223"/>
      <c r="I60" s="223"/>
      <c r="J60" s="223" t="s">
        <v>1691</v>
      </c>
      <c r="K60" s="228" t="s">
        <v>1703</v>
      </c>
      <c r="L60" s="227" t="s">
        <v>1702</v>
      </c>
      <c r="M60" s="232">
        <v>45162.856284722198</v>
      </c>
      <c r="N60" s="223"/>
      <c r="O60" s="223"/>
      <c r="P60" s="223" t="s">
        <v>217</v>
      </c>
      <c r="Q60" s="228" t="s">
        <v>257</v>
      </c>
      <c r="R60" s="228" t="s">
        <v>432</v>
      </c>
      <c r="S60" s="233" t="s">
        <v>433</v>
      </c>
      <c r="T60" s="223"/>
      <c r="U60" s="223"/>
    </row>
    <row r="61" spans="1:21">
      <c r="A61" s="207"/>
      <c r="B61" s="207"/>
      <c r="C61" s="207"/>
      <c r="D61" s="207"/>
      <c r="E61" s="207"/>
      <c r="F61" s="207"/>
      <c r="G61" s="207"/>
      <c r="H61" s="223"/>
      <c r="I61" s="223"/>
      <c r="J61" s="223"/>
      <c r="K61" s="223"/>
      <c r="L61" s="225"/>
      <c r="M61" s="231"/>
      <c r="N61" s="223"/>
      <c r="O61" s="223"/>
      <c r="P61" s="223"/>
      <c r="Q61" s="223"/>
      <c r="R61" s="228"/>
      <c r="S61" s="128"/>
      <c r="T61" s="223"/>
      <c r="U61" s="223"/>
    </row>
    <row r="62" spans="1:21">
      <c r="A62" s="207" t="s">
        <v>1634</v>
      </c>
      <c r="B62" s="207" t="s">
        <v>1704</v>
      </c>
      <c r="C62" s="209" t="s">
        <v>1705</v>
      </c>
      <c r="D62" s="207" t="s">
        <v>1648</v>
      </c>
      <c r="E62" s="207"/>
      <c r="F62" s="207"/>
      <c r="G62" s="207"/>
      <c r="H62" s="223"/>
      <c r="I62" s="223"/>
      <c r="J62" s="223"/>
      <c r="K62" s="223"/>
      <c r="L62" s="225"/>
      <c r="M62" s="231"/>
      <c r="N62" s="223"/>
      <c r="O62" s="223"/>
      <c r="P62" s="223"/>
      <c r="Q62" s="223"/>
      <c r="R62" s="228"/>
      <c r="S62" s="128"/>
      <c r="T62" s="223"/>
      <c r="U62" s="223"/>
    </row>
    <row r="63" spans="1:21" ht="132">
      <c r="A63" s="207"/>
      <c r="B63" s="207"/>
      <c r="C63" s="207"/>
      <c r="D63" s="207"/>
      <c r="E63" s="207" t="s">
        <v>1640</v>
      </c>
      <c r="F63" s="654" t="s">
        <v>469</v>
      </c>
      <c r="G63" s="209" t="s">
        <v>1706</v>
      </c>
      <c r="H63" s="223"/>
      <c r="I63" s="223"/>
      <c r="J63" s="228" t="s">
        <v>1705</v>
      </c>
      <c r="K63" s="228" t="s">
        <v>1648</v>
      </c>
      <c r="L63" s="227" t="s">
        <v>206</v>
      </c>
      <c r="M63" s="232">
        <v>45162.838206018503</v>
      </c>
      <c r="N63" s="223"/>
      <c r="O63" s="223"/>
      <c r="P63" s="228" t="s">
        <v>217</v>
      </c>
      <c r="Q63" s="228" t="s">
        <v>257</v>
      </c>
      <c r="R63" s="228" t="s">
        <v>432</v>
      </c>
      <c r="S63" s="233" t="s">
        <v>433</v>
      </c>
      <c r="T63" s="223"/>
      <c r="U63" s="223"/>
    </row>
    <row r="64" spans="1:21" ht="132">
      <c r="A64" s="207"/>
      <c r="B64" s="207"/>
      <c r="C64" s="207"/>
      <c r="D64" s="207"/>
      <c r="E64" s="207"/>
      <c r="F64" s="654"/>
      <c r="G64" s="209" t="s">
        <v>1707</v>
      </c>
      <c r="H64" s="223"/>
      <c r="I64" s="223"/>
      <c r="J64" s="228" t="s">
        <v>1705</v>
      </c>
      <c r="K64" s="228" t="s">
        <v>1648</v>
      </c>
      <c r="L64" s="227" t="s">
        <v>423</v>
      </c>
      <c r="M64" s="232">
        <v>45162.8364351852</v>
      </c>
      <c r="N64" s="223"/>
      <c r="O64" s="223"/>
      <c r="P64" s="228" t="s">
        <v>217</v>
      </c>
      <c r="Q64" s="228" t="s">
        <v>257</v>
      </c>
      <c r="R64" s="228" t="s">
        <v>432</v>
      </c>
      <c r="S64" s="233" t="s">
        <v>433</v>
      </c>
      <c r="T64" s="223"/>
      <c r="U64" s="223"/>
    </row>
    <row r="65" spans="1:21" ht="132">
      <c r="A65" s="207"/>
      <c r="B65" s="207"/>
      <c r="C65" s="207"/>
      <c r="D65" s="207"/>
      <c r="E65" s="207" t="s">
        <v>1708</v>
      </c>
      <c r="F65" s="654" t="s">
        <v>1709</v>
      </c>
      <c r="G65" s="209" t="s">
        <v>1710</v>
      </c>
      <c r="H65" s="223"/>
      <c r="I65" s="223"/>
      <c r="J65" s="228" t="s">
        <v>1705</v>
      </c>
      <c r="K65" s="228" t="s">
        <v>1648</v>
      </c>
      <c r="L65" s="227" t="s">
        <v>206</v>
      </c>
      <c r="M65" s="232">
        <v>45162.836805555598</v>
      </c>
      <c r="N65" s="223"/>
      <c r="O65" s="223"/>
      <c r="P65" s="228" t="s">
        <v>217</v>
      </c>
      <c r="Q65" s="228" t="s">
        <v>257</v>
      </c>
      <c r="R65" s="228" t="s">
        <v>432</v>
      </c>
      <c r="S65" s="233" t="s">
        <v>433</v>
      </c>
      <c r="T65" s="223"/>
      <c r="U65" s="223"/>
    </row>
    <row r="66" spans="1:21" ht="132">
      <c r="A66" s="207"/>
      <c r="B66" s="207"/>
      <c r="C66" s="207"/>
      <c r="D66" s="207"/>
      <c r="E66" s="207"/>
      <c r="F66" s="654"/>
      <c r="G66" s="209" t="s">
        <v>1711</v>
      </c>
      <c r="H66" s="223"/>
      <c r="I66" s="223"/>
      <c r="J66" s="228" t="s">
        <v>1705</v>
      </c>
      <c r="K66" s="228" t="s">
        <v>1648</v>
      </c>
      <c r="L66" s="227" t="s">
        <v>423</v>
      </c>
      <c r="M66" s="232">
        <v>45162.837303240703</v>
      </c>
      <c r="N66" s="223"/>
      <c r="O66" s="223"/>
      <c r="P66" s="228" t="s">
        <v>217</v>
      </c>
      <c r="Q66" s="228" t="s">
        <v>257</v>
      </c>
      <c r="R66" s="228" t="s">
        <v>432</v>
      </c>
      <c r="S66" s="233" t="s">
        <v>433</v>
      </c>
      <c r="T66" s="223"/>
      <c r="U66" s="223"/>
    </row>
    <row r="67" spans="1:21">
      <c r="A67" s="207"/>
      <c r="B67" s="207"/>
      <c r="C67" s="207"/>
      <c r="D67" s="207"/>
      <c r="E67" s="238" t="s">
        <v>287</v>
      </c>
      <c r="F67" s="239"/>
      <c r="G67" s="207"/>
      <c r="H67" s="223"/>
      <c r="I67" s="223"/>
      <c r="J67" s="223"/>
      <c r="K67" s="223"/>
      <c r="L67" s="225"/>
      <c r="M67" s="231"/>
      <c r="N67" s="223"/>
      <c r="O67" s="223"/>
      <c r="P67" s="223"/>
      <c r="Q67" s="223"/>
      <c r="R67" s="228"/>
      <c r="S67" s="128"/>
      <c r="T67" s="223"/>
      <c r="U67" s="223"/>
    </row>
    <row r="68" spans="1:21" ht="132">
      <c r="A68" s="207"/>
      <c r="B68" s="207"/>
      <c r="C68" s="207"/>
      <c r="D68" s="207"/>
      <c r="E68" s="207" t="s">
        <v>1657</v>
      </c>
      <c r="F68" s="654" t="s">
        <v>1652</v>
      </c>
      <c r="G68" s="207" t="s">
        <v>1154</v>
      </c>
      <c r="H68" s="223"/>
      <c r="I68" s="223"/>
      <c r="J68" s="228" t="s">
        <v>1705</v>
      </c>
      <c r="K68" s="223" t="s">
        <v>1657</v>
      </c>
      <c r="L68" s="225" t="s">
        <v>1154</v>
      </c>
      <c r="M68" s="232">
        <v>45162.838252314803</v>
      </c>
      <c r="N68" s="223"/>
      <c r="O68" s="223"/>
      <c r="P68" s="228" t="s">
        <v>217</v>
      </c>
      <c r="Q68" s="228" t="s">
        <v>257</v>
      </c>
      <c r="R68" s="228" t="s">
        <v>432</v>
      </c>
      <c r="S68" s="233" t="s">
        <v>433</v>
      </c>
      <c r="T68" s="223"/>
      <c r="U68" s="223"/>
    </row>
    <row r="69" spans="1:21" ht="132">
      <c r="A69" s="207"/>
      <c r="B69" s="207"/>
      <c r="C69" s="207"/>
      <c r="D69" s="207"/>
      <c r="E69" s="207"/>
      <c r="F69" s="654"/>
      <c r="G69" s="207" t="s">
        <v>1223</v>
      </c>
      <c r="H69" s="223"/>
      <c r="I69" s="223"/>
      <c r="J69" s="228" t="s">
        <v>1705</v>
      </c>
      <c r="K69" s="223" t="s">
        <v>1657</v>
      </c>
      <c r="L69" s="225" t="s">
        <v>1223</v>
      </c>
      <c r="M69" s="232">
        <v>45162.8386342593</v>
      </c>
      <c r="N69" s="223"/>
      <c r="O69" s="223"/>
      <c r="P69" s="228" t="s">
        <v>217</v>
      </c>
      <c r="Q69" s="228" t="s">
        <v>257</v>
      </c>
      <c r="R69" s="223" t="s">
        <v>432</v>
      </c>
      <c r="S69" s="233" t="s">
        <v>433</v>
      </c>
      <c r="T69" s="223"/>
      <c r="U69" s="223"/>
    </row>
    <row r="70" spans="1:21" ht="132">
      <c r="A70" s="207"/>
      <c r="B70" s="207"/>
      <c r="C70" s="207"/>
      <c r="D70" s="207"/>
      <c r="E70" s="207"/>
      <c r="F70" s="654"/>
      <c r="G70" s="207" t="s">
        <v>1152</v>
      </c>
      <c r="H70" s="223"/>
      <c r="I70" s="223"/>
      <c r="J70" s="228" t="s">
        <v>1705</v>
      </c>
      <c r="K70" s="223" t="s">
        <v>1657</v>
      </c>
      <c r="L70" s="225" t="s">
        <v>1152</v>
      </c>
      <c r="M70" s="232">
        <v>45162.838645833297</v>
      </c>
      <c r="N70" s="223"/>
      <c r="O70" s="223"/>
      <c r="P70" s="228" t="s">
        <v>217</v>
      </c>
      <c r="Q70" s="228" t="s">
        <v>257</v>
      </c>
      <c r="R70" s="223" t="s">
        <v>432</v>
      </c>
      <c r="S70" s="233" t="s">
        <v>433</v>
      </c>
      <c r="T70" s="223"/>
      <c r="U70" s="223"/>
    </row>
    <row r="71" spans="1:21" ht="132">
      <c r="A71" s="207"/>
      <c r="B71" s="207"/>
      <c r="C71" s="207"/>
      <c r="D71" s="207"/>
      <c r="E71" s="207" t="s">
        <v>1656</v>
      </c>
      <c r="F71" s="654" t="s">
        <v>1652</v>
      </c>
      <c r="G71" s="207" t="s">
        <v>1154</v>
      </c>
      <c r="H71" s="223"/>
      <c r="I71" s="223"/>
      <c r="J71" s="228" t="s">
        <v>1705</v>
      </c>
      <c r="K71" s="223" t="s">
        <v>1656</v>
      </c>
      <c r="L71" s="225" t="s">
        <v>1154</v>
      </c>
      <c r="M71" s="232">
        <v>45162.835694444402</v>
      </c>
      <c r="N71" s="223"/>
      <c r="O71" s="223"/>
      <c r="P71" s="228" t="s">
        <v>217</v>
      </c>
      <c r="Q71" s="228" t="s">
        <v>257</v>
      </c>
      <c r="R71" s="223" t="s">
        <v>432</v>
      </c>
      <c r="S71" s="233" t="s">
        <v>433</v>
      </c>
      <c r="T71" s="223"/>
      <c r="U71" s="223"/>
    </row>
    <row r="72" spans="1:21" ht="132">
      <c r="A72" s="207"/>
      <c r="B72" s="207"/>
      <c r="C72" s="207"/>
      <c r="D72" s="207"/>
      <c r="E72" s="207"/>
      <c r="F72" s="654"/>
      <c r="G72" s="207" t="s">
        <v>1223</v>
      </c>
      <c r="H72" s="223"/>
      <c r="I72" s="223"/>
      <c r="J72" s="228" t="s">
        <v>1705</v>
      </c>
      <c r="K72" s="223" t="s">
        <v>1656</v>
      </c>
      <c r="L72" s="225" t="s">
        <v>1223</v>
      </c>
      <c r="M72" s="232">
        <v>45162.835405092599</v>
      </c>
      <c r="N72" s="223"/>
      <c r="O72" s="223"/>
      <c r="P72" s="228" t="s">
        <v>217</v>
      </c>
      <c r="Q72" s="228" t="s">
        <v>257</v>
      </c>
      <c r="R72" s="223" t="s">
        <v>432</v>
      </c>
      <c r="S72" s="233" t="s">
        <v>433</v>
      </c>
      <c r="T72" s="223"/>
      <c r="U72" s="223"/>
    </row>
    <row r="73" spans="1:21" ht="132">
      <c r="A73" s="207"/>
      <c r="B73" s="207"/>
      <c r="C73" s="207"/>
      <c r="D73" s="207"/>
      <c r="E73" s="207"/>
      <c r="F73" s="654"/>
      <c r="G73" s="207" t="s">
        <v>1152</v>
      </c>
      <c r="H73" s="223"/>
      <c r="I73" s="223"/>
      <c r="J73" s="228" t="s">
        <v>1705</v>
      </c>
      <c r="K73" s="223" t="s">
        <v>1656</v>
      </c>
      <c r="L73" s="225" t="s">
        <v>1152</v>
      </c>
      <c r="M73" s="232">
        <v>45162.838402777801</v>
      </c>
      <c r="N73" s="223"/>
      <c r="O73" s="223"/>
      <c r="P73" s="228" t="s">
        <v>217</v>
      </c>
      <c r="Q73" s="228" t="s">
        <v>257</v>
      </c>
      <c r="R73" s="223" t="s">
        <v>432</v>
      </c>
      <c r="S73" s="233" t="s">
        <v>433</v>
      </c>
      <c r="T73" s="223"/>
      <c r="U73" s="223"/>
    </row>
    <row r="74" spans="1:21" ht="132">
      <c r="A74" s="207"/>
      <c r="B74" s="207"/>
      <c r="C74" s="207"/>
      <c r="D74" s="207"/>
      <c r="E74" s="207" t="s">
        <v>1660</v>
      </c>
      <c r="F74" s="654" t="s">
        <v>1652</v>
      </c>
      <c r="G74" s="209" t="s">
        <v>1154</v>
      </c>
      <c r="H74" s="223"/>
      <c r="I74" s="223"/>
      <c r="J74" s="228" t="s">
        <v>1705</v>
      </c>
      <c r="K74" s="223" t="s">
        <v>1660</v>
      </c>
      <c r="L74" s="225" t="s">
        <v>1154</v>
      </c>
      <c r="M74" s="232">
        <v>45162.838888888902</v>
      </c>
      <c r="N74" s="223"/>
      <c r="O74" s="223"/>
      <c r="P74" s="228" t="s">
        <v>217</v>
      </c>
      <c r="Q74" s="228" t="s">
        <v>257</v>
      </c>
      <c r="R74" s="223" t="s">
        <v>432</v>
      </c>
      <c r="S74" s="233" t="s">
        <v>433</v>
      </c>
      <c r="T74" s="223"/>
      <c r="U74" s="223"/>
    </row>
    <row r="75" spans="1:21" ht="132">
      <c r="A75" s="207"/>
      <c r="B75" s="207"/>
      <c r="C75" s="207"/>
      <c r="D75" s="207"/>
      <c r="E75" s="207"/>
      <c r="F75" s="654"/>
      <c r="G75" s="209" t="s">
        <v>1223</v>
      </c>
      <c r="H75" s="223"/>
      <c r="I75" s="223"/>
      <c r="J75" s="228" t="s">
        <v>1705</v>
      </c>
      <c r="K75" s="223" t="s">
        <v>1660</v>
      </c>
      <c r="L75" s="225" t="s">
        <v>1223</v>
      </c>
      <c r="M75" s="232">
        <v>45162.838900463001</v>
      </c>
      <c r="N75" s="223"/>
      <c r="O75" s="223"/>
      <c r="P75" s="228" t="s">
        <v>217</v>
      </c>
      <c r="Q75" s="228" t="s">
        <v>257</v>
      </c>
      <c r="R75" s="223" t="s">
        <v>432</v>
      </c>
      <c r="S75" s="233" t="s">
        <v>433</v>
      </c>
      <c r="T75" s="223"/>
      <c r="U75" s="223"/>
    </row>
    <row r="76" spans="1:21" ht="132">
      <c r="A76" s="207"/>
      <c r="B76" s="207"/>
      <c r="C76" s="207"/>
      <c r="D76" s="207"/>
      <c r="E76" s="207"/>
      <c r="F76" s="654"/>
      <c r="G76" s="209" t="s">
        <v>1152</v>
      </c>
      <c r="H76" s="223"/>
      <c r="I76" s="223"/>
      <c r="J76" s="228" t="s">
        <v>1705</v>
      </c>
      <c r="K76" s="223" t="s">
        <v>1660</v>
      </c>
      <c r="L76" s="225" t="s">
        <v>1152</v>
      </c>
      <c r="M76" s="247">
        <v>45162.838912036997</v>
      </c>
      <c r="N76" s="223"/>
      <c r="O76" s="223"/>
      <c r="P76" s="228" t="s">
        <v>217</v>
      </c>
      <c r="Q76" s="228" t="s">
        <v>257</v>
      </c>
      <c r="R76" s="223" t="s">
        <v>432</v>
      </c>
      <c r="S76" s="233" t="s">
        <v>433</v>
      </c>
      <c r="T76" s="223"/>
      <c r="U76" s="223"/>
    </row>
    <row r="77" spans="1:21" ht="132">
      <c r="A77" s="207"/>
      <c r="B77" s="207"/>
      <c r="C77" s="207"/>
      <c r="D77" s="207"/>
      <c r="E77" s="207" t="s">
        <v>1659</v>
      </c>
      <c r="F77" s="654" t="s">
        <v>1652</v>
      </c>
      <c r="G77" s="209" t="s">
        <v>1154</v>
      </c>
      <c r="H77" s="223"/>
      <c r="I77" s="223"/>
      <c r="J77" s="228" t="s">
        <v>1705</v>
      </c>
      <c r="K77" s="223" t="s">
        <v>1659</v>
      </c>
      <c r="L77" s="225" t="s">
        <v>1154</v>
      </c>
      <c r="M77" s="232">
        <v>45162.838784722197</v>
      </c>
      <c r="N77" s="223"/>
      <c r="O77" s="223"/>
      <c r="P77" s="228" t="s">
        <v>217</v>
      </c>
      <c r="Q77" s="228" t="s">
        <v>257</v>
      </c>
      <c r="R77" s="223" t="s">
        <v>432</v>
      </c>
      <c r="S77" s="233" t="s">
        <v>433</v>
      </c>
      <c r="T77" s="223"/>
      <c r="U77" s="223"/>
    </row>
    <row r="78" spans="1:21" ht="132">
      <c r="A78" s="207"/>
      <c r="B78" s="207"/>
      <c r="C78" s="207"/>
      <c r="D78" s="207"/>
      <c r="E78" s="207"/>
      <c r="F78" s="654"/>
      <c r="G78" s="209" t="s">
        <v>1223</v>
      </c>
      <c r="H78" s="223"/>
      <c r="I78" s="223"/>
      <c r="J78" s="228" t="s">
        <v>1705</v>
      </c>
      <c r="K78" s="223" t="s">
        <v>1659</v>
      </c>
      <c r="L78" s="225" t="s">
        <v>1223</v>
      </c>
      <c r="M78" s="232">
        <v>45162.838807870401</v>
      </c>
      <c r="N78" s="223"/>
      <c r="O78" s="223"/>
      <c r="P78" s="228" t="s">
        <v>217</v>
      </c>
      <c r="Q78" s="228" t="s">
        <v>257</v>
      </c>
      <c r="R78" s="223" t="s">
        <v>432</v>
      </c>
      <c r="S78" s="233" t="s">
        <v>433</v>
      </c>
      <c r="T78" s="223"/>
      <c r="U78" s="223"/>
    </row>
    <row r="79" spans="1:21" ht="132">
      <c r="A79" s="207"/>
      <c r="B79" s="207"/>
      <c r="C79" s="207"/>
      <c r="D79" s="207"/>
      <c r="E79" s="207"/>
      <c r="F79" s="654"/>
      <c r="G79" s="209" t="s">
        <v>1152</v>
      </c>
      <c r="H79" s="223"/>
      <c r="I79" s="223"/>
      <c r="J79" s="228" t="s">
        <v>1705</v>
      </c>
      <c r="K79" s="223" t="s">
        <v>1659</v>
      </c>
      <c r="L79" s="225" t="s">
        <v>1152</v>
      </c>
      <c r="M79" s="232">
        <v>45162.838819444398</v>
      </c>
      <c r="N79" s="223"/>
      <c r="O79" s="223"/>
      <c r="P79" s="228" t="s">
        <v>217</v>
      </c>
      <c r="Q79" s="228" t="s">
        <v>257</v>
      </c>
      <c r="R79" s="223" t="s">
        <v>432</v>
      </c>
      <c r="S79" s="233" t="s">
        <v>433</v>
      </c>
      <c r="T79" s="223"/>
      <c r="U79" s="223"/>
    </row>
    <row r="80" spans="1:21" ht="132">
      <c r="A80" s="207"/>
      <c r="B80" s="207"/>
      <c r="C80" s="207"/>
      <c r="D80" s="207"/>
      <c r="E80" s="207" t="s">
        <v>1658</v>
      </c>
      <c r="F80" s="654" t="s">
        <v>1652</v>
      </c>
      <c r="G80" s="209" t="s">
        <v>1154</v>
      </c>
      <c r="H80" s="223"/>
      <c r="I80" s="223"/>
      <c r="J80" s="228" t="s">
        <v>1705</v>
      </c>
      <c r="K80" s="223" t="s">
        <v>1658</v>
      </c>
      <c r="L80" s="225" t="s">
        <v>1154</v>
      </c>
      <c r="M80" s="232">
        <v>45162.838726851798</v>
      </c>
      <c r="N80" s="223"/>
      <c r="O80" s="223"/>
      <c r="P80" s="228" t="s">
        <v>217</v>
      </c>
      <c r="Q80" s="228" t="s">
        <v>257</v>
      </c>
      <c r="R80" s="223" t="s">
        <v>432</v>
      </c>
      <c r="S80" s="233" t="s">
        <v>433</v>
      </c>
      <c r="T80" s="223"/>
      <c r="U80" s="223"/>
    </row>
    <row r="81" spans="1:21" ht="132">
      <c r="A81" s="207"/>
      <c r="B81" s="207"/>
      <c r="C81" s="207"/>
      <c r="D81" s="207"/>
      <c r="E81" s="207"/>
      <c r="F81" s="654"/>
      <c r="G81" s="209" t="s">
        <v>1223</v>
      </c>
      <c r="H81" s="223"/>
      <c r="I81" s="223"/>
      <c r="J81" s="223" t="s">
        <v>1712</v>
      </c>
      <c r="K81" s="223" t="s">
        <v>1658</v>
      </c>
      <c r="L81" s="225" t="s">
        <v>1223</v>
      </c>
      <c r="M81" s="232">
        <v>45162.838738425897</v>
      </c>
      <c r="N81" s="223"/>
      <c r="O81" s="223"/>
      <c r="P81" s="228" t="s">
        <v>217</v>
      </c>
      <c r="Q81" s="228" t="s">
        <v>257</v>
      </c>
      <c r="R81" s="223" t="s">
        <v>432</v>
      </c>
      <c r="S81" s="233" t="s">
        <v>433</v>
      </c>
      <c r="T81" s="223"/>
      <c r="U81" s="223"/>
    </row>
    <row r="82" spans="1:21" ht="132">
      <c r="A82" s="207"/>
      <c r="B82" s="207"/>
      <c r="C82" s="207"/>
      <c r="D82" s="207"/>
      <c r="E82" s="207"/>
      <c r="F82" s="654"/>
      <c r="G82" s="209" t="s">
        <v>1152</v>
      </c>
      <c r="H82" s="223"/>
      <c r="I82" s="223"/>
      <c r="J82" s="228" t="s">
        <v>1705</v>
      </c>
      <c r="K82" s="223" t="s">
        <v>1658</v>
      </c>
      <c r="L82" s="225" t="s">
        <v>1152</v>
      </c>
      <c r="M82" s="232">
        <v>45162.838750000003</v>
      </c>
      <c r="N82" s="223"/>
      <c r="O82" s="223"/>
      <c r="P82" s="228" t="s">
        <v>217</v>
      </c>
      <c r="Q82" s="228" t="s">
        <v>257</v>
      </c>
      <c r="R82" s="223" t="s">
        <v>432</v>
      </c>
      <c r="S82" s="233" t="s">
        <v>433</v>
      </c>
      <c r="T82" s="223"/>
      <c r="U82" s="223"/>
    </row>
    <row r="83" spans="1:21" ht="132">
      <c r="A83" s="207"/>
      <c r="B83" s="207"/>
      <c r="C83" s="207"/>
      <c r="D83" s="207"/>
      <c r="E83" s="209" t="s">
        <v>1662</v>
      </c>
      <c r="F83" s="225"/>
      <c r="G83" s="209"/>
      <c r="H83" s="223"/>
      <c r="I83" s="223"/>
      <c r="J83" s="228" t="s">
        <v>1705</v>
      </c>
      <c r="K83" s="228" t="s">
        <v>1662</v>
      </c>
      <c r="L83" s="227" t="s">
        <v>284</v>
      </c>
      <c r="M83" s="232">
        <v>45162.840254629598</v>
      </c>
      <c r="N83" s="223"/>
      <c r="O83" s="223"/>
      <c r="P83" s="228" t="s">
        <v>217</v>
      </c>
      <c r="Q83" s="228" t="s">
        <v>257</v>
      </c>
      <c r="R83" s="223" t="s">
        <v>432</v>
      </c>
      <c r="S83" s="233" t="s">
        <v>433</v>
      </c>
      <c r="T83" s="223"/>
      <c r="U83" s="223"/>
    </row>
    <row r="84" spans="1:21" ht="132">
      <c r="A84" s="234" t="s">
        <v>1634</v>
      </c>
      <c r="B84" s="234" t="s">
        <v>1673</v>
      </c>
      <c r="C84" s="234" t="e">
        <f ca="1">_xlfn.CONCAT("on",REPLACE(A84,1,1,UPPER(LEFT(A84,1))),REPLACE(B84,1,1,UPPER(LEFT(B84,1))))</f>
        <v>#NAME?</v>
      </c>
      <c r="D84" s="235" t="s">
        <v>1674</v>
      </c>
      <c r="E84" s="234" t="s">
        <v>1675</v>
      </c>
      <c r="F84" s="201"/>
      <c r="G84" s="240"/>
      <c r="H84" s="207"/>
      <c r="I84" s="207"/>
      <c r="J84" s="228" t="s">
        <v>1713</v>
      </c>
      <c r="K84" s="228" t="s">
        <v>1675</v>
      </c>
      <c r="L84" s="227" t="s">
        <v>1714</v>
      </c>
      <c r="M84" s="248" t="s">
        <v>1715</v>
      </c>
      <c r="N84" s="207"/>
      <c r="O84" s="207"/>
      <c r="P84" s="223" t="s">
        <v>217</v>
      </c>
      <c r="Q84" s="228" t="s">
        <v>257</v>
      </c>
      <c r="R84" s="223" t="s">
        <v>432</v>
      </c>
      <c r="S84" s="233" t="s">
        <v>433</v>
      </c>
      <c r="T84" s="207"/>
      <c r="U84" s="207"/>
    </row>
    <row r="85" spans="1:21" ht="132">
      <c r="A85" s="236"/>
      <c r="B85" s="236"/>
      <c r="C85" s="236"/>
      <c r="D85" s="237"/>
      <c r="E85" s="241"/>
      <c r="F85" s="242"/>
      <c r="G85" s="243"/>
      <c r="H85" s="244"/>
      <c r="I85" s="244"/>
      <c r="J85" s="245" t="s">
        <v>1713</v>
      </c>
      <c r="K85" s="245" t="s">
        <v>1675</v>
      </c>
      <c r="L85" s="246" t="s">
        <v>1716</v>
      </c>
      <c r="M85" s="249">
        <v>45163.452129629601</v>
      </c>
      <c r="N85" s="244"/>
      <c r="O85" s="244"/>
      <c r="P85" s="245" t="s">
        <v>217</v>
      </c>
      <c r="Q85" s="228" t="s">
        <v>257</v>
      </c>
      <c r="R85" s="223" t="s">
        <v>432</v>
      </c>
      <c r="S85" s="233" t="s">
        <v>433</v>
      </c>
      <c r="T85" s="207"/>
      <c r="U85" s="207"/>
    </row>
    <row r="86" spans="1:21" ht="132">
      <c r="A86" s="207"/>
      <c r="B86" s="207"/>
      <c r="C86" s="207"/>
      <c r="D86" s="207"/>
      <c r="E86" s="207"/>
      <c r="F86" s="207"/>
      <c r="G86" s="207"/>
      <c r="H86" s="207"/>
      <c r="I86" s="207"/>
      <c r="J86" s="223" t="s">
        <v>1713</v>
      </c>
      <c r="K86" s="223" t="s">
        <v>1675</v>
      </c>
      <c r="L86" s="227" t="s">
        <v>1717</v>
      </c>
      <c r="M86" s="232">
        <v>45163.452141203699</v>
      </c>
      <c r="N86" s="207"/>
      <c r="O86" s="207"/>
      <c r="P86" s="228" t="s">
        <v>217</v>
      </c>
      <c r="Q86" s="228" t="s">
        <v>257</v>
      </c>
      <c r="R86" s="223" t="s">
        <v>432</v>
      </c>
      <c r="S86" s="233" t="s">
        <v>433</v>
      </c>
      <c r="T86" s="207"/>
      <c r="U86" s="207"/>
    </row>
    <row r="87" spans="1:21" ht="132">
      <c r="A87" s="207"/>
      <c r="B87" s="207"/>
      <c r="C87" s="207"/>
      <c r="D87" s="207"/>
      <c r="E87" s="207"/>
      <c r="F87" s="207"/>
      <c r="G87" s="207"/>
      <c r="H87" s="207"/>
      <c r="I87" s="207"/>
      <c r="J87" s="223" t="s">
        <v>1713</v>
      </c>
      <c r="K87" s="223" t="s">
        <v>1675</v>
      </c>
      <c r="L87" s="227" t="s">
        <v>1718</v>
      </c>
      <c r="M87" s="250">
        <v>45163.452256944402</v>
      </c>
      <c r="N87" s="207"/>
      <c r="O87" s="207"/>
      <c r="P87" s="228" t="s">
        <v>217</v>
      </c>
      <c r="Q87" s="228" t="s">
        <v>257</v>
      </c>
      <c r="R87" s="223" t="s">
        <v>432</v>
      </c>
      <c r="S87" s="233" t="s">
        <v>433</v>
      </c>
      <c r="T87" s="207"/>
      <c r="U87" s="207"/>
    </row>
  </sheetData>
  <sheetProtection formatCells="0" insertHyperlinks="0" autoFilter="0"/>
  <mergeCells count="8">
    <mergeCell ref="F74:F76"/>
    <mergeCell ref="F77:F79"/>
    <mergeCell ref="F80:F82"/>
    <mergeCell ref="H34:N34"/>
    <mergeCell ref="F63:F64"/>
    <mergeCell ref="F65:F66"/>
    <mergeCell ref="F68:F70"/>
    <mergeCell ref="F71:F73"/>
  </mergeCells>
  <phoneticPr fontId="78" type="noConversion"/>
  <pageMargins left="0.7" right="0.7" top="0.75" bottom="0.75" header="0.3" footer="0.3"/>
  <pageSetup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E13" zoomScale="99" zoomScaleNormal="99" workbookViewId="0">
      <selection activeCell="F23" sqref="F23:F24"/>
    </sheetView>
  </sheetViews>
  <sheetFormatPr defaultColWidth="9" defaultRowHeight="14.25"/>
  <cols>
    <col min="1" max="1" width="12.75" customWidth="1"/>
    <col min="2" max="2" width="11.25" customWidth="1"/>
    <col min="3" max="3" width="22.375" customWidth="1"/>
    <col min="4" max="4" width="26.375" customWidth="1"/>
    <col min="5" max="5" width="39.375" customWidth="1"/>
    <col min="6" max="6" width="51.875" customWidth="1"/>
    <col min="7" max="7" width="41.62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 ht="28.5">
      <c r="A3" s="26" t="s">
        <v>1719</v>
      </c>
      <c r="B3" s="26" t="s">
        <v>1720</v>
      </c>
      <c r="C3" s="26" t="e">
        <f ca="1">_xlfn.CONCAT("on",REPLACE(A3,1,1,UPPER(LEFT(A3,1))),REPLACE(B3,1,1,UPPER(LEFT(B3,1))))</f>
        <v>#NAME?</v>
      </c>
      <c r="D3" s="47" t="s">
        <v>1721</v>
      </c>
      <c r="E3" s="26"/>
      <c r="F3" s="26"/>
      <c r="G3" s="26"/>
    </row>
    <row r="4" spans="1:7" ht="30.75" customHeight="1">
      <c r="A4" s="26"/>
      <c r="B4" s="26"/>
      <c r="C4" s="26"/>
      <c r="D4" s="47"/>
      <c r="E4" s="26" t="s">
        <v>441</v>
      </c>
      <c r="F4" s="26" t="s">
        <v>641</v>
      </c>
      <c r="G4" s="50" t="s">
        <v>1722</v>
      </c>
    </row>
    <row r="5" spans="1:7">
      <c r="A5" s="26"/>
      <c r="B5" s="26"/>
      <c r="C5" s="26"/>
      <c r="D5" s="26"/>
      <c r="E5" s="26" t="s">
        <v>339</v>
      </c>
      <c r="F5" s="51" t="s">
        <v>1723</v>
      </c>
      <c r="G5" s="26" t="s">
        <v>1724</v>
      </c>
    </row>
    <row r="6" spans="1:7" ht="42.75">
      <c r="A6" s="26" t="s">
        <v>1719</v>
      </c>
      <c r="B6" s="26" t="s">
        <v>552</v>
      </c>
      <c r="C6" s="26" t="e">
        <f ca="1">_xlfn.CONCAT("on",REPLACE(A6,1,1,UPPER(LEFT(A6,1))),REPLACE(B6,1,1,UPPER(LEFT(B6,1))))</f>
        <v>#NAME?</v>
      </c>
      <c r="D6" s="47" t="s">
        <v>1725</v>
      </c>
      <c r="E6" s="26"/>
      <c r="F6" s="26"/>
      <c r="G6" s="26" t="s">
        <v>1726</v>
      </c>
    </row>
    <row r="7" spans="1:7">
      <c r="A7" s="26"/>
      <c r="B7" s="26"/>
      <c r="C7" s="26"/>
      <c r="D7" s="26"/>
      <c r="E7" s="26" t="s">
        <v>339</v>
      </c>
      <c r="F7" s="51" t="s">
        <v>1723</v>
      </c>
      <c r="G7" s="26" t="s">
        <v>1727</v>
      </c>
    </row>
    <row r="8" spans="1:7">
      <c r="A8" s="26"/>
      <c r="B8" s="26"/>
      <c r="C8" s="26"/>
      <c r="D8" s="47"/>
      <c r="E8" s="26" t="s">
        <v>427</v>
      </c>
      <c r="F8" s="51" t="s">
        <v>1728</v>
      </c>
      <c r="G8" s="655" t="s">
        <v>1729</v>
      </c>
    </row>
    <row r="9" spans="1:7">
      <c r="A9" s="26"/>
      <c r="B9" s="26"/>
      <c r="C9" s="26"/>
      <c r="D9" s="47"/>
      <c r="E9" s="26" t="s">
        <v>1730</v>
      </c>
      <c r="F9" s="51" t="s">
        <v>1731</v>
      </c>
      <c r="G9" s="655"/>
    </row>
    <row r="10" spans="1:7" ht="42.75">
      <c r="A10" s="26" t="s">
        <v>1719</v>
      </c>
      <c r="B10" s="26" t="s">
        <v>1732</v>
      </c>
      <c r="C10" s="26" t="e">
        <f ca="1">_xlfn.CONCAT("on",REPLACE(A10,1,1,UPPER(LEFT(A10,1))),REPLACE(B10,1,1,UPPER(LEFT(B10,1))))</f>
        <v>#NAME?</v>
      </c>
      <c r="D10" s="47" t="s">
        <v>1733</v>
      </c>
      <c r="E10" s="26"/>
      <c r="F10" s="26"/>
      <c r="G10" s="26"/>
    </row>
    <row r="11" spans="1:7">
      <c r="A11" s="26"/>
      <c r="B11" s="26"/>
      <c r="C11" s="26"/>
      <c r="D11" s="47"/>
      <c r="E11" s="26" t="s">
        <v>441</v>
      </c>
      <c r="F11" s="26" t="s">
        <v>1734</v>
      </c>
      <c r="G11" s="26"/>
    </row>
    <row r="12" spans="1:7">
      <c r="A12" s="26"/>
      <c r="B12" s="26"/>
      <c r="C12" s="26"/>
      <c r="D12" s="26"/>
      <c r="E12" s="26" t="s">
        <v>339</v>
      </c>
      <c r="F12" s="51" t="s">
        <v>1723</v>
      </c>
      <c r="G12" s="26" t="s">
        <v>1735</v>
      </c>
    </row>
    <row r="13" spans="1:7" ht="28.5">
      <c r="A13" s="26"/>
      <c r="B13" s="26"/>
      <c r="C13" s="26"/>
      <c r="D13" s="26"/>
      <c r="E13" s="26" t="s">
        <v>1736</v>
      </c>
      <c r="F13" s="47" t="s">
        <v>1737</v>
      </c>
      <c r="G13" s="50" t="s">
        <v>1738</v>
      </c>
    </row>
    <row r="14" spans="1:7">
      <c r="A14" s="26" t="s">
        <v>1719</v>
      </c>
      <c r="B14" s="26" t="s">
        <v>1739</v>
      </c>
      <c r="C14" s="26" t="e">
        <f ca="1">_xlfn.CONCAT("on",REPLACE(A14,1,1,UPPER(LEFT(A14,1))),REPLACE(B14,1,1,UPPER(LEFT(B14,1))))</f>
        <v>#NAME?</v>
      </c>
      <c r="D14" s="26" t="s">
        <v>1740</v>
      </c>
      <c r="E14" s="26"/>
      <c r="F14" s="26"/>
      <c r="G14" s="26"/>
    </row>
    <row r="15" spans="1:7">
      <c r="A15" s="26"/>
      <c r="B15" s="26"/>
      <c r="C15" s="26"/>
      <c r="D15" s="26"/>
      <c r="E15" s="26" t="s">
        <v>441</v>
      </c>
      <c r="F15" s="26" t="s">
        <v>442</v>
      </c>
      <c r="G15" s="26"/>
    </row>
    <row r="16" spans="1:7">
      <c r="A16" s="26"/>
      <c r="B16" s="26"/>
      <c r="C16" s="26"/>
      <c r="D16" s="26"/>
      <c r="E16" s="26" t="s">
        <v>339</v>
      </c>
      <c r="F16" s="51" t="s">
        <v>1741</v>
      </c>
      <c r="G16" s="26"/>
    </row>
    <row r="17" spans="1:7">
      <c r="A17" s="26" t="s">
        <v>1742</v>
      </c>
      <c r="B17" s="26" t="s">
        <v>284</v>
      </c>
      <c r="C17" s="26" t="e">
        <f ca="1">_xlfn.CONCAT("on",REPLACE(A17,1,1,UPPER(LEFT(A17,1))),REPLACE(B17,1,1,UPPER(LEFT(B17,1))))</f>
        <v>#NAME?</v>
      </c>
      <c r="D17" s="47" t="s">
        <v>1743</v>
      </c>
      <c r="E17" s="26"/>
      <c r="F17" s="26"/>
      <c r="G17" s="26"/>
    </row>
    <row r="18" spans="1:7">
      <c r="A18" s="26"/>
      <c r="B18" s="26"/>
      <c r="C18" s="26"/>
      <c r="D18" s="26"/>
      <c r="E18" s="62" t="s">
        <v>287</v>
      </c>
      <c r="F18" s="26"/>
      <c r="G18" s="26"/>
    </row>
    <row r="19" spans="1:7">
      <c r="A19" s="26"/>
      <c r="B19" s="26"/>
      <c r="C19" s="26"/>
      <c r="D19" s="26"/>
      <c r="E19" s="51" t="s">
        <v>1744</v>
      </c>
      <c r="F19" s="26" t="s">
        <v>1745</v>
      </c>
      <c r="G19" s="26"/>
    </row>
    <row r="20" spans="1:7">
      <c r="A20" s="26"/>
      <c r="B20" s="26"/>
      <c r="C20" s="26"/>
      <c r="D20" s="26"/>
      <c r="E20" s="51" t="s">
        <v>1746</v>
      </c>
      <c r="F20" s="26" t="s">
        <v>702</v>
      </c>
      <c r="G20" s="26"/>
    </row>
    <row r="21" spans="1:7">
      <c r="A21" s="26"/>
      <c r="B21" s="26"/>
      <c r="C21" s="26"/>
      <c r="D21" s="26"/>
      <c r="E21" s="51" t="s">
        <v>1747</v>
      </c>
      <c r="F21" s="26" t="s">
        <v>284</v>
      </c>
      <c r="G21" s="26"/>
    </row>
    <row r="22" spans="1:7">
      <c r="A22" s="26"/>
      <c r="B22" s="26"/>
      <c r="C22" s="26"/>
      <c r="D22" s="26"/>
      <c r="E22" s="51" t="s">
        <v>1748</v>
      </c>
      <c r="F22" s="26" t="s">
        <v>284</v>
      </c>
      <c r="G22" s="26"/>
    </row>
    <row r="23" spans="1:7">
      <c r="A23" s="26"/>
      <c r="B23" s="26"/>
      <c r="C23" s="26"/>
      <c r="D23" s="47"/>
      <c r="E23" s="51" t="s">
        <v>1749</v>
      </c>
      <c r="F23" s="26" t="s">
        <v>284</v>
      </c>
      <c r="G23" s="26"/>
    </row>
    <row r="24" spans="1:7">
      <c r="A24" s="26"/>
      <c r="B24" s="26"/>
      <c r="C24" s="26"/>
      <c r="D24" s="47"/>
      <c r="E24" s="51" t="s">
        <v>1750</v>
      </c>
      <c r="F24" s="26" t="s">
        <v>463</v>
      </c>
      <c r="G24" s="26" t="s">
        <v>1751</v>
      </c>
    </row>
    <row r="25" spans="1:7">
      <c r="A25" s="26" t="s">
        <v>1752</v>
      </c>
      <c r="B25" s="26" t="s">
        <v>284</v>
      </c>
      <c r="C25" s="26" t="e">
        <f ca="1">_xlfn.CONCAT("on",REPLACE(A25,1,1,UPPER(LEFT(A25,1))),REPLACE(B25,1,1,UPPER(LEFT(B25,1))))</f>
        <v>#NAME?</v>
      </c>
      <c r="D25" s="47" t="s">
        <v>1753</v>
      </c>
      <c r="E25" s="26"/>
      <c r="F25" s="26"/>
      <c r="G25" s="26"/>
    </row>
    <row r="26" spans="1:7">
      <c r="A26" s="26"/>
      <c r="B26" s="26"/>
      <c r="C26" s="26"/>
      <c r="D26" s="26"/>
      <c r="E26" s="52" t="s">
        <v>287</v>
      </c>
      <c r="F26" s="26"/>
      <c r="G26" s="26"/>
    </row>
    <row r="27" spans="1:7">
      <c r="A27" s="26"/>
      <c r="B27" s="26"/>
      <c r="C27" s="26"/>
      <c r="D27" s="26"/>
      <c r="E27" s="51" t="s">
        <v>1754</v>
      </c>
      <c r="F27" s="26" t="s">
        <v>1745</v>
      </c>
      <c r="G27" s="26"/>
    </row>
    <row r="28" spans="1:7">
      <c r="A28" s="26"/>
      <c r="B28" s="26"/>
      <c r="C28" s="26"/>
      <c r="D28" s="26"/>
      <c r="E28" s="51" t="s">
        <v>1755</v>
      </c>
      <c r="F28" s="26" t="s">
        <v>702</v>
      </c>
      <c r="G28" s="26"/>
    </row>
    <row r="29" spans="1:7">
      <c r="A29" s="26"/>
      <c r="B29" s="26"/>
      <c r="C29" s="26"/>
      <c r="D29" s="26"/>
      <c r="E29" s="51" t="s">
        <v>1756</v>
      </c>
      <c r="F29" s="26" t="s">
        <v>284</v>
      </c>
      <c r="G29" s="26"/>
    </row>
    <row r="30" spans="1:7">
      <c r="A30" s="26"/>
      <c r="B30" s="26"/>
      <c r="C30" s="26"/>
      <c r="D30" s="26"/>
      <c r="E30" s="51" t="s">
        <v>1757</v>
      </c>
      <c r="F30" s="26" t="s">
        <v>284</v>
      </c>
      <c r="G30" s="26"/>
    </row>
    <row r="31" spans="1:7">
      <c r="A31" s="26" t="s">
        <v>1742</v>
      </c>
      <c r="B31" s="26" t="s">
        <v>1106</v>
      </c>
      <c r="C31" s="26" t="e">
        <f ca="1">_xlfn.CONCAT("on",REPLACE(A31,1,1,UPPER(LEFT(A31,1))),REPLACE(B31,1,1,UPPER(LEFT(B31,1))))</f>
        <v>#NAME?</v>
      </c>
      <c r="D31" s="47" t="s">
        <v>1758</v>
      </c>
      <c r="E31" s="26"/>
      <c r="F31" s="26"/>
      <c r="G31" s="26"/>
    </row>
    <row r="32" spans="1:7">
      <c r="A32" s="26"/>
      <c r="B32" s="26"/>
      <c r="C32" s="26"/>
      <c r="D32" s="47"/>
      <c r="E32" s="26" t="s">
        <v>339</v>
      </c>
      <c r="F32" s="51" t="s">
        <v>1759</v>
      </c>
      <c r="G32" s="26" t="s">
        <v>1760</v>
      </c>
    </row>
    <row r="33" spans="1:7">
      <c r="A33" s="26"/>
      <c r="B33" s="26"/>
      <c r="C33" s="26"/>
      <c r="D33" s="26"/>
      <c r="E33" s="26" t="s">
        <v>1761</v>
      </c>
      <c r="F33" s="26" t="s">
        <v>624</v>
      </c>
      <c r="G33" s="26" t="s">
        <v>1762</v>
      </c>
    </row>
    <row r="34" spans="1:7">
      <c r="A34" s="26" t="s">
        <v>1752</v>
      </c>
      <c r="B34" s="26" t="s">
        <v>1106</v>
      </c>
      <c r="C34" s="26" t="e">
        <f ca="1">_xlfn.CONCAT("on",REPLACE(A34,1,1,UPPER(LEFT(A34,1))),REPLACE(B34,1,1,UPPER(LEFT(B34,1))))</f>
        <v>#NAME?</v>
      </c>
      <c r="D34" s="47" t="s">
        <v>1763</v>
      </c>
      <c r="E34" s="26"/>
      <c r="F34" s="26"/>
      <c r="G34" s="26"/>
    </row>
    <row r="35" spans="1:7">
      <c r="A35" s="26"/>
      <c r="B35" s="26"/>
      <c r="C35" s="26"/>
      <c r="D35" s="47"/>
      <c r="E35" s="26" t="s">
        <v>339</v>
      </c>
      <c r="F35" s="51" t="s">
        <v>1759</v>
      </c>
      <c r="G35" s="26" t="s">
        <v>1760</v>
      </c>
    </row>
    <row r="36" spans="1:7">
      <c r="A36" s="26"/>
      <c r="B36" s="26"/>
      <c r="C36" s="26"/>
      <c r="D36" s="47"/>
      <c r="E36" s="26" t="s">
        <v>1761</v>
      </c>
      <c r="F36" s="26" t="s">
        <v>624</v>
      </c>
      <c r="G36" s="26" t="s">
        <v>1762</v>
      </c>
    </row>
    <row r="37" spans="1:7">
      <c r="A37" s="26"/>
      <c r="B37" s="26"/>
      <c r="C37" s="26"/>
      <c r="D37" s="26"/>
      <c r="E37" s="26" t="s">
        <v>751</v>
      </c>
      <c r="F37" s="26" t="s">
        <v>1764</v>
      </c>
      <c r="G37" s="26"/>
    </row>
    <row r="42" spans="1:7">
      <c r="D42" s="193"/>
    </row>
    <row r="43" spans="1:7">
      <c r="D43" s="193"/>
      <c r="F43" s="194"/>
    </row>
    <row r="44" spans="1:7">
      <c r="F44" s="194"/>
    </row>
  </sheetData>
  <sheetProtection formatCells="0" insertHyperlinks="0" autoFilter="0"/>
  <mergeCells count="1">
    <mergeCell ref="G8:G9"/>
  </mergeCells>
  <phoneticPr fontId="78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topLeftCell="A10" workbookViewId="0">
      <selection activeCell="B16" sqref="B16"/>
    </sheetView>
  </sheetViews>
  <sheetFormatPr defaultColWidth="9" defaultRowHeight="14.25"/>
  <cols>
    <col min="2" max="2" width="41.75" customWidth="1"/>
    <col min="3" max="3" width="21.875" customWidth="1"/>
    <col min="4" max="4" width="27.125" style="569" customWidth="1"/>
    <col min="6" max="7" width="9" hidden="1" customWidth="1"/>
  </cols>
  <sheetData>
    <row r="1" spans="1:7">
      <c r="A1" s="570" t="s">
        <v>102</v>
      </c>
      <c r="B1" s="571" t="s">
        <v>103</v>
      </c>
      <c r="C1" s="571" t="s">
        <v>104</v>
      </c>
      <c r="D1" s="572" t="s">
        <v>105</v>
      </c>
    </row>
    <row r="2" spans="1:7" s="568" customFormat="1">
      <c r="A2" s="573">
        <v>1</v>
      </c>
      <c r="B2" s="574" t="s">
        <v>31</v>
      </c>
      <c r="C2" s="574" t="s">
        <v>106</v>
      </c>
      <c r="D2" s="569" t="s">
        <v>107</v>
      </c>
      <c r="F2" s="568">
        <v>10</v>
      </c>
    </row>
    <row r="3" spans="1:7">
      <c r="A3" s="573">
        <v>2</v>
      </c>
      <c r="B3" s="569" t="s">
        <v>108</v>
      </c>
      <c r="C3" s="569" t="s">
        <v>106</v>
      </c>
      <c r="D3" s="569" t="s">
        <v>109</v>
      </c>
    </row>
    <row r="4" spans="1:7">
      <c r="A4" s="573">
        <v>3</v>
      </c>
      <c r="B4" s="569" t="s">
        <v>110</v>
      </c>
      <c r="C4" s="569" t="s">
        <v>106</v>
      </c>
      <c r="D4" s="569" t="s">
        <v>109</v>
      </c>
    </row>
    <row r="5" spans="1:7">
      <c r="A5" s="573">
        <v>4</v>
      </c>
      <c r="B5" s="569" t="s">
        <v>111</v>
      </c>
      <c r="C5" s="569" t="s">
        <v>112</v>
      </c>
      <c r="D5" s="569" t="s">
        <v>109</v>
      </c>
    </row>
    <row r="6" spans="1:7">
      <c r="A6" s="573">
        <v>5</v>
      </c>
      <c r="B6" s="569" t="s">
        <v>113</v>
      </c>
      <c r="C6" s="569" t="s">
        <v>114</v>
      </c>
      <c r="D6" s="569" t="s">
        <v>109</v>
      </c>
    </row>
    <row r="7" spans="1:7">
      <c r="A7" s="573">
        <v>6</v>
      </c>
      <c r="B7" s="569" t="s">
        <v>115</v>
      </c>
      <c r="C7" s="569" t="s">
        <v>116</v>
      </c>
      <c r="D7" s="569" t="s">
        <v>109</v>
      </c>
    </row>
    <row r="8" spans="1:7">
      <c r="A8" s="573">
        <v>7</v>
      </c>
      <c r="B8" s="569" t="s">
        <v>117</v>
      </c>
      <c r="C8" s="569" t="s">
        <v>118</v>
      </c>
      <c r="D8" s="569" t="s">
        <v>109</v>
      </c>
    </row>
    <row r="9" spans="1:7">
      <c r="A9" s="573">
        <v>8</v>
      </c>
      <c r="B9" s="569" t="s">
        <v>119</v>
      </c>
      <c r="C9" s="569" t="s">
        <v>120</v>
      </c>
      <c r="D9" s="575" t="s">
        <v>121</v>
      </c>
      <c r="G9">
        <v>3</v>
      </c>
    </row>
    <row r="10" spans="1:7" s="568" customFormat="1">
      <c r="A10" s="573">
        <v>9</v>
      </c>
      <c r="B10" s="574" t="s">
        <v>122</v>
      </c>
      <c r="C10" s="574" t="s">
        <v>123</v>
      </c>
      <c r="D10" s="576" t="s">
        <v>121</v>
      </c>
      <c r="G10" s="568">
        <v>25</v>
      </c>
    </row>
    <row r="11" spans="1:7">
      <c r="A11" s="573">
        <v>10</v>
      </c>
      <c r="B11" s="569" t="s">
        <v>124</v>
      </c>
      <c r="C11" s="569" t="s">
        <v>123</v>
      </c>
      <c r="D11" s="576" t="s">
        <v>121</v>
      </c>
      <c r="G11">
        <v>5</v>
      </c>
    </row>
    <row r="12" spans="1:7">
      <c r="A12" s="573">
        <v>11</v>
      </c>
      <c r="B12" s="569" t="s">
        <v>125</v>
      </c>
      <c r="C12" s="569" t="s">
        <v>126</v>
      </c>
      <c r="D12" s="576" t="s">
        <v>127</v>
      </c>
      <c r="F12">
        <v>110</v>
      </c>
      <c r="G12">
        <v>3</v>
      </c>
    </row>
    <row r="13" spans="1:7">
      <c r="A13" s="573">
        <v>12</v>
      </c>
      <c r="B13" s="569" t="s">
        <v>128</v>
      </c>
      <c r="C13" s="569" t="s">
        <v>129</v>
      </c>
      <c r="D13" s="576" t="s">
        <v>130</v>
      </c>
    </row>
    <row r="14" spans="1:7">
      <c r="A14" s="573">
        <v>13</v>
      </c>
      <c r="B14" s="569" t="s">
        <v>131</v>
      </c>
      <c r="C14" s="569" t="s">
        <v>123</v>
      </c>
      <c r="D14" s="576" t="s">
        <v>109</v>
      </c>
    </row>
    <row r="15" spans="1:7">
      <c r="A15" s="573">
        <v>14</v>
      </c>
      <c r="B15" s="569" t="s">
        <v>132</v>
      </c>
      <c r="C15" s="569" t="s">
        <v>133</v>
      </c>
      <c r="D15" s="576" t="s">
        <v>130</v>
      </c>
    </row>
    <row r="16" spans="1:7">
      <c r="A16" s="573">
        <v>15</v>
      </c>
      <c r="B16" s="569" t="s">
        <v>29</v>
      </c>
      <c r="C16" s="569" t="s">
        <v>123</v>
      </c>
      <c r="D16" s="576" t="s">
        <v>107</v>
      </c>
      <c r="F16">
        <v>20</v>
      </c>
    </row>
    <row r="17" spans="1:7">
      <c r="A17" s="573">
        <v>16</v>
      </c>
      <c r="B17" s="569" t="s">
        <v>30</v>
      </c>
      <c r="C17" s="569" t="s">
        <v>134</v>
      </c>
      <c r="D17" s="576" t="s">
        <v>127</v>
      </c>
      <c r="F17">
        <v>23</v>
      </c>
      <c r="G17">
        <v>6</v>
      </c>
    </row>
    <row r="18" spans="1:7">
      <c r="A18" s="573">
        <v>17</v>
      </c>
      <c r="B18" s="569" t="s">
        <v>135</v>
      </c>
      <c r="C18" s="569" t="s">
        <v>106</v>
      </c>
      <c r="D18" s="576" t="s">
        <v>130</v>
      </c>
    </row>
    <row r="19" spans="1:7">
      <c r="A19" s="573">
        <v>18</v>
      </c>
      <c r="B19" s="569" t="s">
        <v>136</v>
      </c>
      <c r="C19" s="569" t="s">
        <v>137</v>
      </c>
      <c r="D19" s="576" t="s">
        <v>130</v>
      </c>
    </row>
    <row r="20" spans="1:7">
      <c r="A20" s="573">
        <v>19</v>
      </c>
      <c r="B20" s="569" t="s">
        <v>138</v>
      </c>
      <c r="C20" s="569" t="s">
        <v>139</v>
      </c>
      <c r="D20" s="576" t="s">
        <v>130</v>
      </c>
    </row>
    <row r="21" spans="1:7">
      <c r="A21" s="573">
        <v>20</v>
      </c>
      <c r="B21" s="569" t="s">
        <v>140</v>
      </c>
      <c r="C21" s="569" t="s">
        <v>141</v>
      </c>
      <c r="D21" s="576" t="s">
        <v>130</v>
      </c>
    </row>
    <row r="22" spans="1:7">
      <c r="A22" s="573">
        <v>21</v>
      </c>
      <c r="B22" s="569" t="s">
        <v>36</v>
      </c>
      <c r="C22" s="569" t="s">
        <v>142</v>
      </c>
      <c r="D22" s="576" t="s">
        <v>107</v>
      </c>
      <c r="F22">
        <v>15</v>
      </c>
    </row>
    <row r="23" spans="1:7">
      <c r="A23" s="573">
        <v>22</v>
      </c>
      <c r="B23" s="569" t="s">
        <v>37</v>
      </c>
      <c r="C23" s="569" t="s">
        <v>143</v>
      </c>
      <c r="D23" s="576" t="s">
        <v>107</v>
      </c>
      <c r="F23">
        <v>30</v>
      </c>
    </row>
    <row r="24" spans="1:7">
      <c r="A24" s="573">
        <v>23</v>
      </c>
      <c r="B24" s="569" t="s">
        <v>26</v>
      </c>
      <c r="C24" s="569" t="s">
        <v>144</v>
      </c>
      <c r="D24" s="576" t="s">
        <v>107</v>
      </c>
      <c r="F24">
        <v>13</v>
      </c>
    </row>
    <row r="25" spans="1:7">
      <c r="A25" s="573">
        <v>24</v>
      </c>
      <c r="B25" s="569" t="s">
        <v>145</v>
      </c>
      <c r="C25" s="569" t="s">
        <v>146</v>
      </c>
      <c r="D25" s="576" t="s">
        <v>147</v>
      </c>
    </row>
    <row r="26" spans="1:7">
      <c r="A26" s="573">
        <v>25</v>
      </c>
      <c r="B26" s="569" t="s">
        <v>148</v>
      </c>
      <c r="C26" s="569" t="s">
        <v>149</v>
      </c>
      <c r="D26" s="576" t="s">
        <v>130</v>
      </c>
    </row>
    <row r="27" spans="1:7">
      <c r="A27" s="573">
        <v>26</v>
      </c>
      <c r="B27" s="569" t="s">
        <v>150</v>
      </c>
      <c r="C27" s="569" t="s">
        <v>123</v>
      </c>
      <c r="D27" s="576" t="s">
        <v>107</v>
      </c>
      <c r="F27">
        <v>6</v>
      </c>
    </row>
    <row r="28" spans="1:7">
      <c r="A28" s="573">
        <v>27</v>
      </c>
      <c r="B28" s="569" t="s">
        <v>151</v>
      </c>
      <c r="C28" s="569" t="s">
        <v>123</v>
      </c>
      <c r="D28" s="576" t="s">
        <v>127</v>
      </c>
      <c r="F28">
        <v>16</v>
      </c>
      <c r="G28">
        <v>30</v>
      </c>
    </row>
    <row r="29" spans="1:7">
      <c r="A29" s="573">
        <v>28</v>
      </c>
      <c r="B29" s="569" t="s">
        <v>152</v>
      </c>
      <c r="C29" s="569" t="s">
        <v>123</v>
      </c>
      <c r="D29" s="576" t="s">
        <v>107</v>
      </c>
      <c r="F29">
        <v>10</v>
      </c>
    </row>
    <row r="30" spans="1:7">
      <c r="A30" s="573">
        <v>29</v>
      </c>
      <c r="B30" s="569" t="s">
        <v>153</v>
      </c>
      <c r="C30" s="576" t="s">
        <v>123</v>
      </c>
      <c r="D30" s="575" t="s">
        <v>109</v>
      </c>
    </row>
    <row r="31" spans="1:7">
      <c r="A31" s="573">
        <v>30</v>
      </c>
      <c r="B31" s="569" t="s">
        <v>154</v>
      </c>
      <c r="C31" s="576" t="s">
        <v>155</v>
      </c>
      <c r="D31" s="575" t="s">
        <v>109</v>
      </c>
    </row>
    <row r="32" spans="1:7">
      <c r="A32" s="573">
        <v>31</v>
      </c>
      <c r="B32" s="577" t="s">
        <v>156</v>
      </c>
      <c r="C32" s="578" t="s">
        <v>157</v>
      </c>
      <c r="D32" s="579" t="s">
        <v>158</v>
      </c>
      <c r="E32" s="581" t="s">
        <v>159</v>
      </c>
    </row>
    <row r="33" spans="4:4">
      <c r="D33" s="580"/>
    </row>
    <row r="34" spans="4:4">
      <c r="D34" s="580"/>
    </row>
    <row r="35" spans="4:4">
      <c r="D35" s="580"/>
    </row>
    <row r="36" spans="4:4">
      <c r="D36" s="580"/>
    </row>
    <row r="37" spans="4:4">
      <c r="D37" s="580"/>
    </row>
    <row r="38" spans="4:4">
      <c r="D38" s="580"/>
    </row>
    <row r="39" spans="4:4">
      <c r="D39" s="580"/>
    </row>
    <row r="40" spans="4:4">
      <c r="D40" s="580"/>
    </row>
    <row r="41" spans="4:4">
      <c r="D41" s="580"/>
    </row>
    <row r="42" spans="4:4">
      <c r="D42" s="580"/>
    </row>
    <row r="43" spans="4:4">
      <c r="D43" s="580"/>
    </row>
    <row r="44" spans="4:4">
      <c r="D44" s="580"/>
    </row>
    <row r="45" spans="4:4">
      <c r="D45" s="580"/>
    </row>
    <row r="46" spans="4:4">
      <c r="D46" s="580"/>
    </row>
    <row r="47" spans="4:4">
      <c r="D47" s="580"/>
    </row>
    <row r="48" spans="4:4">
      <c r="D48" s="580"/>
    </row>
    <row r="49" spans="4:4">
      <c r="D49" s="580"/>
    </row>
    <row r="50" spans="4:4">
      <c r="D50" s="580"/>
    </row>
    <row r="51" spans="4:4">
      <c r="D51" s="580"/>
    </row>
    <row r="52" spans="4:4">
      <c r="D52" s="580"/>
    </row>
    <row r="53" spans="4:4">
      <c r="D53" s="580"/>
    </row>
    <row r="54" spans="4:4">
      <c r="D54" s="580"/>
    </row>
    <row r="55" spans="4:4">
      <c r="D55" s="580"/>
    </row>
    <row r="56" spans="4:4">
      <c r="D56" s="580"/>
    </row>
    <row r="57" spans="4:4">
      <c r="D57" s="580"/>
    </row>
    <row r="58" spans="4:4">
      <c r="D58" s="580"/>
    </row>
    <row r="59" spans="4:4">
      <c r="D59" s="580"/>
    </row>
    <row r="60" spans="4:4">
      <c r="D60" s="580"/>
    </row>
    <row r="61" spans="4:4">
      <c r="D61" s="580"/>
    </row>
    <row r="62" spans="4:4">
      <c r="D62" s="580"/>
    </row>
    <row r="63" spans="4:4">
      <c r="D63" s="580"/>
    </row>
    <row r="64" spans="4:4">
      <c r="D64" s="580"/>
    </row>
    <row r="65" spans="4:4">
      <c r="D65" s="580"/>
    </row>
    <row r="66" spans="4:4">
      <c r="D66" s="580"/>
    </row>
    <row r="67" spans="4:4">
      <c r="D67" s="580"/>
    </row>
    <row r="68" spans="4:4">
      <c r="D68" s="580"/>
    </row>
    <row r="69" spans="4:4">
      <c r="D69" s="580"/>
    </row>
    <row r="70" spans="4:4">
      <c r="D70" s="580"/>
    </row>
    <row r="71" spans="4:4">
      <c r="D71" s="580"/>
    </row>
    <row r="72" spans="4:4">
      <c r="D72" s="580"/>
    </row>
    <row r="73" spans="4:4">
      <c r="D73" s="580"/>
    </row>
    <row r="74" spans="4:4">
      <c r="D74" s="580"/>
    </row>
    <row r="75" spans="4:4">
      <c r="D75" s="580"/>
    </row>
    <row r="76" spans="4:4">
      <c r="D76" s="580"/>
    </row>
    <row r="77" spans="4:4">
      <c r="D77" s="580"/>
    </row>
    <row r="78" spans="4:4">
      <c r="D78" s="580"/>
    </row>
    <row r="79" spans="4:4">
      <c r="D79" s="580"/>
    </row>
    <row r="80" spans="4:4">
      <c r="D80" s="580"/>
    </row>
    <row r="81" spans="4:4">
      <c r="D81" s="580"/>
    </row>
    <row r="82" spans="4:4">
      <c r="D82" s="580"/>
    </row>
    <row r="83" spans="4:4">
      <c r="D83" s="580"/>
    </row>
    <row r="84" spans="4:4">
      <c r="D84" s="580"/>
    </row>
    <row r="85" spans="4:4">
      <c r="D85" s="580"/>
    </row>
    <row r="86" spans="4:4">
      <c r="D86" s="580"/>
    </row>
    <row r="87" spans="4:4">
      <c r="D87" s="580"/>
    </row>
    <row r="88" spans="4:4">
      <c r="D88" s="580"/>
    </row>
    <row r="89" spans="4:4">
      <c r="D89" s="580"/>
    </row>
    <row r="90" spans="4:4">
      <c r="D90" s="580"/>
    </row>
    <row r="91" spans="4:4">
      <c r="D91" s="580"/>
    </row>
    <row r="92" spans="4:4">
      <c r="D92" s="580"/>
    </row>
    <row r="93" spans="4:4">
      <c r="D93" s="580"/>
    </row>
    <row r="94" spans="4:4">
      <c r="D94" s="580"/>
    </row>
    <row r="95" spans="4:4">
      <c r="D95" s="580"/>
    </row>
    <row r="96" spans="4:4">
      <c r="D96" s="580"/>
    </row>
    <row r="97" spans="4:4">
      <c r="D97" s="580"/>
    </row>
    <row r="98" spans="4:4">
      <c r="D98" s="580"/>
    </row>
    <row r="99" spans="4:4">
      <c r="D99" s="580"/>
    </row>
    <row r="100" spans="4:4">
      <c r="D100" s="580"/>
    </row>
    <row r="101" spans="4:4">
      <c r="D101" s="580"/>
    </row>
    <row r="102" spans="4:4">
      <c r="D102" s="580"/>
    </row>
    <row r="103" spans="4:4">
      <c r="D103" s="580"/>
    </row>
    <row r="104" spans="4:4">
      <c r="D104" s="580"/>
    </row>
    <row r="105" spans="4:4">
      <c r="D105" s="580"/>
    </row>
    <row r="106" spans="4:4">
      <c r="D106" s="580"/>
    </row>
    <row r="107" spans="4:4">
      <c r="D107" s="580"/>
    </row>
    <row r="108" spans="4:4">
      <c r="D108" s="580"/>
    </row>
    <row r="109" spans="4:4">
      <c r="D109" s="580"/>
    </row>
    <row r="110" spans="4:4">
      <c r="D110" s="580"/>
    </row>
    <row r="111" spans="4:4">
      <c r="D111" s="580"/>
    </row>
    <row r="112" spans="4:4">
      <c r="D112" s="580"/>
    </row>
    <row r="113" spans="4:4">
      <c r="D113" s="580"/>
    </row>
    <row r="114" spans="4:4">
      <c r="D114" s="580"/>
    </row>
    <row r="115" spans="4:4">
      <c r="D115" s="580"/>
    </row>
    <row r="116" spans="4:4">
      <c r="D116" s="580"/>
    </row>
    <row r="117" spans="4:4">
      <c r="D117" s="580"/>
    </row>
    <row r="118" spans="4:4">
      <c r="D118" s="580"/>
    </row>
    <row r="119" spans="4:4">
      <c r="D119" s="580"/>
    </row>
    <row r="120" spans="4:4">
      <c r="D120" s="580"/>
    </row>
    <row r="121" spans="4:4">
      <c r="D121" s="580"/>
    </row>
    <row r="122" spans="4:4">
      <c r="D122" s="580"/>
    </row>
    <row r="123" spans="4:4">
      <c r="D123" s="580"/>
    </row>
    <row r="124" spans="4:4">
      <c r="D124" s="580"/>
    </row>
    <row r="125" spans="4:4">
      <c r="D125" s="580"/>
    </row>
    <row r="126" spans="4:4">
      <c r="D126" s="580"/>
    </row>
    <row r="127" spans="4:4">
      <c r="D127" s="580"/>
    </row>
    <row r="128" spans="4:4">
      <c r="D128" s="580"/>
    </row>
    <row r="129" spans="4:4">
      <c r="D129" s="580"/>
    </row>
    <row r="130" spans="4:4">
      <c r="D130" s="580"/>
    </row>
    <row r="131" spans="4:4">
      <c r="D131" s="580"/>
    </row>
    <row r="132" spans="4:4">
      <c r="D132" s="580"/>
    </row>
    <row r="133" spans="4:4">
      <c r="D133" s="580"/>
    </row>
    <row r="134" spans="4:4">
      <c r="D134" s="580"/>
    </row>
    <row r="135" spans="4:4">
      <c r="D135" s="580"/>
    </row>
    <row r="136" spans="4:4">
      <c r="D136" s="580"/>
    </row>
    <row r="137" spans="4:4">
      <c r="D137" s="580"/>
    </row>
    <row r="138" spans="4:4">
      <c r="D138" s="580"/>
    </row>
    <row r="139" spans="4:4">
      <c r="D139" s="580"/>
    </row>
    <row r="140" spans="4:4">
      <c r="D140" s="580"/>
    </row>
    <row r="141" spans="4:4">
      <c r="D141" s="580"/>
    </row>
    <row r="142" spans="4:4">
      <c r="D142" s="580"/>
    </row>
    <row r="143" spans="4:4">
      <c r="D143" s="580"/>
    </row>
    <row r="144" spans="4:4">
      <c r="D144" s="580"/>
    </row>
    <row r="145" spans="4:4">
      <c r="D145" s="580"/>
    </row>
    <row r="146" spans="4:4">
      <c r="D146" s="580"/>
    </row>
    <row r="147" spans="4:4">
      <c r="D147" s="580"/>
    </row>
    <row r="148" spans="4:4">
      <c r="D148" s="580"/>
    </row>
    <row r="149" spans="4:4">
      <c r="D149" s="580"/>
    </row>
    <row r="150" spans="4:4">
      <c r="D150" s="580"/>
    </row>
    <row r="151" spans="4:4">
      <c r="D151" s="580"/>
    </row>
    <row r="152" spans="4:4">
      <c r="D152" s="580"/>
    </row>
    <row r="153" spans="4:4">
      <c r="D153" s="580"/>
    </row>
    <row r="154" spans="4:4">
      <c r="D154" s="580"/>
    </row>
    <row r="155" spans="4:4">
      <c r="D155" s="580"/>
    </row>
    <row r="156" spans="4:4">
      <c r="D156" s="580"/>
    </row>
    <row r="157" spans="4:4">
      <c r="D157" s="580"/>
    </row>
    <row r="158" spans="4:4">
      <c r="D158" s="580"/>
    </row>
    <row r="159" spans="4:4">
      <c r="D159" s="580"/>
    </row>
    <row r="160" spans="4:4">
      <c r="D160" s="580"/>
    </row>
    <row r="161" spans="4:4">
      <c r="D161" s="580"/>
    </row>
    <row r="162" spans="4:4">
      <c r="D162" s="580"/>
    </row>
    <row r="163" spans="4:4">
      <c r="D163" s="580"/>
    </row>
    <row r="164" spans="4:4">
      <c r="D164" s="580"/>
    </row>
    <row r="165" spans="4:4">
      <c r="D165" s="580"/>
    </row>
    <row r="166" spans="4:4">
      <c r="D166" s="580"/>
    </row>
    <row r="167" spans="4:4">
      <c r="D167" s="580"/>
    </row>
    <row r="168" spans="4:4">
      <c r="D168" s="580"/>
    </row>
    <row r="169" spans="4:4">
      <c r="D169" s="580"/>
    </row>
    <row r="170" spans="4:4">
      <c r="D170" s="580"/>
    </row>
    <row r="171" spans="4:4">
      <c r="D171" s="580"/>
    </row>
    <row r="172" spans="4:4">
      <c r="D172" s="580"/>
    </row>
    <row r="173" spans="4:4">
      <c r="D173" s="580"/>
    </row>
    <row r="174" spans="4:4">
      <c r="D174" s="580"/>
    </row>
    <row r="175" spans="4:4">
      <c r="D175" s="580"/>
    </row>
    <row r="176" spans="4:4">
      <c r="D176" s="580"/>
    </row>
    <row r="177" spans="4:4">
      <c r="D177" s="580"/>
    </row>
    <row r="178" spans="4:4">
      <c r="D178" s="580"/>
    </row>
    <row r="179" spans="4:4">
      <c r="D179" s="580"/>
    </row>
    <row r="180" spans="4:4">
      <c r="D180" s="580"/>
    </row>
    <row r="181" spans="4:4">
      <c r="D181" s="580"/>
    </row>
    <row r="182" spans="4:4">
      <c r="D182" s="580"/>
    </row>
    <row r="183" spans="4:4">
      <c r="D183" s="580"/>
    </row>
    <row r="184" spans="4:4">
      <c r="D184" s="580"/>
    </row>
    <row r="185" spans="4:4">
      <c r="D185" s="580"/>
    </row>
    <row r="186" spans="4:4">
      <c r="D186" s="580"/>
    </row>
    <row r="187" spans="4:4">
      <c r="D187" s="580"/>
    </row>
    <row r="188" spans="4:4">
      <c r="D188" s="580"/>
    </row>
    <row r="189" spans="4:4">
      <c r="D189" s="580"/>
    </row>
    <row r="190" spans="4:4">
      <c r="D190" s="580"/>
    </row>
    <row r="191" spans="4:4">
      <c r="D191" s="580"/>
    </row>
    <row r="192" spans="4:4">
      <c r="D192" s="580"/>
    </row>
    <row r="193" spans="4:4">
      <c r="D193" s="580"/>
    </row>
    <row r="194" spans="4:4">
      <c r="D194" s="580"/>
    </row>
    <row r="195" spans="4:4">
      <c r="D195" s="580"/>
    </row>
    <row r="196" spans="4:4">
      <c r="D196" s="580"/>
    </row>
    <row r="197" spans="4:4">
      <c r="D197" s="580"/>
    </row>
    <row r="198" spans="4:4">
      <c r="D198" s="580"/>
    </row>
    <row r="199" spans="4:4">
      <c r="D199" s="580"/>
    </row>
    <row r="200" spans="4:4">
      <c r="D200" s="580"/>
    </row>
    <row r="201" spans="4:4">
      <c r="D201" s="580"/>
    </row>
    <row r="202" spans="4:4">
      <c r="D202" s="580"/>
    </row>
    <row r="203" spans="4:4">
      <c r="D203" s="580"/>
    </row>
    <row r="204" spans="4:4">
      <c r="D204" s="580"/>
    </row>
    <row r="205" spans="4:4">
      <c r="D205" s="580"/>
    </row>
    <row r="206" spans="4:4">
      <c r="D206" s="580"/>
    </row>
    <row r="207" spans="4:4">
      <c r="D207" s="580"/>
    </row>
    <row r="208" spans="4:4">
      <c r="D208" s="580"/>
    </row>
    <row r="209" spans="4:4">
      <c r="D209" s="580"/>
    </row>
    <row r="210" spans="4:4">
      <c r="D210" s="580"/>
    </row>
    <row r="211" spans="4:4">
      <c r="D211" s="580"/>
    </row>
    <row r="212" spans="4:4">
      <c r="D212" s="580"/>
    </row>
    <row r="213" spans="4:4">
      <c r="D213" s="580"/>
    </row>
    <row r="214" spans="4:4">
      <c r="D214" s="580"/>
    </row>
    <row r="215" spans="4:4">
      <c r="D215" s="580"/>
    </row>
    <row r="216" spans="4:4">
      <c r="D216" s="580"/>
    </row>
    <row r="217" spans="4:4">
      <c r="D217" s="580"/>
    </row>
    <row r="218" spans="4:4">
      <c r="D218" s="580"/>
    </row>
    <row r="219" spans="4:4">
      <c r="D219" s="580"/>
    </row>
    <row r="220" spans="4:4">
      <c r="D220" s="580"/>
    </row>
    <row r="221" spans="4:4">
      <c r="D221" s="580"/>
    </row>
    <row r="222" spans="4:4">
      <c r="D222" s="580"/>
    </row>
    <row r="223" spans="4:4">
      <c r="D223" s="580"/>
    </row>
    <row r="224" spans="4:4">
      <c r="D224" s="580"/>
    </row>
    <row r="225" spans="4:4">
      <c r="D225" s="580"/>
    </row>
    <row r="226" spans="4:4">
      <c r="D226" s="580"/>
    </row>
    <row r="227" spans="4:4">
      <c r="D227" s="580"/>
    </row>
    <row r="228" spans="4:4">
      <c r="D228" s="580"/>
    </row>
    <row r="229" spans="4:4">
      <c r="D229" s="580"/>
    </row>
    <row r="230" spans="4:4">
      <c r="D230" s="580"/>
    </row>
    <row r="231" spans="4:4">
      <c r="D231" s="580"/>
    </row>
    <row r="232" spans="4:4">
      <c r="D232" s="580"/>
    </row>
    <row r="233" spans="4:4">
      <c r="D233" s="580"/>
    </row>
    <row r="234" spans="4:4">
      <c r="D234" s="580"/>
    </row>
    <row r="235" spans="4:4">
      <c r="D235" s="580"/>
    </row>
    <row r="236" spans="4:4">
      <c r="D236" s="580"/>
    </row>
    <row r="237" spans="4:4">
      <c r="D237" s="580"/>
    </row>
    <row r="238" spans="4:4">
      <c r="D238" s="580"/>
    </row>
    <row r="239" spans="4:4">
      <c r="D239" s="580"/>
    </row>
    <row r="240" spans="4:4">
      <c r="D240" s="580"/>
    </row>
    <row r="241" spans="4:4">
      <c r="D241" s="580"/>
    </row>
    <row r="242" spans="4:4">
      <c r="D242" s="580"/>
    </row>
    <row r="243" spans="4:4">
      <c r="D243" s="580"/>
    </row>
    <row r="244" spans="4:4">
      <c r="D244" s="580"/>
    </row>
    <row r="245" spans="4:4">
      <c r="D245" s="580"/>
    </row>
    <row r="246" spans="4:4">
      <c r="D246" s="580"/>
    </row>
    <row r="247" spans="4:4">
      <c r="D247" s="580"/>
    </row>
    <row r="248" spans="4:4">
      <c r="D248" s="580"/>
    </row>
    <row r="249" spans="4:4">
      <c r="D249" s="580"/>
    </row>
    <row r="250" spans="4:4">
      <c r="D250" s="580"/>
    </row>
    <row r="251" spans="4:4">
      <c r="D251" s="580"/>
    </row>
    <row r="252" spans="4:4">
      <c r="D252" s="580"/>
    </row>
    <row r="253" spans="4:4">
      <c r="D253" s="580"/>
    </row>
    <row r="254" spans="4:4">
      <c r="D254" s="580"/>
    </row>
    <row r="255" spans="4:4">
      <c r="D255" s="580"/>
    </row>
    <row r="256" spans="4:4">
      <c r="D256" s="580"/>
    </row>
    <row r="257" spans="4:4">
      <c r="D257" s="580"/>
    </row>
    <row r="258" spans="4:4">
      <c r="D258" s="580"/>
    </row>
    <row r="259" spans="4:4">
      <c r="D259" s="580"/>
    </row>
    <row r="260" spans="4:4">
      <c r="D260" s="580"/>
    </row>
    <row r="261" spans="4:4">
      <c r="D261" s="580"/>
    </row>
    <row r="262" spans="4:4">
      <c r="D262" s="580"/>
    </row>
    <row r="263" spans="4:4">
      <c r="D263" s="580"/>
    </row>
    <row r="264" spans="4:4">
      <c r="D264" s="580"/>
    </row>
    <row r="265" spans="4:4">
      <c r="D265" s="580"/>
    </row>
    <row r="266" spans="4:4">
      <c r="D266" s="580"/>
    </row>
    <row r="267" spans="4:4">
      <c r="D267" s="580"/>
    </row>
    <row r="268" spans="4:4">
      <c r="D268" s="580"/>
    </row>
    <row r="269" spans="4:4">
      <c r="D269" s="580"/>
    </row>
    <row r="270" spans="4:4">
      <c r="D270" s="580"/>
    </row>
    <row r="271" spans="4:4">
      <c r="D271" s="580"/>
    </row>
    <row r="272" spans="4:4">
      <c r="D272" s="580"/>
    </row>
    <row r="273" spans="4:4">
      <c r="D273" s="580"/>
    </row>
    <row r="274" spans="4:4">
      <c r="D274" s="580"/>
    </row>
    <row r="275" spans="4:4">
      <c r="D275" s="580"/>
    </row>
    <row r="276" spans="4:4">
      <c r="D276" s="580"/>
    </row>
    <row r="277" spans="4:4">
      <c r="D277" s="580"/>
    </row>
    <row r="278" spans="4:4">
      <c r="D278" s="580"/>
    </row>
    <row r="279" spans="4:4">
      <c r="D279" s="580"/>
    </row>
    <row r="280" spans="4:4">
      <c r="D280" s="580"/>
    </row>
    <row r="281" spans="4:4">
      <c r="D281" s="580"/>
    </row>
    <row r="282" spans="4:4">
      <c r="D282" s="580"/>
    </row>
    <row r="283" spans="4:4">
      <c r="D283" s="580"/>
    </row>
    <row r="284" spans="4:4">
      <c r="D284" s="580"/>
    </row>
    <row r="285" spans="4:4">
      <c r="D285" s="580"/>
    </row>
    <row r="286" spans="4:4">
      <c r="D286" s="580"/>
    </row>
    <row r="287" spans="4:4">
      <c r="D287" s="580"/>
    </row>
    <row r="288" spans="4:4">
      <c r="D288" s="580"/>
    </row>
    <row r="289" spans="4:4">
      <c r="D289" s="580"/>
    </row>
    <row r="290" spans="4:4">
      <c r="D290" s="580"/>
    </row>
    <row r="291" spans="4:4">
      <c r="D291" s="580"/>
    </row>
    <row r="292" spans="4:4">
      <c r="D292" s="580"/>
    </row>
    <row r="293" spans="4:4">
      <c r="D293" s="580"/>
    </row>
    <row r="294" spans="4:4">
      <c r="D294" s="580"/>
    </row>
    <row r="295" spans="4:4">
      <c r="D295" s="580"/>
    </row>
    <row r="296" spans="4:4">
      <c r="D296" s="580"/>
    </row>
    <row r="297" spans="4:4">
      <c r="D297" s="580"/>
    </row>
    <row r="298" spans="4:4">
      <c r="D298" s="580"/>
    </row>
    <row r="299" spans="4:4">
      <c r="D299" s="580"/>
    </row>
    <row r="300" spans="4:4">
      <c r="D300" s="580"/>
    </row>
    <row r="301" spans="4:4">
      <c r="D301" s="580"/>
    </row>
    <row r="302" spans="4:4">
      <c r="D302" s="580"/>
    </row>
    <row r="303" spans="4:4">
      <c r="D303" s="580"/>
    </row>
    <row r="304" spans="4:4">
      <c r="D304" s="580"/>
    </row>
    <row r="305" spans="4:4">
      <c r="D305" s="580"/>
    </row>
    <row r="306" spans="4:4">
      <c r="D306" s="580"/>
    </row>
    <row r="307" spans="4:4">
      <c r="D307" s="580"/>
    </row>
    <row r="308" spans="4:4">
      <c r="D308" s="580"/>
    </row>
    <row r="309" spans="4:4">
      <c r="D309" s="580"/>
    </row>
    <row r="310" spans="4:4">
      <c r="D310" s="580"/>
    </row>
    <row r="311" spans="4:4">
      <c r="D311" s="580"/>
    </row>
    <row r="312" spans="4:4">
      <c r="D312" s="580"/>
    </row>
    <row r="313" spans="4:4">
      <c r="D313" s="580"/>
    </row>
    <row r="314" spans="4:4">
      <c r="D314" s="580"/>
    </row>
    <row r="315" spans="4:4">
      <c r="D315" s="580"/>
    </row>
    <row r="316" spans="4:4">
      <c r="D316" s="580"/>
    </row>
    <row r="317" spans="4:4">
      <c r="D317" s="580"/>
    </row>
    <row r="318" spans="4:4">
      <c r="D318" s="580"/>
    </row>
    <row r="319" spans="4:4">
      <c r="D319" s="580"/>
    </row>
    <row r="320" spans="4:4">
      <c r="D320" s="580"/>
    </row>
    <row r="321" spans="4:4">
      <c r="D321" s="580"/>
    </row>
    <row r="322" spans="4:4">
      <c r="D322" s="580"/>
    </row>
    <row r="323" spans="4:4">
      <c r="D323" s="580"/>
    </row>
    <row r="324" spans="4:4">
      <c r="D324" s="580"/>
    </row>
    <row r="325" spans="4:4">
      <c r="D325" s="580"/>
    </row>
    <row r="326" spans="4:4">
      <c r="D326" s="580"/>
    </row>
    <row r="327" spans="4:4">
      <c r="D327" s="580"/>
    </row>
    <row r="328" spans="4:4">
      <c r="D328" s="580"/>
    </row>
    <row r="329" spans="4:4">
      <c r="D329" s="580"/>
    </row>
    <row r="330" spans="4:4">
      <c r="D330" s="580"/>
    </row>
    <row r="331" spans="4:4">
      <c r="D331" s="580"/>
    </row>
    <row r="332" spans="4:4">
      <c r="D332" s="580"/>
    </row>
    <row r="333" spans="4:4">
      <c r="D333" s="580"/>
    </row>
    <row r="334" spans="4:4">
      <c r="D334" s="580"/>
    </row>
    <row r="335" spans="4:4">
      <c r="D335" s="580"/>
    </row>
    <row r="336" spans="4:4">
      <c r="D336" s="580"/>
    </row>
    <row r="337" spans="4:4">
      <c r="D337" s="580"/>
    </row>
    <row r="338" spans="4:4">
      <c r="D338" s="580"/>
    </row>
    <row r="339" spans="4:4">
      <c r="D339" s="580"/>
    </row>
    <row r="340" spans="4:4">
      <c r="D340" s="580"/>
    </row>
    <row r="341" spans="4:4">
      <c r="D341" s="580"/>
    </row>
    <row r="342" spans="4:4">
      <c r="D342" s="580"/>
    </row>
    <row r="343" spans="4:4">
      <c r="D343" s="580"/>
    </row>
    <row r="344" spans="4:4">
      <c r="D344" s="580"/>
    </row>
    <row r="345" spans="4:4">
      <c r="D345" s="580"/>
    </row>
    <row r="346" spans="4:4">
      <c r="D346" s="580"/>
    </row>
    <row r="347" spans="4:4">
      <c r="D347" s="580"/>
    </row>
    <row r="348" spans="4:4">
      <c r="D348" s="580"/>
    </row>
    <row r="349" spans="4:4">
      <c r="D349" s="580"/>
    </row>
    <row r="350" spans="4:4">
      <c r="D350" s="580"/>
    </row>
    <row r="351" spans="4:4">
      <c r="D351" s="580"/>
    </row>
    <row r="352" spans="4:4">
      <c r="D352" s="580"/>
    </row>
    <row r="353" spans="4:4">
      <c r="D353" s="580"/>
    </row>
    <row r="354" spans="4:4">
      <c r="D354" s="580"/>
    </row>
    <row r="355" spans="4:4">
      <c r="D355" s="580"/>
    </row>
    <row r="356" spans="4:4">
      <c r="D356" s="580"/>
    </row>
    <row r="357" spans="4:4">
      <c r="D357" s="580"/>
    </row>
    <row r="358" spans="4:4">
      <c r="D358" s="580"/>
    </row>
    <row r="359" spans="4:4">
      <c r="D359" s="580"/>
    </row>
    <row r="360" spans="4:4">
      <c r="D360" s="580"/>
    </row>
    <row r="361" spans="4:4">
      <c r="D361" s="580"/>
    </row>
    <row r="362" spans="4:4">
      <c r="D362" s="580"/>
    </row>
    <row r="363" spans="4:4">
      <c r="D363" s="580"/>
    </row>
    <row r="364" spans="4:4">
      <c r="D364" s="580"/>
    </row>
    <row r="365" spans="4:4">
      <c r="D365" s="580"/>
    </row>
    <row r="366" spans="4:4">
      <c r="D366" s="580"/>
    </row>
    <row r="367" spans="4:4">
      <c r="D367" s="580"/>
    </row>
    <row r="368" spans="4:4">
      <c r="D368" s="580"/>
    </row>
    <row r="369" spans="4:4">
      <c r="D369" s="580"/>
    </row>
    <row r="370" spans="4:4">
      <c r="D370" s="580"/>
    </row>
    <row r="371" spans="4:4">
      <c r="D371" s="580"/>
    </row>
    <row r="372" spans="4:4">
      <c r="D372" s="580"/>
    </row>
    <row r="373" spans="4:4">
      <c r="D373" s="580"/>
    </row>
    <row r="374" spans="4:4">
      <c r="D374" s="580"/>
    </row>
    <row r="375" spans="4:4">
      <c r="D375" s="580"/>
    </row>
    <row r="376" spans="4:4">
      <c r="D376" s="580"/>
    </row>
    <row r="377" spans="4:4">
      <c r="D377" s="580"/>
    </row>
    <row r="378" spans="4:4">
      <c r="D378" s="580"/>
    </row>
    <row r="379" spans="4:4">
      <c r="D379" s="580"/>
    </row>
    <row r="380" spans="4:4">
      <c r="D380" s="580"/>
    </row>
    <row r="381" spans="4:4">
      <c r="D381" s="580"/>
    </row>
    <row r="382" spans="4:4">
      <c r="D382" s="580"/>
    </row>
    <row r="383" spans="4:4">
      <c r="D383" s="580"/>
    </row>
    <row r="384" spans="4:4">
      <c r="D384" s="580"/>
    </row>
    <row r="385" spans="4:4">
      <c r="D385" s="580"/>
    </row>
    <row r="386" spans="4:4">
      <c r="D386" s="580"/>
    </row>
    <row r="387" spans="4:4">
      <c r="D387" s="580"/>
    </row>
    <row r="388" spans="4:4">
      <c r="D388" s="580"/>
    </row>
    <row r="389" spans="4:4">
      <c r="D389" s="580"/>
    </row>
    <row r="390" spans="4:4">
      <c r="D390" s="580"/>
    </row>
    <row r="391" spans="4:4">
      <c r="D391" s="580"/>
    </row>
    <row r="392" spans="4:4">
      <c r="D392" s="580"/>
    </row>
    <row r="393" spans="4:4">
      <c r="D393" s="580"/>
    </row>
    <row r="394" spans="4:4">
      <c r="D394" s="580"/>
    </row>
    <row r="395" spans="4:4">
      <c r="D395" s="580"/>
    </row>
    <row r="396" spans="4:4">
      <c r="D396" s="580"/>
    </row>
    <row r="397" spans="4:4">
      <c r="D397" s="580"/>
    </row>
    <row r="398" spans="4:4">
      <c r="D398" s="580"/>
    </row>
    <row r="399" spans="4:4">
      <c r="D399" s="580"/>
    </row>
    <row r="400" spans="4:4">
      <c r="D400" s="580"/>
    </row>
    <row r="401" spans="4:4">
      <c r="D401" s="580"/>
    </row>
    <row r="402" spans="4:4">
      <c r="D402" s="580"/>
    </row>
    <row r="403" spans="4:4">
      <c r="D403" s="580"/>
    </row>
    <row r="404" spans="4:4">
      <c r="D404" s="580"/>
    </row>
    <row r="405" spans="4:4">
      <c r="D405" s="580"/>
    </row>
    <row r="406" spans="4:4">
      <c r="D406" s="580"/>
    </row>
    <row r="407" spans="4:4">
      <c r="D407" s="580"/>
    </row>
    <row r="408" spans="4:4">
      <c r="D408" s="580"/>
    </row>
    <row r="409" spans="4:4">
      <c r="D409" s="580"/>
    </row>
    <row r="410" spans="4:4">
      <c r="D410" s="580"/>
    </row>
    <row r="411" spans="4:4">
      <c r="D411" s="580"/>
    </row>
    <row r="412" spans="4:4">
      <c r="D412" s="580"/>
    </row>
    <row r="413" spans="4:4">
      <c r="D413" s="580"/>
    </row>
    <row r="414" spans="4:4">
      <c r="D414" s="580"/>
    </row>
    <row r="415" spans="4:4">
      <c r="D415" s="580"/>
    </row>
    <row r="416" spans="4:4">
      <c r="D416" s="580"/>
    </row>
    <row r="417" spans="4:4">
      <c r="D417" s="580"/>
    </row>
    <row r="418" spans="4:4">
      <c r="D418" s="580"/>
    </row>
    <row r="419" spans="4:4">
      <c r="D419" s="580"/>
    </row>
    <row r="420" spans="4:4">
      <c r="D420" s="580"/>
    </row>
    <row r="421" spans="4:4">
      <c r="D421" s="580"/>
    </row>
    <row r="422" spans="4:4">
      <c r="D422" s="580"/>
    </row>
    <row r="423" spans="4:4">
      <c r="D423" s="580"/>
    </row>
    <row r="424" spans="4:4">
      <c r="D424" s="580"/>
    </row>
    <row r="425" spans="4:4">
      <c r="D425" s="580"/>
    </row>
    <row r="426" spans="4:4">
      <c r="D426" s="580"/>
    </row>
    <row r="427" spans="4:4">
      <c r="D427" s="580"/>
    </row>
    <row r="428" spans="4:4">
      <c r="D428" s="580"/>
    </row>
    <row r="429" spans="4:4">
      <c r="D429" s="580"/>
    </row>
    <row r="430" spans="4:4">
      <c r="D430" s="580"/>
    </row>
    <row r="431" spans="4:4">
      <c r="D431" s="580"/>
    </row>
    <row r="432" spans="4:4">
      <c r="D432" s="580"/>
    </row>
    <row r="433" spans="4:4">
      <c r="D433" s="580"/>
    </row>
    <row r="434" spans="4:4">
      <c r="D434" s="580"/>
    </row>
    <row r="435" spans="4:4">
      <c r="D435" s="580"/>
    </row>
    <row r="436" spans="4:4">
      <c r="D436" s="580"/>
    </row>
    <row r="437" spans="4:4">
      <c r="D437" s="580"/>
    </row>
    <row r="438" spans="4:4">
      <c r="D438" s="580"/>
    </row>
    <row r="439" spans="4:4">
      <c r="D439" s="580"/>
    </row>
    <row r="440" spans="4:4">
      <c r="D440" s="580"/>
    </row>
    <row r="441" spans="4:4">
      <c r="D441" s="580"/>
    </row>
    <row r="442" spans="4:4">
      <c r="D442" s="580"/>
    </row>
    <row r="443" spans="4:4">
      <c r="D443" s="580"/>
    </row>
    <row r="444" spans="4:4">
      <c r="D444" s="580"/>
    </row>
    <row r="445" spans="4:4">
      <c r="D445" s="580"/>
    </row>
    <row r="446" spans="4:4">
      <c r="D446" s="580"/>
    </row>
    <row r="447" spans="4:4">
      <c r="D447" s="580"/>
    </row>
    <row r="448" spans="4:4">
      <c r="D448" s="580"/>
    </row>
    <row r="449" spans="4:4">
      <c r="D449" s="580"/>
    </row>
    <row r="450" spans="4:4">
      <c r="D450" s="580"/>
    </row>
    <row r="451" spans="4:4">
      <c r="D451" s="580"/>
    </row>
    <row r="452" spans="4:4">
      <c r="D452" s="580"/>
    </row>
    <row r="453" spans="4:4">
      <c r="D453" s="580"/>
    </row>
    <row r="454" spans="4:4">
      <c r="D454" s="580"/>
    </row>
    <row r="455" spans="4:4">
      <c r="D455" s="580"/>
    </row>
    <row r="456" spans="4:4">
      <c r="D456" s="580"/>
    </row>
    <row r="457" spans="4:4">
      <c r="D457" s="580"/>
    </row>
    <row r="458" spans="4:4">
      <c r="D458" s="580"/>
    </row>
    <row r="459" spans="4:4">
      <c r="D459" s="580"/>
    </row>
    <row r="460" spans="4:4">
      <c r="D460" s="580"/>
    </row>
    <row r="461" spans="4:4">
      <c r="D461" s="580"/>
    </row>
    <row r="462" spans="4:4">
      <c r="D462" s="580"/>
    </row>
    <row r="463" spans="4:4">
      <c r="D463" s="580"/>
    </row>
    <row r="464" spans="4:4">
      <c r="D464" s="580"/>
    </row>
    <row r="465" spans="4:4">
      <c r="D465" s="580"/>
    </row>
    <row r="466" spans="4:4">
      <c r="D466" s="580"/>
    </row>
    <row r="467" spans="4:4">
      <c r="D467" s="580"/>
    </row>
    <row r="468" spans="4:4">
      <c r="D468" s="580"/>
    </row>
    <row r="469" spans="4:4">
      <c r="D469" s="580"/>
    </row>
    <row r="470" spans="4:4">
      <c r="D470" s="580"/>
    </row>
    <row r="471" spans="4:4">
      <c r="D471" s="580"/>
    </row>
    <row r="472" spans="4:4">
      <c r="D472" s="580"/>
    </row>
    <row r="473" spans="4:4">
      <c r="D473" s="580"/>
    </row>
    <row r="474" spans="4:4">
      <c r="D474" s="580"/>
    </row>
    <row r="475" spans="4:4">
      <c r="D475" s="580"/>
    </row>
    <row r="476" spans="4:4">
      <c r="D476" s="580"/>
    </row>
    <row r="477" spans="4:4">
      <c r="D477" s="580"/>
    </row>
    <row r="478" spans="4:4">
      <c r="D478" s="580"/>
    </row>
    <row r="479" spans="4:4">
      <c r="D479" s="580"/>
    </row>
    <row r="480" spans="4:4">
      <c r="D480" s="580"/>
    </row>
    <row r="481" spans="4:4">
      <c r="D481" s="580"/>
    </row>
    <row r="482" spans="4:4">
      <c r="D482" s="580"/>
    </row>
    <row r="483" spans="4:4">
      <c r="D483" s="580"/>
    </row>
    <row r="484" spans="4:4">
      <c r="D484" s="580"/>
    </row>
    <row r="485" spans="4:4">
      <c r="D485" s="580"/>
    </row>
    <row r="486" spans="4:4">
      <c r="D486" s="580"/>
    </row>
    <row r="487" spans="4:4">
      <c r="D487" s="580"/>
    </row>
    <row r="488" spans="4:4">
      <c r="D488" s="580"/>
    </row>
    <row r="489" spans="4:4">
      <c r="D489" s="580"/>
    </row>
    <row r="490" spans="4:4">
      <c r="D490" s="580"/>
    </row>
    <row r="491" spans="4:4">
      <c r="D491" s="580"/>
    </row>
    <row r="492" spans="4:4">
      <c r="D492" s="580"/>
    </row>
    <row r="493" spans="4:4">
      <c r="D493" s="580"/>
    </row>
    <row r="494" spans="4:4">
      <c r="D494" s="580"/>
    </row>
    <row r="495" spans="4:4">
      <c r="D495" s="580"/>
    </row>
    <row r="496" spans="4:4">
      <c r="D496" s="580"/>
    </row>
    <row r="497" spans="4:4">
      <c r="D497" s="580"/>
    </row>
    <row r="498" spans="4:4">
      <c r="D498" s="580"/>
    </row>
    <row r="499" spans="4:4">
      <c r="D499" s="580"/>
    </row>
    <row r="500" spans="4:4">
      <c r="D500" s="580"/>
    </row>
    <row r="501" spans="4:4">
      <c r="D501" s="580"/>
    </row>
    <row r="502" spans="4:4">
      <c r="D502" s="580"/>
    </row>
    <row r="503" spans="4:4">
      <c r="D503" s="580"/>
    </row>
    <row r="504" spans="4:4">
      <c r="D504" s="580"/>
    </row>
    <row r="505" spans="4:4">
      <c r="D505" s="580"/>
    </row>
    <row r="506" spans="4:4">
      <c r="D506" s="580"/>
    </row>
    <row r="507" spans="4:4">
      <c r="D507" s="580"/>
    </row>
    <row r="508" spans="4:4">
      <c r="D508" s="580"/>
    </row>
    <row r="509" spans="4:4">
      <c r="D509" s="580"/>
    </row>
    <row r="510" spans="4:4">
      <c r="D510" s="580"/>
    </row>
    <row r="511" spans="4:4">
      <c r="D511" s="580"/>
    </row>
    <row r="512" spans="4:4">
      <c r="D512" s="580"/>
    </row>
    <row r="513" spans="4:4">
      <c r="D513" s="580"/>
    </row>
    <row r="514" spans="4:4">
      <c r="D514" s="580"/>
    </row>
    <row r="515" spans="4:4">
      <c r="D515" s="580"/>
    </row>
    <row r="516" spans="4:4">
      <c r="D516" s="580"/>
    </row>
    <row r="517" spans="4:4">
      <c r="D517" s="580"/>
    </row>
    <row r="518" spans="4:4">
      <c r="D518" s="580"/>
    </row>
    <row r="519" spans="4:4">
      <c r="D519" s="580"/>
    </row>
    <row r="520" spans="4:4">
      <c r="D520" s="580"/>
    </row>
    <row r="521" spans="4:4">
      <c r="D521" s="580"/>
    </row>
    <row r="522" spans="4:4">
      <c r="D522" s="580"/>
    </row>
    <row r="523" spans="4:4">
      <c r="D523" s="580"/>
    </row>
    <row r="524" spans="4:4">
      <c r="D524" s="580"/>
    </row>
    <row r="525" spans="4:4">
      <c r="D525" s="580"/>
    </row>
    <row r="526" spans="4:4">
      <c r="D526" s="580"/>
    </row>
    <row r="527" spans="4:4">
      <c r="D527" s="580"/>
    </row>
    <row r="528" spans="4:4">
      <c r="D528" s="580"/>
    </row>
    <row r="529" spans="4:4">
      <c r="D529" s="580"/>
    </row>
    <row r="530" spans="4:4">
      <c r="D530" s="580"/>
    </row>
    <row r="531" spans="4:4">
      <c r="D531" s="580"/>
    </row>
    <row r="532" spans="4:4">
      <c r="D532" s="580"/>
    </row>
    <row r="533" spans="4:4">
      <c r="D533" s="580"/>
    </row>
    <row r="534" spans="4:4">
      <c r="D534" s="580"/>
    </row>
    <row r="535" spans="4:4">
      <c r="D535" s="580"/>
    </row>
    <row r="536" spans="4:4">
      <c r="D536" s="580"/>
    </row>
    <row r="537" spans="4:4">
      <c r="D537" s="580"/>
    </row>
    <row r="538" spans="4:4">
      <c r="D538" s="580"/>
    </row>
    <row r="539" spans="4:4">
      <c r="D539" s="580"/>
    </row>
    <row r="540" spans="4:4">
      <c r="D540" s="580"/>
    </row>
    <row r="541" spans="4:4">
      <c r="D541" s="580"/>
    </row>
    <row r="542" spans="4:4">
      <c r="D542" s="580"/>
    </row>
    <row r="543" spans="4:4">
      <c r="D543" s="580"/>
    </row>
    <row r="544" spans="4:4">
      <c r="D544" s="580"/>
    </row>
    <row r="545" spans="4:4">
      <c r="D545" s="580"/>
    </row>
    <row r="546" spans="4:4">
      <c r="D546" s="580"/>
    </row>
    <row r="547" spans="4:4">
      <c r="D547" s="580"/>
    </row>
    <row r="548" spans="4:4">
      <c r="D548" s="580"/>
    </row>
    <row r="549" spans="4:4">
      <c r="D549" s="580"/>
    </row>
    <row r="550" spans="4:4">
      <c r="D550" s="580"/>
    </row>
    <row r="551" spans="4:4">
      <c r="D551" s="580"/>
    </row>
    <row r="552" spans="4:4">
      <c r="D552" s="580"/>
    </row>
    <row r="553" spans="4:4">
      <c r="D553" s="580"/>
    </row>
    <row r="554" spans="4:4">
      <c r="D554" s="580"/>
    </row>
    <row r="555" spans="4:4">
      <c r="D555" s="580"/>
    </row>
    <row r="556" spans="4:4">
      <c r="D556" s="580"/>
    </row>
    <row r="557" spans="4:4">
      <c r="D557" s="580"/>
    </row>
    <row r="558" spans="4:4">
      <c r="D558" s="580"/>
    </row>
    <row r="559" spans="4:4">
      <c r="D559" s="580"/>
    </row>
    <row r="560" spans="4:4">
      <c r="D560" s="580"/>
    </row>
    <row r="561" spans="4:4">
      <c r="D561" s="580"/>
    </row>
    <row r="562" spans="4:4">
      <c r="D562" s="580"/>
    </row>
    <row r="563" spans="4:4">
      <c r="D563" s="580"/>
    </row>
    <row r="564" spans="4:4">
      <c r="D564" s="580"/>
    </row>
    <row r="565" spans="4:4">
      <c r="D565" s="580"/>
    </row>
    <row r="566" spans="4:4">
      <c r="D566" s="580"/>
    </row>
    <row r="567" spans="4:4">
      <c r="D567" s="580"/>
    </row>
    <row r="568" spans="4:4">
      <c r="D568" s="580"/>
    </row>
    <row r="569" spans="4:4">
      <c r="D569" s="580"/>
    </row>
    <row r="570" spans="4:4">
      <c r="D570" s="580"/>
    </row>
    <row r="571" spans="4:4">
      <c r="D571" s="580"/>
    </row>
    <row r="572" spans="4:4">
      <c r="D572" s="580"/>
    </row>
    <row r="573" spans="4:4">
      <c r="D573" s="580"/>
    </row>
    <row r="574" spans="4:4">
      <c r="D574" s="580"/>
    </row>
    <row r="575" spans="4:4">
      <c r="D575" s="580"/>
    </row>
    <row r="576" spans="4:4">
      <c r="D576" s="580"/>
    </row>
    <row r="577" spans="4:4">
      <c r="D577" s="580"/>
    </row>
    <row r="578" spans="4:4">
      <c r="D578" s="580"/>
    </row>
    <row r="579" spans="4:4">
      <c r="D579" s="580"/>
    </row>
    <row r="580" spans="4:4">
      <c r="D580" s="580"/>
    </row>
    <row r="581" spans="4:4">
      <c r="D581" s="580"/>
    </row>
    <row r="582" spans="4:4">
      <c r="D582" s="580"/>
    </row>
    <row r="583" spans="4:4">
      <c r="D583" s="580"/>
    </row>
    <row r="584" spans="4:4">
      <c r="D584" s="580"/>
    </row>
    <row r="585" spans="4:4">
      <c r="D585" s="580"/>
    </row>
    <row r="586" spans="4:4">
      <c r="D586" s="580"/>
    </row>
    <row r="587" spans="4:4">
      <c r="D587" s="580"/>
    </row>
    <row r="588" spans="4:4">
      <c r="D588" s="580"/>
    </row>
    <row r="589" spans="4:4">
      <c r="D589" s="580"/>
    </row>
    <row r="590" spans="4:4">
      <c r="D590" s="580"/>
    </row>
    <row r="591" spans="4:4">
      <c r="D591" s="580"/>
    </row>
    <row r="592" spans="4:4">
      <c r="D592" s="580"/>
    </row>
    <row r="593" spans="4:4">
      <c r="D593" s="580"/>
    </row>
    <row r="594" spans="4:4">
      <c r="D594" s="580"/>
    </row>
    <row r="595" spans="4:4">
      <c r="D595" s="580"/>
    </row>
    <row r="596" spans="4:4">
      <c r="D596" s="580"/>
    </row>
    <row r="597" spans="4:4">
      <c r="D597" s="580"/>
    </row>
    <row r="598" spans="4:4">
      <c r="D598" s="580"/>
    </row>
    <row r="599" spans="4:4">
      <c r="D599" s="580"/>
    </row>
    <row r="600" spans="4:4">
      <c r="D600" s="580"/>
    </row>
    <row r="601" spans="4:4">
      <c r="D601" s="580"/>
    </row>
    <row r="602" spans="4:4">
      <c r="D602" s="580"/>
    </row>
    <row r="603" spans="4:4">
      <c r="D603" s="580"/>
    </row>
    <row r="604" spans="4:4">
      <c r="D604" s="580"/>
    </row>
    <row r="605" spans="4:4">
      <c r="D605" s="580"/>
    </row>
    <row r="606" spans="4:4">
      <c r="D606" s="580"/>
    </row>
    <row r="607" spans="4:4">
      <c r="D607" s="580"/>
    </row>
    <row r="608" spans="4:4">
      <c r="D608" s="580"/>
    </row>
    <row r="609" spans="4:4">
      <c r="D609" s="580"/>
    </row>
    <row r="610" spans="4:4">
      <c r="D610" s="580"/>
    </row>
    <row r="611" spans="4:4">
      <c r="D611" s="580"/>
    </row>
    <row r="612" spans="4:4">
      <c r="D612" s="580"/>
    </row>
    <row r="613" spans="4:4">
      <c r="D613" s="580"/>
    </row>
    <row r="614" spans="4:4">
      <c r="D614" s="580"/>
    </row>
    <row r="615" spans="4:4">
      <c r="D615" s="580"/>
    </row>
    <row r="616" spans="4:4">
      <c r="D616" s="580"/>
    </row>
    <row r="617" spans="4:4">
      <c r="D617" s="580"/>
    </row>
    <row r="618" spans="4:4">
      <c r="D618" s="580"/>
    </row>
    <row r="619" spans="4:4">
      <c r="D619" s="580"/>
    </row>
    <row r="620" spans="4:4">
      <c r="D620" s="580"/>
    </row>
    <row r="621" spans="4:4">
      <c r="D621" s="580"/>
    </row>
    <row r="622" spans="4:4">
      <c r="D622" s="580"/>
    </row>
    <row r="623" spans="4:4">
      <c r="D623" s="580"/>
    </row>
    <row r="624" spans="4:4">
      <c r="D624" s="580"/>
    </row>
    <row r="625" spans="4:4">
      <c r="D625" s="580"/>
    </row>
    <row r="626" spans="4:4">
      <c r="D626" s="580"/>
    </row>
    <row r="627" spans="4:4">
      <c r="D627" s="580"/>
    </row>
    <row r="628" spans="4:4">
      <c r="D628" s="580"/>
    </row>
    <row r="629" spans="4:4">
      <c r="D629" s="580"/>
    </row>
    <row r="630" spans="4:4">
      <c r="D630" s="580"/>
    </row>
    <row r="631" spans="4:4">
      <c r="D631" s="580"/>
    </row>
    <row r="632" spans="4:4">
      <c r="D632" s="580"/>
    </row>
    <row r="633" spans="4:4">
      <c r="D633" s="580"/>
    </row>
    <row r="634" spans="4:4">
      <c r="D634" s="580"/>
    </row>
    <row r="635" spans="4:4">
      <c r="D635" s="580"/>
    </row>
    <row r="636" spans="4:4">
      <c r="D636" s="580"/>
    </row>
    <row r="637" spans="4:4">
      <c r="D637" s="580"/>
    </row>
    <row r="638" spans="4:4">
      <c r="D638" s="580"/>
    </row>
    <row r="639" spans="4:4">
      <c r="D639" s="580"/>
    </row>
    <row r="640" spans="4:4">
      <c r="D640" s="580"/>
    </row>
    <row r="641" spans="4:4">
      <c r="D641" s="580"/>
    </row>
    <row r="642" spans="4:4">
      <c r="D642" s="580"/>
    </row>
    <row r="643" spans="4:4">
      <c r="D643" s="580"/>
    </row>
    <row r="644" spans="4:4">
      <c r="D644" s="580"/>
    </row>
    <row r="645" spans="4:4">
      <c r="D645" s="580"/>
    </row>
    <row r="646" spans="4:4">
      <c r="D646" s="580"/>
    </row>
    <row r="647" spans="4:4">
      <c r="D647" s="580"/>
    </row>
    <row r="648" spans="4:4">
      <c r="D648" s="580"/>
    </row>
    <row r="649" spans="4:4">
      <c r="D649" s="580"/>
    </row>
    <row r="650" spans="4:4">
      <c r="D650" s="580"/>
    </row>
    <row r="651" spans="4:4">
      <c r="D651" s="580"/>
    </row>
    <row r="652" spans="4:4">
      <c r="D652" s="580"/>
    </row>
    <row r="653" spans="4:4">
      <c r="D653" s="580"/>
    </row>
    <row r="654" spans="4:4">
      <c r="D654" s="580"/>
    </row>
    <row r="655" spans="4:4">
      <c r="D655" s="580"/>
    </row>
    <row r="656" spans="4:4">
      <c r="D656" s="580"/>
    </row>
    <row r="657" spans="4:4">
      <c r="D657" s="580"/>
    </row>
    <row r="658" spans="4:4">
      <c r="D658" s="580"/>
    </row>
    <row r="659" spans="4:4">
      <c r="D659" s="580"/>
    </row>
    <row r="660" spans="4:4">
      <c r="D660" s="580"/>
    </row>
    <row r="661" spans="4:4">
      <c r="D661" s="580"/>
    </row>
    <row r="662" spans="4:4">
      <c r="D662" s="580"/>
    </row>
    <row r="663" spans="4:4">
      <c r="D663" s="580"/>
    </row>
    <row r="664" spans="4:4">
      <c r="D664" s="580"/>
    </row>
    <row r="665" spans="4:4">
      <c r="D665" s="580"/>
    </row>
    <row r="666" spans="4:4">
      <c r="D666" s="580"/>
    </row>
    <row r="667" spans="4:4">
      <c r="D667" s="580"/>
    </row>
    <row r="668" spans="4:4">
      <c r="D668" s="580"/>
    </row>
    <row r="669" spans="4:4">
      <c r="D669" s="580"/>
    </row>
    <row r="670" spans="4:4">
      <c r="D670" s="580"/>
    </row>
    <row r="671" spans="4:4">
      <c r="D671" s="580"/>
    </row>
    <row r="672" spans="4:4">
      <c r="D672" s="580"/>
    </row>
    <row r="673" spans="4:4">
      <c r="D673" s="580"/>
    </row>
    <row r="674" spans="4:4">
      <c r="D674" s="580"/>
    </row>
    <row r="675" spans="4:4">
      <c r="D675" s="580"/>
    </row>
    <row r="676" spans="4:4">
      <c r="D676" s="580"/>
    </row>
    <row r="677" spans="4:4">
      <c r="D677" s="580"/>
    </row>
    <row r="678" spans="4:4">
      <c r="D678" s="580"/>
    </row>
    <row r="679" spans="4:4">
      <c r="D679" s="580"/>
    </row>
    <row r="680" spans="4:4">
      <c r="D680" s="580"/>
    </row>
    <row r="681" spans="4:4">
      <c r="D681" s="580"/>
    </row>
    <row r="682" spans="4:4">
      <c r="D682" s="580"/>
    </row>
    <row r="683" spans="4:4">
      <c r="D683" s="580"/>
    </row>
    <row r="684" spans="4:4">
      <c r="D684" s="580"/>
    </row>
    <row r="685" spans="4:4">
      <c r="D685" s="580"/>
    </row>
    <row r="686" spans="4:4">
      <c r="D686" s="580"/>
    </row>
    <row r="687" spans="4:4">
      <c r="D687" s="580"/>
    </row>
    <row r="688" spans="4:4">
      <c r="D688" s="580"/>
    </row>
    <row r="689" spans="4:4">
      <c r="D689" s="580"/>
    </row>
    <row r="690" spans="4:4">
      <c r="D690" s="580"/>
    </row>
    <row r="691" spans="4:4">
      <c r="D691" s="580"/>
    </row>
    <row r="692" spans="4:4">
      <c r="D692" s="580"/>
    </row>
    <row r="693" spans="4:4">
      <c r="D693" s="580"/>
    </row>
    <row r="694" spans="4:4">
      <c r="D694" s="580"/>
    </row>
    <row r="695" spans="4:4">
      <c r="D695" s="580"/>
    </row>
    <row r="696" spans="4:4">
      <c r="D696" s="580"/>
    </row>
    <row r="697" spans="4:4">
      <c r="D697" s="580"/>
    </row>
    <row r="698" spans="4:4">
      <c r="D698" s="580"/>
    </row>
    <row r="699" spans="4:4">
      <c r="D699" s="580"/>
    </row>
    <row r="700" spans="4:4">
      <c r="D700" s="580"/>
    </row>
    <row r="701" spans="4:4">
      <c r="D701" s="580"/>
    </row>
    <row r="702" spans="4:4">
      <c r="D702" s="580"/>
    </row>
    <row r="703" spans="4:4">
      <c r="D703" s="580"/>
    </row>
    <row r="704" spans="4:4">
      <c r="D704" s="580"/>
    </row>
    <row r="705" spans="4:4">
      <c r="D705" s="580"/>
    </row>
    <row r="706" spans="4:4">
      <c r="D706" s="580"/>
    </row>
    <row r="707" spans="4:4">
      <c r="D707" s="580"/>
    </row>
    <row r="708" spans="4:4">
      <c r="D708" s="580"/>
    </row>
    <row r="709" spans="4:4">
      <c r="D709" s="580"/>
    </row>
    <row r="710" spans="4:4">
      <c r="D710" s="580"/>
    </row>
    <row r="711" spans="4:4">
      <c r="D711" s="580"/>
    </row>
    <row r="712" spans="4:4">
      <c r="D712" s="580"/>
    </row>
    <row r="713" spans="4:4">
      <c r="D713" s="580"/>
    </row>
    <row r="714" spans="4:4">
      <c r="D714" s="580"/>
    </row>
    <row r="715" spans="4:4">
      <c r="D715" s="580"/>
    </row>
    <row r="716" spans="4:4">
      <c r="D716" s="580"/>
    </row>
  </sheetData>
  <sheetProtection formatCells="0" insertHyperlinks="0" autoFilter="0"/>
  <autoFilter ref="A1:D32"/>
  <phoneticPr fontId="78" type="noConversion"/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D1" workbookViewId="0">
      <selection activeCell="D7" sqref="D7"/>
    </sheetView>
  </sheetViews>
  <sheetFormatPr defaultColWidth="9" defaultRowHeight="14.25"/>
  <cols>
    <col min="1" max="1" width="16.75" customWidth="1"/>
    <col min="2" max="2" width="10.625" customWidth="1"/>
    <col min="3" max="3" width="22.75" customWidth="1"/>
    <col min="4" max="4" width="19.25" customWidth="1"/>
    <col min="5" max="5" width="16.75" customWidth="1"/>
    <col min="6" max="6" width="51" customWidth="1"/>
    <col min="7" max="7" width="12.62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>
      <c r="A3" s="26" t="s">
        <v>1765</v>
      </c>
      <c r="B3" s="26" t="s">
        <v>1720</v>
      </c>
      <c r="C3" s="26" t="e">
        <f ca="1">_xlfn.CONCAT("on",REPLACE(A3,1,1,UPPER(LEFT(A3,1))),REPLACE(B3,1,1,UPPER(LEFT(B3,1))))</f>
        <v>#NAME?</v>
      </c>
      <c r="D3" s="47" t="s">
        <v>1766</v>
      </c>
      <c r="E3" s="26"/>
      <c r="F3" s="26"/>
      <c r="G3" s="26"/>
    </row>
    <row r="4" spans="1:7">
      <c r="A4" s="26"/>
      <c r="B4" s="26"/>
      <c r="C4" s="26"/>
      <c r="D4" s="26"/>
      <c r="E4" s="26" t="s">
        <v>339</v>
      </c>
      <c r="F4" s="51" t="s">
        <v>1767</v>
      </c>
      <c r="G4" s="26" t="s">
        <v>1735</v>
      </c>
    </row>
    <row r="5" spans="1:7">
      <c r="A5" s="155" t="s">
        <v>1765</v>
      </c>
      <c r="B5" s="155" t="s">
        <v>552</v>
      </c>
      <c r="C5" s="155" t="e">
        <f ca="1">_xlfn.CONCAT("on",REPLACE(A5,1,1,UPPER(LEFT(A5,1))),REPLACE(B5,1,1,UPPER(LEFT(B5,1))))</f>
        <v>#NAME?</v>
      </c>
      <c r="D5" s="47" t="s">
        <v>1768</v>
      </c>
      <c r="E5" s="26"/>
      <c r="F5" s="26"/>
      <c r="G5" s="26"/>
    </row>
    <row r="6" spans="1:7">
      <c r="A6" s="26"/>
      <c r="B6" s="26"/>
      <c r="C6" s="26"/>
      <c r="D6" s="26"/>
      <c r="E6" s="26" t="s">
        <v>339</v>
      </c>
      <c r="F6" s="51" t="s">
        <v>1767</v>
      </c>
      <c r="G6" s="26" t="s">
        <v>1735</v>
      </c>
    </row>
    <row r="7" spans="1:7">
      <c r="A7" s="26"/>
      <c r="B7" s="26"/>
      <c r="C7" s="26"/>
      <c r="D7" s="47"/>
      <c r="E7" s="26" t="s">
        <v>427</v>
      </c>
      <c r="F7" s="51" t="s">
        <v>1769</v>
      </c>
      <c r="G7" s="26"/>
    </row>
    <row r="8" spans="1:7">
      <c r="A8" s="26"/>
      <c r="B8" s="26"/>
      <c r="C8" s="26"/>
      <c r="D8" s="26"/>
      <c r="E8" s="26" t="s">
        <v>429</v>
      </c>
      <c r="F8" s="51" t="s">
        <v>1770</v>
      </c>
      <c r="G8" s="26"/>
    </row>
    <row r="9" spans="1:7">
      <c r="A9" s="26" t="s">
        <v>1765</v>
      </c>
      <c r="B9" s="26" t="s">
        <v>1739</v>
      </c>
      <c r="C9" s="26" t="e">
        <f ca="1">_xlfn.CONCAT("on",REPLACE(A9,1,1,UPPER(LEFT(A9,1))),REPLACE(B9,1,1,UPPER(LEFT(B9,1))))</f>
        <v>#NAME?</v>
      </c>
      <c r="D9" s="47" t="s">
        <v>1771</v>
      </c>
      <c r="E9" s="26"/>
      <c r="F9" s="26"/>
      <c r="G9" s="26"/>
    </row>
    <row r="10" spans="1:7">
      <c r="A10" s="26"/>
      <c r="B10" s="26"/>
      <c r="C10" s="26"/>
      <c r="D10" s="26"/>
      <c r="E10" s="26" t="s">
        <v>339</v>
      </c>
      <c r="F10" s="51" t="s">
        <v>1772</v>
      </c>
      <c r="G10" s="26" t="s">
        <v>1735</v>
      </c>
    </row>
    <row r="11" spans="1:7">
      <c r="A11" s="26"/>
      <c r="B11" s="26"/>
      <c r="C11" s="26"/>
      <c r="D11" s="26"/>
      <c r="E11" s="26" t="s">
        <v>197</v>
      </c>
      <c r="F11" s="51" t="s">
        <v>463</v>
      </c>
      <c r="G11" s="26" t="s">
        <v>449</v>
      </c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B1" workbookViewId="0">
      <selection activeCell="C24" sqref="C24"/>
    </sheetView>
  </sheetViews>
  <sheetFormatPr defaultColWidth="9" defaultRowHeight="14.25"/>
  <cols>
    <col min="1" max="1" width="15.875" customWidth="1"/>
    <col min="2" max="2" width="21.875" customWidth="1"/>
    <col min="3" max="3" width="25.375" customWidth="1"/>
    <col min="4" max="4" width="27.625" customWidth="1"/>
    <col min="5" max="5" width="16.75" customWidth="1"/>
    <col min="6" max="6" width="39.125" customWidth="1"/>
    <col min="7" max="7" width="32.625" customWidth="1"/>
  </cols>
  <sheetData>
    <row r="1" spans="1:7">
      <c r="A1" s="45" t="s">
        <v>184</v>
      </c>
      <c r="B1" s="45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5"/>
      <c r="B2" s="45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>
      <c r="A3" s="26" t="s">
        <v>1773</v>
      </c>
      <c r="B3" s="26" t="s">
        <v>439</v>
      </c>
      <c r="C3" s="26" t="e">
        <f ca="1">_xlfn.CONCAT("on",REPLACE(A3,1,1,UPPER(LEFT(A3,1))),REPLACE(B3,1,1,UPPER(LEFT(B3,1))))</f>
        <v>#NAME?</v>
      </c>
      <c r="D3" s="47" t="s">
        <v>1774</v>
      </c>
      <c r="E3" s="26"/>
      <c r="F3" s="26"/>
      <c r="G3" s="26"/>
    </row>
    <row r="4" spans="1:7">
      <c r="A4" s="26" t="s">
        <v>1773</v>
      </c>
      <c r="B4" s="26" t="s">
        <v>833</v>
      </c>
      <c r="C4" s="26" t="e">
        <f ca="1">_xlfn.CONCAT("on",REPLACE(A4,1,1,UPPER(LEFT(A4,1))),REPLACE(B4,1,1,UPPER(LEFT(B4,1))))</f>
        <v>#NAME?</v>
      </c>
      <c r="D4" s="47" t="s">
        <v>1775</v>
      </c>
      <c r="E4" s="26"/>
      <c r="F4" s="26"/>
      <c r="G4" s="26"/>
    </row>
    <row r="5" spans="1:7">
      <c r="A5" s="26" t="s">
        <v>1773</v>
      </c>
      <c r="B5" s="26" t="s">
        <v>1776</v>
      </c>
      <c r="C5" s="26" t="e">
        <f ca="1">_xlfn.CONCAT("on",REPLACE(A5,1,1,UPPER(LEFT(A5,1))),REPLACE(B5,1,1,UPPER(LEFT(B5,1))))</f>
        <v>#NAME?</v>
      </c>
      <c r="D5" s="47" t="s">
        <v>1777</v>
      </c>
      <c r="E5" s="26"/>
      <c r="F5" s="26"/>
      <c r="G5" s="26"/>
    </row>
    <row r="6" spans="1:7">
      <c r="A6" s="26"/>
      <c r="B6" s="26"/>
      <c r="C6" s="26"/>
      <c r="D6" s="26"/>
      <c r="E6" s="26" t="s">
        <v>1778</v>
      </c>
      <c r="F6" s="51" t="s">
        <v>1779</v>
      </c>
      <c r="G6" s="26"/>
    </row>
    <row r="7" spans="1:7">
      <c r="A7" s="26"/>
      <c r="B7" s="26"/>
      <c r="C7" s="26"/>
      <c r="D7" s="26"/>
      <c r="E7" s="61" t="s">
        <v>1780</v>
      </c>
      <c r="F7" s="64" t="s">
        <v>1781</v>
      </c>
      <c r="G7" s="26" t="s">
        <v>1782</v>
      </c>
    </row>
    <row r="8" spans="1:7">
      <c r="A8" s="26"/>
      <c r="B8" s="26"/>
      <c r="C8" s="26"/>
      <c r="D8" s="26"/>
      <c r="E8" s="26" t="s">
        <v>1783</v>
      </c>
      <c r="F8" s="26" t="s">
        <v>446</v>
      </c>
      <c r="G8" s="26"/>
    </row>
    <row r="9" spans="1:7">
      <c r="A9" s="26"/>
      <c r="B9" s="26"/>
      <c r="C9" s="26"/>
      <c r="D9" s="26"/>
      <c r="E9" s="26" t="s">
        <v>1784</v>
      </c>
      <c r="F9" s="26" t="s">
        <v>446</v>
      </c>
      <c r="G9" s="26"/>
    </row>
    <row r="10" spans="1:7">
      <c r="A10" s="26" t="s">
        <v>1773</v>
      </c>
      <c r="B10" s="26" t="s">
        <v>284</v>
      </c>
      <c r="C10" s="26" t="e">
        <f ca="1">_xlfn.CONCAT("on",REPLACE(A10,1,1,UPPER(LEFT(A10,1))),REPLACE(B10,1,1,UPPER(LEFT(B10,1))))</f>
        <v>#NAME?</v>
      </c>
      <c r="D10" s="47" t="s">
        <v>1785</v>
      </c>
      <c r="E10" s="26"/>
      <c r="F10" s="26"/>
      <c r="G10" s="26"/>
    </row>
    <row r="11" spans="1:7">
      <c r="A11" s="26"/>
      <c r="B11" s="26"/>
      <c r="C11" s="26"/>
      <c r="D11" s="26"/>
      <c r="E11" s="26" t="s">
        <v>339</v>
      </c>
      <c r="F11" s="52" t="s">
        <v>287</v>
      </c>
      <c r="G11" s="26"/>
    </row>
    <row r="12" spans="1:7">
      <c r="A12" s="26"/>
      <c r="B12" s="26"/>
      <c r="C12" s="26"/>
      <c r="D12" s="26"/>
      <c r="E12" s="26"/>
      <c r="F12" s="51" t="s">
        <v>1786</v>
      </c>
      <c r="G12" s="26" t="s">
        <v>1787</v>
      </c>
    </row>
    <row r="13" spans="1:7">
      <c r="A13" s="26"/>
      <c r="B13" s="26"/>
      <c r="C13" s="26"/>
      <c r="D13" s="26"/>
      <c r="E13" s="26"/>
      <c r="F13" s="51" t="s">
        <v>1788</v>
      </c>
      <c r="G13" s="26" t="s">
        <v>1789</v>
      </c>
    </row>
    <row r="14" spans="1:7">
      <c r="A14" s="26"/>
      <c r="B14" s="26"/>
      <c r="C14" s="26"/>
      <c r="D14" s="26"/>
      <c r="E14" s="26"/>
      <c r="F14" s="51" t="s">
        <v>1790</v>
      </c>
      <c r="G14" s="26" t="s">
        <v>1791</v>
      </c>
    </row>
    <row r="15" spans="1:7">
      <c r="A15" s="26"/>
      <c r="B15" s="26"/>
      <c r="C15" s="26"/>
      <c r="D15" s="26"/>
      <c r="E15" s="26"/>
      <c r="F15" s="51" t="s">
        <v>1792</v>
      </c>
      <c r="G15" s="26" t="s">
        <v>1793</v>
      </c>
    </row>
    <row r="16" spans="1:7" ht="28.5">
      <c r="A16" s="26" t="s">
        <v>1773</v>
      </c>
      <c r="B16" s="26" t="s">
        <v>78</v>
      </c>
      <c r="C16" s="26" t="e">
        <f ca="1">_xlfn.CONCAT("on",REPLACE(A16,1,1,UPPER(LEFT(A16,1))),REPLACE(B16,1,1,UPPER(LEFT(B16,1))))</f>
        <v>#NAME?</v>
      </c>
      <c r="D16" s="184" t="s">
        <v>1794</v>
      </c>
      <c r="E16" s="26"/>
      <c r="F16" s="26"/>
      <c r="G16" s="26"/>
    </row>
    <row r="17" spans="1:7">
      <c r="A17" s="26"/>
      <c r="B17" s="26"/>
      <c r="C17" s="26"/>
      <c r="D17" s="26"/>
      <c r="E17" s="26" t="s">
        <v>1795</v>
      </c>
      <c r="F17" s="51" t="s">
        <v>474</v>
      </c>
      <c r="G17" s="26"/>
    </row>
    <row r="21" spans="1:7">
      <c r="D21" s="185"/>
      <c r="E21" s="192"/>
      <c r="F21" s="192"/>
    </row>
    <row r="22" spans="1:7" ht="16.5">
      <c r="D22" s="186"/>
    </row>
    <row r="23" spans="1:7" s="183" customFormat="1"/>
    <row r="24" spans="1:7" s="183" customFormat="1" ht="16.5">
      <c r="D24" s="187"/>
    </row>
    <row r="25" spans="1:7" s="183" customFormat="1" ht="16.5">
      <c r="B25" s="188"/>
      <c r="D25" s="187"/>
    </row>
    <row r="26" spans="1:7" s="183" customFormat="1" ht="16.5">
      <c r="D26" s="187"/>
    </row>
    <row r="27" spans="1:7" s="183" customFormat="1" ht="16.5">
      <c r="B27" s="188"/>
    </row>
    <row r="28" spans="1:7" s="183" customFormat="1" ht="16.5">
      <c r="D28" s="187"/>
    </row>
    <row r="29" spans="1:7" s="183" customFormat="1" ht="16.5">
      <c r="B29" s="188"/>
    </row>
    <row r="30" spans="1:7" s="183" customFormat="1" ht="16.5">
      <c r="D30" s="187"/>
    </row>
    <row r="31" spans="1:7" ht="16.5">
      <c r="B31" s="189"/>
      <c r="D31" s="185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" zoomScale="85" zoomScaleNormal="85" workbookViewId="0">
      <selection activeCell="E11" sqref="E11:F11"/>
    </sheetView>
  </sheetViews>
  <sheetFormatPr defaultColWidth="9" defaultRowHeight="14.25"/>
  <cols>
    <col min="1" max="1" width="21.625" customWidth="1"/>
    <col min="2" max="2" width="18.75" customWidth="1"/>
    <col min="3" max="3" width="31.75" customWidth="1"/>
    <col min="4" max="4" width="29" customWidth="1"/>
    <col min="5" max="5" width="39.125" customWidth="1"/>
    <col min="6" max="6" width="37.75" customWidth="1"/>
    <col min="7" max="7" width="35.375" customWidth="1"/>
  </cols>
  <sheetData>
    <row r="1" spans="1:7">
      <c r="A1" s="45" t="s">
        <v>184</v>
      </c>
      <c r="B1" s="45" t="s">
        <v>185</v>
      </c>
      <c r="C1" s="46" t="s">
        <v>186</v>
      </c>
      <c r="D1" s="46" t="s">
        <v>187</v>
      </c>
      <c r="E1" s="48" t="s">
        <v>188</v>
      </c>
      <c r="F1" s="48"/>
      <c r="G1" s="49"/>
    </row>
    <row r="2" spans="1:7">
      <c r="A2" s="45"/>
      <c r="B2" s="45"/>
      <c r="C2" s="46" t="s">
        <v>191</v>
      </c>
      <c r="D2" s="46"/>
      <c r="E2" s="49" t="s">
        <v>192</v>
      </c>
      <c r="F2" s="49" t="s">
        <v>193</v>
      </c>
      <c r="G2" s="48" t="s">
        <v>194</v>
      </c>
    </row>
    <row r="3" spans="1:7">
      <c r="A3" s="26" t="s">
        <v>1796</v>
      </c>
      <c r="B3" s="26" t="s">
        <v>1797</v>
      </c>
      <c r="C3" s="26" t="e">
        <f ca="1">_xlfn.CONCAT("on",REPLACE(A3,1,1,UPPER(LEFT(A3,1))),REPLACE(B3,1,1,UPPER(LEFT(B3,1))))</f>
        <v>#NAME?</v>
      </c>
      <c r="D3" s="26" t="s">
        <v>1798</v>
      </c>
      <c r="E3" s="26"/>
      <c r="F3" s="26"/>
      <c r="G3" s="26"/>
    </row>
    <row r="4" spans="1:7">
      <c r="A4" s="26"/>
      <c r="B4" s="26"/>
      <c r="C4" s="26"/>
      <c r="D4" s="26"/>
      <c r="E4" s="26" t="s">
        <v>1799</v>
      </c>
      <c r="F4" s="26" t="s">
        <v>1800</v>
      </c>
      <c r="G4" s="26" t="s">
        <v>1801</v>
      </c>
    </row>
    <row r="5" spans="1:7">
      <c r="A5" s="26"/>
      <c r="B5" s="26"/>
      <c r="C5" s="26"/>
      <c r="D5" s="26"/>
      <c r="E5" s="26" t="s">
        <v>1802</v>
      </c>
      <c r="F5" s="26" t="s">
        <v>446</v>
      </c>
      <c r="G5" s="26" t="s">
        <v>1803</v>
      </c>
    </row>
    <row r="6" spans="1:7">
      <c r="A6" s="26"/>
      <c r="B6" s="26"/>
      <c r="C6" s="26"/>
      <c r="D6" s="26"/>
      <c r="E6" s="26" t="s">
        <v>1804</v>
      </c>
      <c r="F6" s="26" t="s">
        <v>624</v>
      </c>
      <c r="G6" s="26" t="s">
        <v>1805</v>
      </c>
    </row>
    <row r="7" spans="1:7">
      <c r="A7" s="26"/>
      <c r="B7" s="26"/>
      <c r="C7" s="26"/>
      <c r="D7" s="26"/>
      <c r="E7" s="26" t="s">
        <v>1806</v>
      </c>
      <c r="F7" s="26" t="s">
        <v>1807</v>
      </c>
      <c r="G7" s="26"/>
    </row>
    <row r="8" spans="1:7">
      <c r="A8" s="26" t="s">
        <v>1796</v>
      </c>
      <c r="B8" s="26" t="s">
        <v>1808</v>
      </c>
      <c r="C8" s="26" t="e">
        <f ca="1">_xlfn.CONCAT("on",REPLACE(A8,1,1,UPPER(LEFT(A8,1))),REPLACE(B8,1,1,UPPER(LEFT(B8,1))))</f>
        <v>#NAME?</v>
      </c>
      <c r="D8" s="26" t="s">
        <v>1809</v>
      </c>
      <c r="E8" s="26"/>
      <c r="F8" s="26"/>
      <c r="G8" s="26"/>
    </row>
    <row r="9" spans="1:7">
      <c r="A9" s="26"/>
      <c r="B9" s="26"/>
      <c r="C9" s="26"/>
      <c r="D9" s="26"/>
      <c r="E9" s="26" t="s">
        <v>1799</v>
      </c>
      <c r="F9" s="26" t="s">
        <v>1810</v>
      </c>
      <c r="G9" s="26" t="s">
        <v>1801</v>
      </c>
    </row>
    <row r="10" spans="1:7">
      <c r="A10" s="26" t="s">
        <v>1796</v>
      </c>
      <c r="B10" s="26" t="s">
        <v>1811</v>
      </c>
      <c r="C10" s="26" t="e">
        <f ca="1">_xlfn.CONCAT("on",REPLACE(A10,1,1,UPPER(LEFT(A10,1))),REPLACE(B10,1,1,UPPER(LEFT(B10,1))))</f>
        <v>#NAME?</v>
      </c>
      <c r="D10" s="26" t="s">
        <v>1812</v>
      </c>
      <c r="E10" s="26"/>
      <c r="F10" s="26"/>
      <c r="G10" s="26"/>
    </row>
    <row r="11" spans="1:7">
      <c r="A11" s="26"/>
      <c r="B11" s="26"/>
      <c r="C11" s="26"/>
      <c r="D11" s="26"/>
      <c r="E11" s="52" t="s">
        <v>287</v>
      </c>
      <c r="F11" s="26"/>
      <c r="G11" s="26"/>
    </row>
    <row r="12" spans="1:7">
      <c r="A12" s="26"/>
      <c r="B12" s="26"/>
      <c r="C12" s="26"/>
      <c r="D12" s="26"/>
      <c r="E12" s="26" t="s">
        <v>1802</v>
      </c>
      <c r="F12" s="26" t="s">
        <v>446</v>
      </c>
      <c r="G12" s="26"/>
    </row>
    <row r="13" spans="1:7">
      <c r="A13" s="26"/>
      <c r="B13" s="26"/>
      <c r="C13" s="26"/>
      <c r="D13" s="26"/>
      <c r="E13" s="26" t="s">
        <v>1806</v>
      </c>
      <c r="F13" s="26" t="s">
        <v>1807</v>
      </c>
      <c r="G13" s="26" t="s">
        <v>1813</v>
      </c>
    </row>
    <row r="14" spans="1:7">
      <c r="A14" s="26"/>
      <c r="B14" s="26"/>
      <c r="C14" s="26"/>
      <c r="D14" s="26"/>
      <c r="E14" s="51" t="s">
        <v>1814</v>
      </c>
      <c r="F14" s="26" t="s">
        <v>284</v>
      </c>
      <c r="G14" s="26"/>
    </row>
    <row r="15" spans="1:7">
      <c r="A15" s="26"/>
      <c r="B15" s="26"/>
      <c r="C15" s="26"/>
      <c r="D15" s="26"/>
      <c r="E15" s="26" t="s">
        <v>1815</v>
      </c>
      <c r="F15" s="26" t="s">
        <v>284</v>
      </c>
      <c r="G15" s="26"/>
    </row>
    <row r="16" spans="1:7">
      <c r="A16" s="26"/>
      <c r="B16" s="26"/>
      <c r="C16" s="26"/>
      <c r="D16" s="26"/>
      <c r="E16" s="26" t="s">
        <v>1816</v>
      </c>
      <c r="F16" s="26" t="s">
        <v>1817</v>
      </c>
      <c r="G16" s="26"/>
    </row>
    <row r="17" spans="1:7">
      <c r="A17" s="26"/>
      <c r="B17" s="26"/>
      <c r="C17" s="26"/>
      <c r="D17" s="26"/>
      <c r="E17" s="26" t="s">
        <v>1818</v>
      </c>
      <c r="F17" s="26" t="s">
        <v>702</v>
      </c>
      <c r="G17" s="26"/>
    </row>
    <row r="18" spans="1:7">
      <c r="A18" s="26" t="s">
        <v>1796</v>
      </c>
      <c r="B18" s="26" t="s">
        <v>1819</v>
      </c>
      <c r="C18" s="26" t="e">
        <f ca="1">_xlfn.CONCAT("on",REPLACE(A18,1,1,UPPER(LEFT(A18,1))),REPLACE(B18,1,1,UPPER(LEFT(B18,1))))</f>
        <v>#NAME?</v>
      </c>
      <c r="D18" s="26" t="s">
        <v>1820</v>
      </c>
      <c r="E18" s="26"/>
      <c r="F18" s="26"/>
      <c r="G18" s="26"/>
    </row>
    <row r="19" spans="1:7">
      <c r="A19" s="26"/>
      <c r="B19" s="26"/>
      <c r="C19" s="26"/>
      <c r="D19" s="26"/>
      <c r="E19" s="26" t="s">
        <v>1802</v>
      </c>
      <c r="F19" s="26" t="s">
        <v>446</v>
      </c>
      <c r="G19" s="26"/>
    </row>
    <row r="20" spans="1:7">
      <c r="A20" s="26"/>
      <c r="B20" s="26"/>
      <c r="C20" s="26"/>
      <c r="D20" s="26"/>
      <c r="E20" s="26" t="s">
        <v>1804</v>
      </c>
      <c r="F20" s="26" t="s">
        <v>624</v>
      </c>
      <c r="G20" s="26"/>
    </row>
    <row r="21" spans="1:7">
      <c r="A21" s="26"/>
      <c r="B21" s="26"/>
      <c r="C21" s="26"/>
      <c r="D21" s="26"/>
      <c r="E21" s="26" t="s">
        <v>1806</v>
      </c>
      <c r="F21" s="26" t="s">
        <v>1807</v>
      </c>
      <c r="G21" s="26"/>
    </row>
    <row r="22" spans="1:7">
      <c r="A22" s="26"/>
      <c r="B22" s="26"/>
      <c r="C22" s="26"/>
      <c r="D22" s="26"/>
      <c r="E22" s="52" t="s">
        <v>287</v>
      </c>
      <c r="F22" s="26"/>
      <c r="G22" s="26"/>
    </row>
    <row r="23" spans="1:7">
      <c r="A23" s="26"/>
      <c r="B23" s="26"/>
      <c r="C23" s="26"/>
      <c r="D23" s="26"/>
      <c r="E23" s="26" t="s">
        <v>1821</v>
      </c>
      <c r="F23" s="26" t="s">
        <v>284</v>
      </c>
      <c r="G23" s="26"/>
    </row>
    <row r="24" spans="1:7">
      <c r="A24" s="26"/>
      <c r="B24" s="26"/>
      <c r="C24" s="26"/>
      <c r="D24" s="26"/>
      <c r="E24" s="26" t="s">
        <v>1822</v>
      </c>
      <c r="F24" s="26" t="s">
        <v>284</v>
      </c>
      <c r="G24" s="26"/>
    </row>
    <row r="25" spans="1:7">
      <c r="A25" s="26"/>
      <c r="B25" s="26"/>
      <c r="C25" s="26"/>
      <c r="D25" s="26"/>
      <c r="E25" s="26" t="s">
        <v>1823</v>
      </c>
      <c r="F25" s="26" t="s">
        <v>1824</v>
      </c>
      <c r="G25" s="26" t="s">
        <v>1825</v>
      </c>
    </row>
    <row r="26" spans="1:7">
      <c r="A26" s="26"/>
      <c r="B26" s="26"/>
      <c r="C26" s="26"/>
      <c r="D26" s="26"/>
      <c r="E26" s="26" t="s">
        <v>1826</v>
      </c>
      <c r="F26" s="26" t="s">
        <v>284</v>
      </c>
      <c r="G26" s="26"/>
    </row>
    <row r="27" spans="1:7">
      <c r="A27" s="26"/>
      <c r="B27" s="26"/>
      <c r="C27" s="26"/>
      <c r="D27" s="26"/>
      <c r="E27" s="26"/>
      <c r="F27" s="26"/>
      <c r="G27" s="26"/>
    </row>
    <row r="28" spans="1:7">
      <c r="A28" s="26" t="s">
        <v>1796</v>
      </c>
      <c r="B28" s="26" t="s">
        <v>1827</v>
      </c>
      <c r="C28" s="26" t="e">
        <f ca="1">_xlfn.CONCAT("on",REPLACE(A28,1,1,UPPER(LEFT(A28,1))),REPLACE(B28,1,1,UPPER(LEFT(B28,1))))</f>
        <v>#NAME?</v>
      </c>
      <c r="D28" s="26" t="s">
        <v>1828</v>
      </c>
      <c r="E28" s="26"/>
      <c r="F28" s="26"/>
      <c r="G28" s="26"/>
    </row>
    <row r="29" spans="1:7">
      <c r="A29" s="26"/>
      <c r="B29" s="26"/>
      <c r="C29" s="26"/>
      <c r="D29" s="26"/>
      <c r="E29" s="61" t="s">
        <v>1802</v>
      </c>
      <c r="F29" s="26" t="s">
        <v>446</v>
      </c>
      <c r="G29" s="26"/>
    </row>
    <row r="30" spans="1:7">
      <c r="A30" s="26"/>
      <c r="B30" s="26"/>
      <c r="C30" s="26"/>
      <c r="D30" s="26"/>
      <c r="E30" s="61" t="s">
        <v>1806</v>
      </c>
      <c r="F30" s="61" t="s">
        <v>1829</v>
      </c>
      <c r="G30" s="26"/>
    </row>
    <row r="31" spans="1:7">
      <c r="A31" s="26"/>
      <c r="B31" s="26"/>
      <c r="C31" s="26"/>
      <c r="D31" s="26"/>
      <c r="E31" s="64" t="s">
        <v>1830</v>
      </c>
      <c r="F31" s="175" t="s">
        <v>1831</v>
      </c>
      <c r="G31" s="26"/>
    </row>
    <row r="32" spans="1:7">
      <c r="A32" s="26" t="s">
        <v>1796</v>
      </c>
      <c r="B32" s="26" t="s">
        <v>1739</v>
      </c>
      <c r="C32" s="26" t="e">
        <f ca="1">_xlfn.CONCAT("on",REPLACE(A32,1,1,UPPER(LEFT(A32,1))),REPLACE(B32,1,1,UPPER(LEFT(B32,1))))</f>
        <v>#NAME?</v>
      </c>
      <c r="D32" s="26" t="s">
        <v>1832</v>
      </c>
      <c r="E32" s="26"/>
      <c r="F32" s="26"/>
      <c r="G32" s="26"/>
    </row>
    <row r="33" spans="1:7">
      <c r="A33" s="26"/>
      <c r="B33" s="26"/>
      <c r="C33" s="26"/>
      <c r="D33" s="26"/>
      <c r="E33" s="52" t="s">
        <v>287</v>
      </c>
      <c r="F33" s="26"/>
      <c r="G33" s="26"/>
    </row>
    <row r="34" spans="1:7">
      <c r="A34" s="26"/>
      <c r="B34" s="26"/>
      <c r="C34" s="26"/>
      <c r="D34" s="26"/>
      <c r="E34" s="26" t="s">
        <v>1833</v>
      </c>
      <c r="F34" s="26" t="s">
        <v>284</v>
      </c>
      <c r="G34" s="26"/>
    </row>
    <row r="35" spans="1:7">
      <c r="A35" s="26"/>
      <c r="B35" s="26"/>
      <c r="C35" s="26"/>
      <c r="D35" s="26"/>
      <c r="E35" s="26" t="s">
        <v>1815</v>
      </c>
      <c r="F35" s="26" t="s">
        <v>446</v>
      </c>
      <c r="G35" s="26" t="s">
        <v>1834</v>
      </c>
    </row>
    <row r="36" spans="1:7">
      <c r="A36" s="26"/>
      <c r="B36" s="26"/>
      <c r="C36" s="26"/>
      <c r="D36" s="26"/>
      <c r="E36" s="26" t="s">
        <v>1835</v>
      </c>
      <c r="F36" s="26" t="s">
        <v>446</v>
      </c>
      <c r="G36" s="26"/>
    </row>
    <row r="37" spans="1:7">
      <c r="A37" s="26" t="s">
        <v>1796</v>
      </c>
      <c r="B37" s="26" t="s">
        <v>1836</v>
      </c>
      <c r="C37" s="26" t="e">
        <f ca="1">_xlfn.CONCAT("on",REPLACE(A37,1,1,UPPER(LEFT(A37,1))),REPLACE(B37,1,1,UPPER(LEFT(B37,1))))</f>
        <v>#NAME?</v>
      </c>
      <c r="D37" s="26" t="s">
        <v>1837</v>
      </c>
      <c r="E37" s="26"/>
      <c r="F37" s="26"/>
      <c r="G37" s="26"/>
    </row>
    <row r="38" spans="1:7">
      <c r="A38" s="26"/>
      <c r="B38" s="26"/>
      <c r="C38" s="26"/>
      <c r="D38" s="26"/>
      <c r="E38" s="26" t="s">
        <v>339</v>
      </c>
      <c r="F38" s="52" t="s">
        <v>287</v>
      </c>
      <c r="G38" s="26"/>
    </row>
    <row r="39" spans="1:7">
      <c r="A39" s="26"/>
      <c r="B39" s="26"/>
      <c r="C39" s="26"/>
      <c r="D39" s="26"/>
      <c r="E39" s="26"/>
      <c r="F39" s="26" t="s">
        <v>1838</v>
      </c>
      <c r="G39" s="26"/>
    </row>
    <row r="40" spans="1:7">
      <c r="A40" s="26"/>
      <c r="B40" s="26"/>
      <c r="C40" s="26"/>
      <c r="D40" s="26"/>
      <c r="E40" s="26"/>
      <c r="F40" s="26" t="s">
        <v>1839</v>
      </c>
      <c r="G40" s="26"/>
    </row>
    <row r="41" spans="1:7">
      <c r="A41" s="26"/>
      <c r="B41" s="26"/>
      <c r="C41" s="26"/>
      <c r="D41" s="26"/>
      <c r="E41" s="26"/>
      <c r="F41" s="26" t="s">
        <v>1840</v>
      </c>
      <c r="G41" s="26"/>
    </row>
    <row r="42" spans="1:7">
      <c r="A42" s="26" t="s">
        <v>1796</v>
      </c>
      <c r="B42" s="26" t="s">
        <v>1841</v>
      </c>
      <c r="C42" s="26" t="e">
        <f ca="1">_xlfn.CONCAT("on",REPLACE(A42,1,1,UPPER(LEFT(A42,1))),REPLACE(B42,1,1,UPPER(LEFT(B42,1))))</f>
        <v>#NAME?</v>
      </c>
      <c r="D42" s="26" t="s">
        <v>1842</v>
      </c>
      <c r="E42" s="26"/>
      <c r="F42" s="26"/>
      <c r="G42" s="26"/>
    </row>
    <row r="43" spans="1:7">
      <c r="A43" s="26"/>
      <c r="B43" s="26"/>
      <c r="C43" s="26"/>
      <c r="D43" s="26"/>
      <c r="E43" s="26" t="s">
        <v>427</v>
      </c>
      <c r="F43" s="26" t="s">
        <v>835</v>
      </c>
      <c r="G43" s="26"/>
    </row>
    <row r="44" spans="1:7">
      <c r="A44" s="26"/>
      <c r="B44" s="26"/>
      <c r="C44" s="26"/>
      <c r="D44" s="26"/>
      <c r="E44" s="26" t="s">
        <v>429</v>
      </c>
      <c r="F44" s="26" t="s">
        <v>837</v>
      </c>
      <c r="G44" s="26"/>
    </row>
    <row r="45" spans="1:7">
      <c r="A45" s="26"/>
      <c r="B45" s="26"/>
      <c r="C45" s="26"/>
      <c r="D45" s="26"/>
      <c r="E45" s="26" t="s">
        <v>827</v>
      </c>
      <c r="F45" s="26" t="s">
        <v>1817</v>
      </c>
      <c r="G45" s="26"/>
    </row>
    <row r="46" spans="1:7">
      <c r="A46" s="26" t="s">
        <v>1796</v>
      </c>
      <c r="B46" s="26" t="s">
        <v>1843</v>
      </c>
      <c r="C46" s="26" t="e">
        <f ca="1">_xlfn.CONCAT("on",REPLACE(A46,1,1,UPPER(LEFT(A46,1))),REPLACE(B46,1,1,UPPER(LEFT(B46,1))))</f>
        <v>#NAME?</v>
      </c>
      <c r="D46" s="26" t="s">
        <v>1844</v>
      </c>
      <c r="E46" s="26"/>
      <c r="F46" s="26"/>
      <c r="G46" s="26"/>
    </row>
    <row r="47" spans="1:7">
      <c r="A47" s="26"/>
      <c r="B47" s="26"/>
      <c r="C47" s="26"/>
      <c r="D47" s="26"/>
      <c r="E47" s="26" t="s">
        <v>427</v>
      </c>
      <c r="F47" s="26" t="s">
        <v>835</v>
      </c>
      <c r="G47" s="26"/>
    </row>
    <row r="48" spans="1:7">
      <c r="A48" s="26"/>
      <c r="B48" s="26"/>
      <c r="C48" s="26"/>
      <c r="D48" s="26"/>
      <c r="E48" s="26" t="s">
        <v>429</v>
      </c>
      <c r="F48" s="26" t="s">
        <v>837</v>
      </c>
      <c r="G48" s="26"/>
    </row>
    <row r="49" spans="1:7">
      <c r="A49" s="26"/>
      <c r="B49" s="26"/>
      <c r="C49" s="26"/>
      <c r="D49" s="26"/>
      <c r="E49" s="26" t="s">
        <v>1802</v>
      </c>
      <c r="F49" s="26" t="s">
        <v>446</v>
      </c>
      <c r="G49" s="26"/>
    </row>
    <row r="50" spans="1:7">
      <c r="A50" s="26"/>
      <c r="B50" s="26"/>
      <c r="C50" s="26"/>
      <c r="D50" s="26"/>
      <c r="E50" s="26" t="s">
        <v>1804</v>
      </c>
      <c r="F50" s="26" t="s">
        <v>624</v>
      </c>
      <c r="G50" s="26"/>
    </row>
    <row r="51" spans="1:7">
      <c r="A51" s="26"/>
      <c r="B51" s="26"/>
      <c r="C51" s="26"/>
      <c r="D51" s="26"/>
      <c r="E51" s="26" t="s">
        <v>1806</v>
      </c>
      <c r="F51" s="26" t="s">
        <v>1807</v>
      </c>
      <c r="G51" s="26"/>
    </row>
    <row r="52" spans="1:7">
      <c r="A52" s="26" t="s">
        <v>1796</v>
      </c>
      <c r="B52" s="26" t="s">
        <v>833</v>
      </c>
      <c r="C52" s="26" t="e">
        <f ca="1">_xlfn.CONCAT("on",REPLACE(A52,1,1,UPPER(LEFT(A52,1))),REPLACE(B52,1,1,UPPER(LEFT(B52,1))))</f>
        <v>#NAME?</v>
      </c>
      <c r="D52" s="26" t="s">
        <v>1845</v>
      </c>
      <c r="E52" s="26"/>
      <c r="F52" s="26"/>
      <c r="G52" s="26"/>
    </row>
    <row r="53" spans="1:7">
      <c r="A53" s="26"/>
      <c r="B53" s="26"/>
      <c r="C53" s="26"/>
      <c r="D53" s="26"/>
      <c r="E53" s="26" t="s">
        <v>427</v>
      </c>
      <c r="F53" s="26" t="s">
        <v>835</v>
      </c>
      <c r="G53" s="26"/>
    </row>
    <row r="54" spans="1:7">
      <c r="A54" s="26"/>
      <c r="B54" s="26"/>
      <c r="C54" s="26"/>
      <c r="D54" s="26"/>
      <c r="E54" s="26" t="s">
        <v>429</v>
      </c>
      <c r="F54" s="26" t="s">
        <v>837</v>
      </c>
      <c r="G54" s="26"/>
    </row>
    <row r="72" spans="1:4" ht="15">
      <c r="A72" s="176"/>
      <c r="B72" s="176"/>
      <c r="C72" s="176"/>
      <c r="D72" s="176"/>
    </row>
    <row r="73" spans="1:4" ht="15">
      <c r="A73" s="177"/>
      <c r="B73" s="178"/>
      <c r="C73" s="179"/>
      <c r="D73" s="180"/>
    </row>
    <row r="74" spans="1:4" ht="15">
      <c r="A74" s="177"/>
      <c r="B74" s="178"/>
      <c r="C74" s="179"/>
      <c r="D74" s="180"/>
    </row>
    <row r="75" spans="1:4" ht="15">
      <c r="A75" s="177"/>
      <c r="B75" s="178"/>
      <c r="C75" s="179"/>
      <c r="D75" s="181"/>
    </row>
    <row r="76" spans="1:4" ht="15">
      <c r="A76" s="177"/>
      <c r="B76" s="178"/>
      <c r="C76" s="179"/>
      <c r="D76" s="181"/>
    </row>
    <row r="77" spans="1:4" ht="15">
      <c r="A77" s="177"/>
      <c r="B77" s="178"/>
      <c r="C77" s="179"/>
      <c r="D77" s="182"/>
    </row>
    <row r="78" spans="1:4" ht="15">
      <c r="A78" s="177"/>
      <c r="B78" s="178"/>
      <c r="C78" s="179"/>
      <c r="D78" s="181"/>
    </row>
    <row r="79" spans="1:4" ht="15">
      <c r="A79" s="177"/>
      <c r="B79" s="178"/>
      <c r="C79" s="179"/>
      <c r="D79" s="181"/>
    </row>
    <row r="80" spans="1:4" ht="15">
      <c r="A80" s="177"/>
      <c r="B80" s="178"/>
      <c r="C80" s="179"/>
      <c r="D80" s="182"/>
    </row>
    <row r="81" spans="1:4" ht="15">
      <c r="A81" s="177"/>
      <c r="B81" s="178"/>
      <c r="C81" s="179"/>
      <c r="D81" s="182"/>
    </row>
    <row r="82" spans="1:4" ht="15">
      <c r="A82" s="177"/>
      <c r="B82" s="178"/>
      <c r="C82" s="179"/>
      <c r="D82" s="182"/>
    </row>
    <row r="83" spans="1:4" ht="15">
      <c r="A83" s="177"/>
      <c r="B83" s="178"/>
      <c r="C83" s="179"/>
      <c r="D83" s="182"/>
    </row>
    <row r="84" spans="1:4" ht="15">
      <c r="A84" s="177"/>
      <c r="B84" s="178"/>
      <c r="C84" s="179"/>
      <c r="D84" s="182"/>
    </row>
    <row r="85" spans="1:4" ht="15">
      <c r="A85" s="177"/>
      <c r="B85" s="178"/>
      <c r="C85" s="179"/>
      <c r="D85" s="181"/>
    </row>
    <row r="86" spans="1:4" ht="15">
      <c r="A86" s="177"/>
      <c r="B86" s="178"/>
      <c r="C86" s="179"/>
      <c r="D86" s="181"/>
    </row>
    <row r="87" spans="1:4" ht="15">
      <c r="A87" s="177"/>
      <c r="B87" s="178"/>
      <c r="C87" s="179"/>
      <c r="D87" s="181"/>
    </row>
    <row r="88" spans="1:4" ht="15">
      <c r="A88" s="177"/>
      <c r="B88" s="178"/>
      <c r="C88" s="179"/>
      <c r="D88" s="182"/>
    </row>
    <row r="89" spans="1:4" ht="15">
      <c r="A89" s="177"/>
      <c r="B89" s="178"/>
      <c r="C89" s="179"/>
      <c r="D89" s="182"/>
    </row>
    <row r="90" spans="1:4" ht="15">
      <c r="A90" s="177"/>
      <c r="B90" s="178"/>
      <c r="C90" s="179"/>
      <c r="D90" s="181"/>
    </row>
    <row r="91" spans="1:4" ht="15">
      <c r="A91" s="177"/>
      <c r="B91" s="178"/>
      <c r="C91" s="179"/>
      <c r="D91" s="182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0" sqref="E10"/>
    </sheetView>
  </sheetViews>
  <sheetFormatPr defaultColWidth="9" defaultRowHeight="14.25"/>
  <cols>
    <col min="1" max="1" width="18.375" customWidth="1"/>
    <col min="2" max="2" width="14.875" customWidth="1"/>
    <col min="3" max="4" width="32.25" customWidth="1"/>
    <col min="5" max="5" width="33.875" customWidth="1"/>
    <col min="6" max="6" width="32.25" customWidth="1"/>
    <col min="7" max="7" width="23.87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56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56" t="s">
        <v>194</v>
      </c>
    </row>
    <row r="3" spans="1:7">
      <c r="A3" s="50" t="s">
        <v>1846</v>
      </c>
      <c r="B3" s="26" t="s">
        <v>439</v>
      </c>
      <c r="C3" s="26" t="e">
        <f ca="1">_xlfn.CONCAT("on",REPLACE(A3,1,1,UPPER(LEFT(A3,1))),REPLACE(B3,1,1,UPPER(LEFT(B3,1))))</f>
        <v>#NAME?</v>
      </c>
      <c r="D3" s="50" t="s">
        <v>1847</v>
      </c>
      <c r="E3" s="156"/>
      <c r="F3" s="156"/>
      <c r="G3" s="65"/>
    </row>
    <row r="4" spans="1:7">
      <c r="A4" s="50" t="s">
        <v>1846</v>
      </c>
      <c r="B4" s="26" t="s">
        <v>833</v>
      </c>
      <c r="C4" s="26" t="e">
        <f ca="1">_xlfn.CONCAT("on",REPLACE(A4,1,1,UPPER(LEFT(A4,1))),REPLACE(B4,1,1,UPPER(LEFT(B4,1))))</f>
        <v>#NAME?</v>
      </c>
      <c r="D4" s="50" t="s">
        <v>1848</v>
      </c>
      <c r="E4" s="156"/>
      <c r="F4" s="156"/>
      <c r="G4" s="65"/>
    </row>
    <row r="5" spans="1:7">
      <c r="A5" s="50" t="s">
        <v>1846</v>
      </c>
      <c r="B5" s="26" t="s">
        <v>284</v>
      </c>
      <c r="C5" s="26" t="e">
        <f ca="1">_xlfn.CONCAT("on",REPLACE(A5,1,1,UPPER(LEFT(A5,1))),REPLACE(B5,1,1,UPPER(LEFT(B5,1))))</f>
        <v>#NAME?</v>
      </c>
      <c r="D5" s="50" t="s">
        <v>1849</v>
      </c>
      <c r="E5" s="156"/>
      <c r="F5" s="156"/>
      <c r="G5" s="65"/>
    </row>
    <row r="6" spans="1:7">
      <c r="A6" s="50"/>
      <c r="B6" s="26"/>
      <c r="C6" s="26"/>
      <c r="D6" s="50"/>
      <c r="E6" s="26" t="s">
        <v>1850</v>
      </c>
      <c r="F6" s="51" t="s">
        <v>463</v>
      </c>
      <c r="G6" s="173" t="s">
        <v>1851</v>
      </c>
    </row>
    <row r="7" spans="1:7">
      <c r="A7" s="50"/>
      <c r="B7" s="26"/>
      <c r="C7" s="26"/>
      <c r="D7" s="50"/>
      <c r="E7" s="64" t="s">
        <v>1852</v>
      </c>
      <c r="F7" s="57" t="s">
        <v>1853</v>
      </c>
      <c r="G7" s="173"/>
    </row>
    <row r="8" spans="1:7">
      <c r="A8" s="50" t="s">
        <v>1846</v>
      </c>
      <c r="B8" s="26" t="s">
        <v>1854</v>
      </c>
      <c r="C8" s="26" t="e">
        <f ca="1">_xlfn.CONCAT("on",REPLACE(A8,1,1,UPPER(LEFT(A8,1))),REPLACE(B8,1,1,UPPER(LEFT(B8,1))))</f>
        <v>#NAME?</v>
      </c>
      <c r="D8" s="172" t="s">
        <v>1855</v>
      </c>
      <c r="E8" s="57"/>
      <c r="F8" s="57"/>
      <c r="G8" s="65" t="s">
        <v>1856</v>
      </c>
    </row>
    <row r="9" spans="1:7">
      <c r="A9" s="26"/>
      <c r="B9" s="50"/>
      <c r="C9" s="26"/>
      <c r="D9" s="172"/>
      <c r="E9" s="26" t="s">
        <v>1850</v>
      </c>
      <c r="F9" s="51" t="s">
        <v>463</v>
      </c>
      <c r="G9" s="65" t="s">
        <v>1857</v>
      </c>
    </row>
    <row r="10" spans="1:7">
      <c r="A10" s="26"/>
      <c r="B10" s="50"/>
      <c r="C10" s="26"/>
      <c r="D10" s="172"/>
      <c r="E10" s="52" t="s">
        <v>287</v>
      </c>
      <c r="F10" s="26"/>
      <c r="G10" s="65"/>
    </row>
    <row r="11" spans="1:7">
      <c r="A11" s="26"/>
      <c r="B11" s="50"/>
      <c r="C11" s="50"/>
      <c r="D11" s="172"/>
      <c r="E11" s="61" t="s">
        <v>1858</v>
      </c>
      <c r="F11" s="64" t="s">
        <v>1859</v>
      </c>
      <c r="G11" s="65"/>
    </row>
    <row r="12" spans="1:7">
      <c r="A12" s="26"/>
      <c r="B12" s="50"/>
      <c r="C12" s="50"/>
      <c r="D12" s="172"/>
      <c r="E12" s="61" t="s">
        <v>1860</v>
      </c>
      <c r="F12" s="64" t="s">
        <v>1861</v>
      </c>
      <c r="G12" s="65"/>
    </row>
    <row r="13" spans="1:7">
      <c r="A13" s="26"/>
      <c r="B13" s="50"/>
      <c r="C13" s="50"/>
      <c r="D13" s="172"/>
      <c r="E13" s="174" t="s">
        <v>1862</v>
      </c>
      <c r="F13" s="64" t="s">
        <v>702</v>
      </c>
      <c r="G13" s="65"/>
    </row>
    <row r="14" spans="1:7">
      <c r="A14" s="26"/>
      <c r="B14" s="50"/>
      <c r="C14" s="50"/>
      <c r="D14" s="172"/>
      <c r="E14" s="61" t="s">
        <v>1863</v>
      </c>
      <c r="F14" s="64" t="s">
        <v>702</v>
      </c>
      <c r="G14" s="65"/>
    </row>
    <row r="15" spans="1:7">
      <c r="A15" s="26"/>
      <c r="B15" s="50"/>
      <c r="C15" s="50"/>
      <c r="D15" s="172"/>
      <c r="E15" s="174" t="s">
        <v>1864</v>
      </c>
      <c r="F15" s="64" t="s">
        <v>702</v>
      </c>
      <c r="G15" s="65"/>
    </row>
    <row r="16" spans="1:7">
      <c r="A16" s="26"/>
      <c r="B16" s="50"/>
      <c r="C16" s="50"/>
      <c r="D16" s="172"/>
      <c r="E16" s="61" t="s">
        <v>1865</v>
      </c>
      <c r="F16" s="64" t="s">
        <v>702</v>
      </c>
      <c r="G16" s="65"/>
    </row>
    <row r="17" spans="1:7">
      <c r="A17" s="26"/>
      <c r="B17" s="50"/>
      <c r="C17" s="50"/>
      <c r="D17" s="172"/>
      <c r="E17" s="61" t="s">
        <v>1866</v>
      </c>
      <c r="F17" s="64" t="s">
        <v>702</v>
      </c>
      <c r="G17" s="65"/>
    </row>
    <row r="18" spans="1:7">
      <c r="A18" s="26"/>
      <c r="B18" s="50"/>
      <c r="C18" s="50"/>
      <c r="D18" s="172"/>
      <c r="E18" s="61"/>
      <c r="F18" s="64"/>
      <c r="G18" s="65"/>
    </row>
    <row r="19" spans="1:7">
      <c r="A19" s="50" t="s">
        <v>1846</v>
      </c>
      <c r="B19" s="26" t="s">
        <v>793</v>
      </c>
      <c r="C19" s="26" t="e">
        <f ca="1">_xlfn.CONCAT("on",REPLACE(A19,1,1,UPPER(LEFT(A19,1))),REPLACE(B19,1,1,UPPER(LEFT(B19,1))))</f>
        <v>#NAME?</v>
      </c>
      <c r="D19" s="50" t="s">
        <v>1867</v>
      </c>
      <c r="E19" s="156"/>
      <c r="F19" s="156"/>
      <c r="G19" s="65"/>
    </row>
    <row r="20" spans="1:7">
      <c r="A20" s="26"/>
      <c r="B20" s="26"/>
      <c r="C20" s="26"/>
      <c r="D20" s="26"/>
      <c r="E20" s="26" t="s">
        <v>1850</v>
      </c>
      <c r="F20" s="51" t="s">
        <v>463</v>
      </c>
      <c r="G20" s="26"/>
    </row>
    <row r="21" spans="1:7">
      <c r="A21" s="26"/>
      <c r="B21" s="26"/>
      <c r="C21" s="26"/>
      <c r="D21" s="26"/>
      <c r="E21" s="26" t="s">
        <v>427</v>
      </c>
      <c r="F21" s="51" t="s">
        <v>835</v>
      </c>
      <c r="G21" s="26"/>
    </row>
    <row r="22" spans="1:7">
      <c r="A22" s="26"/>
      <c r="B22" s="26"/>
      <c r="C22" s="26"/>
      <c r="D22" s="26"/>
      <c r="E22" s="26" t="s">
        <v>1730</v>
      </c>
      <c r="F22" s="51" t="s">
        <v>837</v>
      </c>
      <c r="G22" s="26"/>
    </row>
  </sheetData>
  <sheetProtection formatCells="0" insertHyperlinks="0" autoFilter="0"/>
  <phoneticPr fontId="7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C1" zoomScale="85" zoomScaleNormal="85" workbookViewId="0">
      <selection activeCell="F49" sqref="F49"/>
    </sheetView>
  </sheetViews>
  <sheetFormatPr defaultColWidth="9" defaultRowHeight="14.25"/>
  <cols>
    <col min="1" max="3" width="24.25" customWidth="1"/>
    <col min="4" max="4" width="22.625" customWidth="1"/>
    <col min="5" max="5" width="35.25" customWidth="1"/>
    <col min="6" max="6" width="24.25" customWidth="1"/>
    <col min="7" max="7" width="27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56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56" t="s">
        <v>194</v>
      </c>
    </row>
    <row r="3" spans="1:7">
      <c r="A3" s="50" t="s">
        <v>1868</v>
      </c>
      <c r="B3" s="26" t="s">
        <v>439</v>
      </c>
      <c r="C3" s="26" t="e">
        <f ca="1">_xlfn.CONCAT("on",REPLACE(A3,1,1,UPPER(LEFT(A3,1))),REPLACE(B3,1,1,UPPER(LEFT(B3,1))))</f>
        <v>#NAME?</v>
      </c>
      <c r="D3" s="50" t="s">
        <v>1847</v>
      </c>
      <c r="E3" s="156"/>
      <c r="F3" s="156"/>
      <c r="G3" s="65"/>
    </row>
    <row r="4" spans="1:7" ht="15">
      <c r="A4" s="50" t="s">
        <v>1868</v>
      </c>
      <c r="B4" s="26" t="s">
        <v>833</v>
      </c>
      <c r="C4" s="26" t="e">
        <f ca="1">_xlfn.CONCAT("on",REPLACE(A4,1,1,UPPER(LEFT(A4,1))),REPLACE(B4,1,1,UPPER(LEFT(B4,1))))</f>
        <v>#NAME?</v>
      </c>
      <c r="D4" s="162" t="s">
        <v>1848</v>
      </c>
      <c r="E4" s="162"/>
      <c r="F4" s="156"/>
      <c r="G4" s="65"/>
    </row>
    <row r="5" spans="1:7" ht="15">
      <c r="A5" s="50" t="s">
        <v>1868</v>
      </c>
      <c r="B5" s="26" t="s">
        <v>284</v>
      </c>
      <c r="C5" s="26" t="e">
        <f ca="1">_xlfn.CONCAT("on",REPLACE(A5,1,1,UPPER(LEFT(A5,1))),REPLACE(B5,1,1,UPPER(LEFT(B5,1))))</f>
        <v>#NAME?</v>
      </c>
      <c r="D5" s="162" t="s">
        <v>1869</v>
      </c>
      <c r="E5" s="162"/>
      <c r="F5" s="26"/>
      <c r="G5" s="26"/>
    </row>
    <row r="6" spans="1:7" ht="15">
      <c r="A6" s="26"/>
      <c r="B6" s="26"/>
      <c r="C6" s="26"/>
      <c r="D6" s="26"/>
      <c r="E6" s="166" t="s">
        <v>287</v>
      </c>
      <c r="F6" s="26"/>
      <c r="G6" s="26"/>
    </row>
    <row r="7" spans="1:7" s="160" customFormat="1" ht="15">
      <c r="A7" s="163"/>
      <c r="B7" s="163"/>
      <c r="C7" s="163"/>
      <c r="D7" s="163"/>
      <c r="E7" s="167" t="s">
        <v>1870</v>
      </c>
      <c r="F7" s="26" t="s">
        <v>284</v>
      </c>
      <c r="G7" s="163"/>
    </row>
    <row r="8" spans="1:7" s="160" customFormat="1" ht="15">
      <c r="A8" s="163"/>
      <c r="B8" s="163"/>
      <c r="C8" s="163"/>
      <c r="D8" s="163"/>
      <c r="E8" s="167" t="s">
        <v>1871</v>
      </c>
      <c r="F8" s="26" t="s">
        <v>284</v>
      </c>
      <c r="G8" s="163"/>
    </row>
    <row r="9" spans="1:7" s="160" customFormat="1" ht="15">
      <c r="A9" s="163"/>
      <c r="B9" s="163"/>
      <c r="C9" s="163"/>
      <c r="D9" s="163"/>
      <c r="E9" s="167" t="s">
        <v>1872</v>
      </c>
      <c r="F9" s="168" t="s">
        <v>446</v>
      </c>
      <c r="G9" s="26" t="s">
        <v>1873</v>
      </c>
    </row>
    <row r="10" spans="1:7" s="160" customFormat="1" ht="15">
      <c r="A10" s="163"/>
      <c r="B10" s="163"/>
      <c r="C10" s="163"/>
      <c r="D10" s="163"/>
      <c r="E10" s="167" t="s">
        <v>1874</v>
      </c>
      <c r="F10" s="169" t="s">
        <v>1384</v>
      </c>
      <c r="G10" s="163" t="s">
        <v>1875</v>
      </c>
    </row>
    <row r="11" spans="1:7" s="160" customFormat="1" ht="15">
      <c r="A11" s="163"/>
      <c r="B11" s="163"/>
      <c r="C11" s="163"/>
      <c r="D11" s="163"/>
      <c r="E11" s="162" t="s">
        <v>1876</v>
      </c>
      <c r="F11" s="168" t="s">
        <v>1877</v>
      </c>
      <c r="G11" s="163"/>
    </row>
    <row r="12" spans="1:7" s="160" customFormat="1" ht="15">
      <c r="A12" s="163"/>
      <c r="B12" s="163"/>
      <c r="C12" s="163"/>
      <c r="D12" s="163"/>
      <c r="E12" s="164" t="s">
        <v>1878</v>
      </c>
      <c r="F12" s="168" t="s">
        <v>702</v>
      </c>
      <c r="G12" s="163"/>
    </row>
    <row r="13" spans="1:7" s="160" customFormat="1" ht="15">
      <c r="A13" s="163"/>
      <c r="B13" s="163"/>
      <c r="C13" s="163"/>
      <c r="D13" s="163"/>
      <c r="E13" s="170" t="s">
        <v>1879</v>
      </c>
      <c r="F13" s="171" t="s">
        <v>1880</v>
      </c>
      <c r="G13" s="163"/>
    </row>
    <row r="14" spans="1:7" ht="15">
      <c r="A14" s="26"/>
      <c r="B14" s="26"/>
      <c r="C14" s="26"/>
      <c r="D14" s="26"/>
      <c r="E14" s="162" t="s">
        <v>1881</v>
      </c>
      <c r="F14" s="168" t="s">
        <v>702</v>
      </c>
      <c r="G14" s="26"/>
    </row>
    <row r="15" spans="1:7" ht="15">
      <c r="A15" s="26"/>
      <c r="B15" s="26"/>
      <c r="C15" s="26"/>
      <c r="D15" s="26"/>
      <c r="E15" s="164" t="s">
        <v>1882</v>
      </c>
      <c r="F15" s="168" t="s">
        <v>702</v>
      </c>
      <c r="G15" s="26"/>
    </row>
    <row r="16" spans="1:7" ht="15">
      <c r="A16" s="50" t="s">
        <v>1868</v>
      </c>
      <c r="B16" s="26" t="s">
        <v>1883</v>
      </c>
      <c r="C16" s="26" t="e">
        <f ca="1">_xlfn.CONCAT("on",REPLACE(A16,1,1,UPPER(LEFT(A16,1))),REPLACE(B16,1,1,UPPER(LEFT(B16,1))))</f>
        <v>#NAME?</v>
      </c>
      <c r="D16" s="164" t="s">
        <v>1871</v>
      </c>
      <c r="E16" s="26" t="s">
        <v>1884</v>
      </c>
      <c r="F16" s="26"/>
      <c r="G16" s="26"/>
    </row>
    <row r="17" spans="1:7">
      <c r="A17" s="26"/>
      <c r="B17" s="26"/>
      <c r="C17" s="26"/>
      <c r="D17" s="26"/>
      <c r="E17" s="26" t="s">
        <v>1885</v>
      </c>
      <c r="F17" s="26" t="s">
        <v>1886</v>
      </c>
      <c r="G17" s="26"/>
    </row>
    <row r="18" spans="1:7" ht="15">
      <c r="A18" s="50" t="s">
        <v>1868</v>
      </c>
      <c r="B18" s="26" t="s">
        <v>1887</v>
      </c>
      <c r="C18" s="26" t="e">
        <f ca="1">_xlfn.CONCAT("on",REPLACE(A18,1,1,UPPER(LEFT(A18,1))),REPLACE(B18,1,1,UPPER(LEFT(B18,1))))</f>
        <v>#NAME?</v>
      </c>
      <c r="D18" s="164" t="s">
        <v>1888</v>
      </c>
      <c r="E18" s="26"/>
      <c r="F18" s="26"/>
      <c r="G18" s="26"/>
    </row>
    <row r="19" spans="1:7">
      <c r="A19" s="26"/>
      <c r="B19" s="26"/>
      <c r="C19" s="26"/>
      <c r="D19" s="26"/>
      <c r="E19" s="52" t="s">
        <v>287</v>
      </c>
      <c r="F19" s="26"/>
      <c r="G19" s="26"/>
    </row>
    <row r="20" spans="1:7">
      <c r="A20" s="26"/>
      <c r="B20" s="26"/>
      <c r="C20" s="26"/>
      <c r="D20" s="26"/>
      <c r="E20" s="26" t="s">
        <v>1889</v>
      </c>
      <c r="F20" s="26" t="s">
        <v>1886</v>
      </c>
      <c r="G20" s="26"/>
    </row>
    <row r="21" spans="1:7">
      <c r="A21" s="26"/>
      <c r="B21" s="26"/>
      <c r="C21" s="26"/>
      <c r="D21" s="26"/>
      <c r="E21" s="26" t="s">
        <v>1890</v>
      </c>
      <c r="F21" s="26" t="s">
        <v>463</v>
      </c>
      <c r="G21" s="26"/>
    </row>
    <row r="22" spans="1:7">
      <c r="A22" s="26"/>
      <c r="B22" s="26"/>
      <c r="C22" s="26"/>
      <c r="D22" s="26"/>
      <c r="E22" s="26" t="s">
        <v>1891</v>
      </c>
      <c r="F22" s="26" t="s">
        <v>463</v>
      </c>
      <c r="G22" s="26"/>
    </row>
    <row r="23" spans="1:7">
      <c r="A23" s="26"/>
      <c r="B23" s="26"/>
      <c r="C23" s="26"/>
      <c r="D23" s="26"/>
      <c r="E23" s="26" t="s">
        <v>1892</v>
      </c>
      <c r="F23" s="26" t="s">
        <v>284</v>
      </c>
      <c r="G23" s="26" t="s">
        <v>1893</v>
      </c>
    </row>
    <row r="24" spans="1:7">
      <c r="A24" s="26"/>
      <c r="B24" s="26"/>
      <c r="C24" s="26"/>
      <c r="D24" s="26"/>
      <c r="E24" s="26" t="s">
        <v>1894</v>
      </c>
      <c r="F24" s="26" t="s">
        <v>284</v>
      </c>
      <c r="G24" s="26" t="s">
        <v>1893</v>
      </c>
    </row>
    <row r="25" spans="1:7" ht="15">
      <c r="A25" s="26"/>
      <c r="B25" s="26"/>
      <c r="C25" s="26"/>
      <c r="D25" s="26"/>
      <c r="E25" s="26" t="s">
        <v>1895</v>
      </c>
      <c r="F25" s="168" t="s">
        <v>702</v>
      </c>
      <c r="G25" s="26"/>
    </row>
    <row r="26" spans="1:7">
      <c r="A26" s="26"/>
      <c r="B26" s="26"/>
      <c r="C26" s="26"/>
      <c r="D26" s="26"/>
      <c r="E26" s="26" t="s">
        <v>1896</v>
      </c>
      <c r="F26" s="26" t="s">
        <v>463</v>
      </c>
      <c r="G26" s="26"/>
    </row>
    <row r="27" spans="1:7" hidden="1">
      <c r="A27" s="26"/>
      <c r="B27" s="26"/>
      <c r="C27" s="26"/>
      <c r="D27" s="26"/>
      <c r="E27" s="26" t="s">
        <v>1897</v>
      </c>
      <c r="F27" s="26"/>
      <c r="G27" s="26"/>
    </row>
    <row r="28" spans="1:7">
      <c r="A28" s="26"/>
      <c r="B28" s="26"/>
      <c r="C28" s="26"/>
      <c r="D28" s="26"/>
      <c r="E28" s="26" t="s">
        <v>1898</v>
      </c>
      <c r="F28" s="26" t="s">
        <v>284</v>
      </c>
      <c r="G28" s="26"/>
    </row>
    <row r="29" spans="1:7">
      <c r="A29" s="26"/>
      <c r="B29" s="26"/>
      <c r="C29" s="26"/>
      <c r="D29" s="26"/>
      <c r="E29" s="26" t="s">
        <v>1899</v>
      </c>
      <c r="F29" s="26" t="s">
        <v>1900</v>
      </c>
      <c r="G29" s="26" t="s">
        <v>1901</v>
      </c>
    </row>
    <row r="30" spans="1:7">
      <c r="A30" s="26"/>
      <c r="B30" s="26"/>
      <c r="C30" s="26"/>
      <c r="D30" s="26"/>
      <c r="E30" s="26" t="s">
        <v>1902</v>
      </c>
      <c r="F30" s="26" t="s">
        <v>1900</v>
      </c>
      <c r="G30" s="26" t="s">
        <v>1901</v>
      </c>
    </row>
    <row r="31" spans="1:7">
      <c r="A31" s="26"/>
      <c r="B31" s="26"/>
      <c r="C31" s="26"/>
      <c r="D31" s="26"/>
      <c r="E31" s="26" t="s">
        <v>1903</v>
      </c>
      <c r="F31" s="26" t="s">
        <v>1904</v>
      </c>
      <c r="G31" s="26" t="s">
        <v>1901</v>
      </c>
    </row>
    <row r="32" spans="1:7">
      <c r="A32" s="26"/>
      <c r="B32" s="26"/>
      <c r="C32" s="26"/>
      <c r="D32" s="26"/>
      <c r="E32" s="26" t="s">
        <v>1905</v>
      </c>
      <c r="F32" s="26" t="s">
        <v>1904</v>
      </c>
      <c r="G32" s="26" t="s">
        <v>1901</v>
      </c>
    </row>
    <row r="33" spans="1:7">
      <c r="A33" s="26"/>
      <c r="B33" s="26"/>
      <c r="C33" s="26"/>
      <c r="D33" s="26"/>
      <c r="E33" s="26" t="s">
        <v>1906</v>
      </c>
      <c r="F33" s="26" t="s">
        <v>1907</v>
      </c>
      <c r="G33" s="26" t="s">
        <v>1901</v>
      </c>
    </row>
    <row r="34" spans="1:7" ht="15">
      <c r="A34" s="50" t="s">
        <v>1868</v>
      </c>
      <c r="B34" s="26" t="s">
        <v>1137</v>
      </c>
      <c r="C34" s="26" t="e">
        <f ca="1">_xlfn.CONCAT("on",REPLACE(A34,1,1,UPPER(LEFT(A34,1))),REPLACE(B34,1,1,UPPER(LEFT(B34,1))))</f>
        <v>#NAME?</v>
      </c>
      <c r="D34" s="164" t="s">
        <v>1908</v>
      </c>
      <c r="E34" s="169" t="s">
        <v>1384</v>
      </c>
      <c r="F34" s="26" t="s">
        <v>1909</v>
      </c>
      <c r="G34" s="26"/>
    </row>
    <row r="35" spans="1:7">
      <c r="A35" s="50" t="s">
        <v>1868</v>
      </c>
      <c r="B35" s="26" t="s">
        <v>1910</v>
      </c>
      <c r="C35" s="26" t="e">
        <f ca="1">_xlfn.CONCAT("on",REPLACE(A35,1,1,UPPER(LEFT(A35,1))),REPLACE(B35,1,1,UPPER(LEFT(B35,1))))</f>
        <v>#NAME?</v>
      </c>
      <c r="D35" s="26" t="s">
        <v>1911</v>
      </c>
      <c r="E35" s="26"/>
      <c r="F35" s="26"/>
      <c r="G35" s="26" t="s">
        <v>1912</v>
      </c>
    </row>
    <row r="36" spans="1:7">
      <c r="A36" s="26"/>
      <c r="B36" s="26"/>
      <c r="C36" s="26"/>
      <c r="D36" s="26"/>
      <c r="E36" s="26" t="s">
        <v>1913</v>
      </c>
      <c r="F36" s="26" t="s">
        <v>1900</v>
      </c>
      <c r="G36" s="26"/>
    </row>
    <row r="37" spans="1:7">
      <c r="A37" s="26"/>
      <c r="B37" s="26"/>
      <c r="C37" s="26"/>
      <c r="D37" s="26"/>
      <c r="E37" s="26" t="s">
        <v>1914</v>
      </c>
      <c r="F37" s="26" t="s">
        <v>1900</v>
      </c>
      <c r="G37" s="26"/>
    </row>
    <row r="38" spans="1:7">
      <c r="A38" s="26"/>
      <c r="B38" s="26"/>
      <c r="C38" s="26"/>
      <c r="D38" s="26"/>
      <c r="E38" s="26" t="s">
        <v>1915</v>
      </c>
      <c r="F38" s="26" t="s">
        <v>1900</v>
      </c>
      <c r="G38" s="26"/>
    </row>
    <row r="39" spans="1:7">
      <c r="A39" s="26"/>
      <c r="B39" s="26"/>
      <c r="C39" s="26"/>
      <c r="D39" s="26"/>
      <c r="E39" s="26" t="s">
        <v>1916</v>
      </c>
      <c r="F39" s="26" t="s">
        <v>1917</v>
      </c>
      <c r="G39" s="26"/>
    </row>
    <row r="40" spans="1:7">
      <c r="A40" s="50" t="s">
        <v>1868</v>
      </c>
      <c r="B40" s="26" t="s">
        <v>1613</v>
      </c>
      <c r="C40" s="26" t="e">
        <f ca="1">_xlfn.CONCAT("on",REPLACE(A40,1,1,UPPER(LEFT(A40,1))),REPLACE(B40,1,1,UPPER(LEFT(B40,1))))</f>
        <v>#NAME?</v>
      </c>
      <c r="D40" s="26" t="s">
        <v>1918</v>
      </c>
      <c r="E40" s="26"/>
      <c r="F40" s="26"/>
      <c r="G40" s="26"/>
    </row>
    <row r="41" spans="1:7">
      <c r="A41" s="50"/>
      <c r="B41" s="26"/>
      <c r="C41" s="26"/>
      <c r="D41" s="26"/>
      <c r="E41" s="26" t="s">
        <v>1919</v>
      </c>
      <c r="F41" s="26" t="s">
        <v>1920</v>
      </c>
      <c r="G41" s="26"/>
    </row>
    <row r="42" spans="1:7">
      <c r="A42" s="26"/>
      <c r="B42" s="26"/>
      <c r="C42" s="26"/>
      <c r="D42" s="26"/>
      <c r="E42" s="52" t="s">
        <v>287</v>
      </c>
      <c r="F42" s="26"/>
      <c r="G42" s="26"/>
    </row>
    <row r="43" spans="1:7">
      <c r="A43" s="26"/>
      <c r="B43" s="26"/>
      <c r="C43" s="26"/>
      <c r="D43" s="26"/>
      <c r="E43" s="26" t="s">
        <v>1921</v>
      </c>
      <c r="F43" s="26" t="s">
        <v>1503</v>
      </c>
      <c r="G43" s="26"/>
    </row>
    <row r="44" spans="1:7">
      <c r="A44" s="26"/>
      <c r="B44" s="26"/>
      <c r="C44" s="26"/>
      <c r="D44" s="26"/>
      <c r="E44" s="26" t="s">
        <v>1922</v>
      </c>
      <c r="F44" s="26" t="s">
        <v>1503</v>
      </c>
      <c r="G44" s="26"/>
    </row>
    <row r="45" spans="1:7">
      <c r="A45" s="26"/>
      <c r="B45" s="26"/>
      <c r="C45" s="26"/>
      <c r="D45" s="26"/>
      <c r="E45" s="26" t="s">
        <v>1923</v>
      </c>
      <c r="F45" s="26" t="s">
        <v>1503</v>
      </c>
      <c r="G45" s="26"/>
    </row>
    <row r="46" spans="1:7">
      <c r="A46" s="26"/>
      <c r="B46" s="26"/>
      <c r="C46" s="26"/>
      <c r="D46" s="26"/>
      <c r="E46" s="26" t="s">
        <v>1924</v>
      </c>
      <c r="F46" s="26" t="s">
        <v>1503</v>
      </c>
      <c r="G46" s="26"/>
    </row>
    <row r="47" spans="1:7">
      <c r="A47" s="26"/>
      <c r="B47" s="26"/>
      <c r="C47" s="26"/>
      <c r="D47" s="26"/>
      <c r="E47" s="26" t="s">
        <v>1925</v>
      </c>
      <c r="F47" s="26" t="s">
        <v>1503</v>
      </c>
      <c r="G47" s="26"/>
    </row>
    <row r="48" spans="1:7">
      <c r="A48" s="26"/>
      <c r="B48" s="26"/>
      <c r="C48" s="26"/>
      <c r="D48" s="26"/>
      <c r="E48" s="26" t="s">
        <v>1926</v>
      </c>
      <c r="F48" s="26" t="s">
        <v>1503</v>
      </c>
      <c r="G48" s="26"/>
    </row>
    <row r="49" spans="1:7">
      <c r="A49" s="26"/>
      <c r="B49" s="26"/>
      <c r="C49" s="26"/>
      <c r="D49" s="26"/>
      <c r="E49" s="26" t="s">
        <v>1927</v>
      </c>
      <c r="F49" s="26" t="s">
        <v>1503</v>
      </c>
      <c r="G49" s="26"/>
    </row>
    <row r="50" spans="1:7">
      <c r="A50" s="26"/>
      <c r="B50" s="26"/>
      <c r="C50" s="26"/>
      <c r="D50" s="26"/>
      <c r="E50" s="26" t="s">
        <v>1928</v>
      </c>
      <c r="F50" s="26" t="s">
        <v>1503</v>
      </c>
      <c r="G50" s="26"/>
    </row>
    <row r="51" spans="1:7">
      <c r="A51" s="26"/>
      <c r="B51" s="26"/>
      <c r="C51" s="26"/>
      <c r="D51" s="26"/>
      <c r="E51" s="26" t="s">
        <v>1929</v>
      </c>
      <c r="F51" s="26" t="s">
        <v>1503</v>
      </c>
      <c r="G51" s="26"/>
    </row>
    <row r="52" spans="1:7">
      <c r="A52" s="26"/>
      <c r="B52" s="26"/>
      <c r="C52" s="26"/>
      <c r="D52" s="26"/>
      <c r="E52" s="26" t="s">
        <v>1930</v>
      </c>
      <c r="F52" s="26" t="s">
        <v>1503</v>
      </c>
      <c r="G52" s="26"/>
    </row>
    <row r="53" spans="1:7">
      <c r="A53" s="26"/>
      <c r="B53" s="26"/>
      <c r="C53" s="26"/>
      <c r="D53" s="26"/>
      <c r="E53" s="26" t="s">
        <v>1931</v>
      </c>
      <c r="F53" s="26" t="s">
        <v>1503</v>
      </c>
      <c r="G53" s="26"/>
    </row>
    <row r="54" spans="1:7">
      <c r="A54" s="26"/>
      <c r="B54" s="26"/>
      <c r="C54" s="26"/>
      <c r="D54" s="26"/>
      <c r="E54" s="26" t="s">
        <v>1932</v>
      </c>
      <c r="F54" s="26" t="s">
        <v>1503</v>
      </c>
      <c r="G54" s="26"/>
    </row>
    <row r="55" spans="1:7">
      <c r="A55" s="26"/>
      <c r="B55" s="26"/>
      <c r="C55" s="26"/>
      <c r="D55" s="26"/>
      <c r="E55" s="26" t="s">
        <v>1933</v>
      </c>
      <c r="F55" s="26" t="s">
        <v>1503</v>
      </c>
      <c r="G55" s="26"/>
    </row>
    <row r="56" spans="1:7">
      <c r="A56" s="26"/>
      <c r="B56" s="26"/>
      <c r="C56" s="26"/>
      <c r="D56" s="26"/>
      <c r="E56" s="26" t="s">
        <v>1934</v>
      </c>
      <c r="F56" s="26" t="s">
        <v>1935</v>
      </c>
      <c r="G56" s="26"/>
    </row>
    <row r="57" spans="1:7">
      <c r="A57" s="26"/>
      <c r="B57" s="26"/>
      <c r="C57" s="26"/>
      <c r="D57" s="26"/>
      <c r="E57" s="26" t="s">
        <v>1936</v>
      </c>
      <c r="F57" s="26" t="s">
        <v>1935</v>
      </c>
      <c r="G57" s="26"/>
    </row>
    <row r="58" spans="1:7">
      <c r="A58" s="26"/>
      <c r="B58" s="26"/>
      <c r="C58" s="26"/>
      <c r="D58" s="26"/>
      <c r="E58" s="26" t="s">
        <v>1937</v>
      </c>
      <c r="F58" s="26" t="s">
        <v>284</v>
      </c>
      <c r="G58" s="26" t="s">
        <v>1938</v>
      </c>
    </row>
    <row r="59" spans="1:7">
      <c r="A59" s="26"/>
      <c r="B59" s="26"/>
      <c r="C59" s="26"/>
      <c r="D59" s="26"/>
      <c r="E59" s="26" t="s">
        <v>1939</v>
      </c>
      <c r="F59" s="26" t="s">
        <v>284</v>
      </c>
      <c r="G59" s="26" t="s">
        <v>1893</v>
      </c>
    </row>
  </sheetData>
  <sheetProtection formatCells="0" insertHyperlinks="0" autoFilter="0"/>
  <phoneticPr fontId="7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E22" workbookViewId="0">
      <selection activeCell="C52" sqref="A52:XFD52"/>
    </sheetView>
  </sheetViews>
  <sheetFormatPr defaultColWidth="9"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customWidth="1"/>
    <col min="7" max="7" width="16" customWidth="1"/>
  </cols>
  <sheetData>
    <row r="1" spans="1:7">
      <c r="A1" s="54" t="s">
        <v>184</v>
      </c>
      <c r="B1" s="54" t="s">
        <v>185</v>
      </c>
      <c r="C1" s="54" t="s">
        <v>458</v>
      </c>
      <c r="D1" s="41" t="s">
        <v>187</v>
      </c>
      <c r="E1" s="43" t="s">
        <v>188</v>
      </c>
      <c r="F1" s="43"/>
      <c r="G1" s="56"/>
    </row>
    <row r="2" spans="1:7">
      <c r="A2" s="50"/>
      <c r="B2" s="50"/>
      <c r="C2" s="50"/>
      <c r="D2" s="50"/>
      <c r="E2" s="41" t="s">
        <v>192</v>
      </c>
      <c r="F2" s="41" t="s">
        <v>193</v>
      </c>
      <c r="G2" s="56" t="s">
        <v>194</v>
      </c>
    </row>
    <row r="3" spans="1:7">
      <c r="A3" s="50" t="s">
        <v>1940</v>
      </c>
      <c r="B3" s="26" t="s">
        <v>439</v>
      </c>
      <c r="C3" s="26" t="s">
        <v>1941</v>
      </c>
      <c r="D3" s="50" t="s">
        <v>1942</v>
      </c>
      <c r="E3" s="156"/>
      <c r="F3" s="156"/>
      <c r="G3" s="65"/>
    </row>
    <row r="4" spans="1:7">
      <c r="A4" s="50" t="s">
        <v>1940</v>
      </c>
      <c r="B4" s="26" t="s">
        <v>833</v>
      </c>
      <c r="C4" s="26" t="s">
        <v>1943</v>
      </c>
      <c r="D4" s="50" t="s">
        <v>1944</v>
      </c>
      <c r="E4" s="156"/>
      <c r="F4" s="156"/>
      <c r="G4" s="65"/>
    </row>
    <row r="5" spans="1:7">
      <c r="A5" s="50" t="s">
        <v>1945</v>
      </c>
      <c r="B5" s="26" t="s">
        <v>1946</v>
      </c>
      <c r="C5" s="26" t="s">
        <v>1947</v>
      </c>
      <c r="D5" s="50" t="s">
        <v>1948</v>
      </c>
      <c r="E5" s="157" t="s">
        <v>1949</v>
      </c>
      <c r="F5" s="157" t="s">
        <v>1950</v>
      </c>
      <c r="G5" s="157" t="s">
        <v>1951</v>
      </c>
    </row>
    <row r="6" spans="1:7" s="148" customFormat="1">
      <c r="A6" s="149" t="s">
        <v>1945</v>
      </c>
      <c r="B6" s="150" t="s">
        <v>1952</v>
      </c>
      <c r="C6" s="150" t="s">
        <v>1953</v>
      </c>
      <c r="D6" s="149" t="s">
        <v>1954</v>
      </c>
      <c r="E6" s="158" t="s">
        <v>1955</v>
      </c>
      <c r="F6" s="158" t="s">
        <v>1956</v>
      </c>
      <c r="G6" s="158" t="s">
        <v>1951</v>
      </c>
    </row>
    <row r="7" spans="1:7">
      <c r="A7" s="151" t="s">
        <v>1940</v>
      </c>
      <c r="B7" s="26" t="s">
        <v>284</v>
      </c>
      <c r="C7" s="26" t="s">
        <v>1957</v>
      </c>
      <c r="D7" s="50" t="s">
        <v>1958</v>
      </c>
      <c r="E7" s="156"/>
      <c r="F7" s="156"/>
      <c r="G7" s="65"/>
    </row>
    <row r="8" spans="1:7">
      <c r="A8" s="152"/>
      <c r="B8" s="50"/>
      <c r="C8" s="50"/>
      <c r="D8" s="50"/>
      <c r="E8" s="52" t="s">
        <v>287</v>
      </c>
      <c r="F8" s="26"/>
      <c r="G8" s="65"/>
    </row>
    <row r="9" spans="1:7">
      <c r="A9" s="152"/>
      <c r="B9" s="50"/>
      <c r="C9" s="50"/>
      <c r="D9" s="50"/>
      <c r="E9" s="159" t="s">
        <v>1959</v>
      </c>
      <c r="F9" s="51" t="s">
        <v>702</v>
      </c>
      <c r="G9" s="65"/>
    </row>
    <row r="10" spans="1:7">
      <c r="A10" s="152"/>
      <c r="B10" s="50"/>
      <c r="C10" s="50"/>
      <c r="D10" s="50"/>
      <c r="E10" s="159" t="s">
        <v>1960</v>
      </c>
      <c r="F10" s="51" t="s">
        <v>702</v>
      </c>
      <c r="G10" s="65"/>
    </row>
    <row r="11" spans="1:7">
      <c r="A11" s="152"/>
      <c r="B11" s="50"/>
      <c r="C11" s="50"/>
      <c r="D11" s="50"/>
      <c r="E11" s="159" t="s">
        <v>1961</v>
      </c>
      <c r="F11" s="51" t="s">
        <v>702</v>
      </c>
      <c r="G11" s="65"/>
    </row>
    <row r="12" spans="1:7">
      <c r="A12" s="152"/>
      <c r="B12" s="50"/>
      <c r="C12" s="50"/>
      <c r="D12" s="50"/>
      <c r="E12" s="159" t="s">
        <v>1962</v>
      </c>
      <c r="F12" s="51" t="s">
        <v>702</v>
      </c>
      <c r="G12" s="65"/>
    </row>
    <row r="13" spans="1:7">
      <c r="A13" s="152"/>
      <c r="B13" s="26"/>
      <c r="C13" s="26"/>
      <c r="D13" s="26"/>
      <c r="E13" s="159" t="s">
        <v>1370</v>
      </c>
      <c r="F13" s="51" t="s">
        <v>1963</v>
      </c>
      <c r="G13" s="26" t="s">
        <v>1964</v>
      </c>
    </row>
    <row r="14" spans="1:7">
      <c r="A14" s="152"/>
      <c r="B14" s="26"/>
      <c r="C14" s="26"/>
      <c r="D14" s="26"/>
      <c r="E14" s="159" t="s">
        <v>1708</v>
      </c>
      <c r="F14" s="51" t="s">
        <v>1963</v>
      </c>
      <c r="G14" s="26" t="s">
        <v>1964</v>
      </c>
    </row>
    <row r="15" spans="1:7">
      <c r="A15" s="152"/>
      <c r="B15" s="26"/>
      <c r="C15" s="26"/>
      <c r="D15" s="26"/>
      <c r="E15" s="159" t="s">
        <v>1965</v>
      </c>
      <c r="F15" s="51" t="s">
        <v>1963</v>
      </c>
      <c r="G15" s="26" t="s">
        <v>1964</v>
      </c>
    </row>
    <row r="16" spans="1:7">
      <c r="A16" s="152"/>
      <c r="B16" s="26"/>
      <c r="C16" s="26"/>
      <c r="D16" s="26"/>
      <c r="E16" s="159" t="s">
        <v>1966</v>
      </c>
      <c r="F16" s="51" t="s">
        <v>1963</v>
      </c>
      <c r="G16" s="26" t="s">
        <v>1964</v>
      </c>
    </row>
    <row r="17" spans="1:7">
      <c r="A17" s="152"/>
      <c r="B17" s="26"/>
      <c r="C17" s="26"/>
      <c r="D17" s="26"/>
      <c r="E17" s="159" t="s">
        <v>1967</v>
      </c>
      <c r="F17" s="51" t="s">
        <v>702</v>
      </c>
      <c r="G17" s="26"/>
    </row>
    <row r="18" spans="1:7">
      <c r="A18" s="152"/>
      <c r="B18" s="26"/>
      <c r="C18" s="26"/>
      <c r="D18" s="26"/>
      <c r="E18" s="159" t="s">
        <v>1968</v>
      </c>
      <c r="F18" s="51" t="s">
        <v>702</v>
      </c>
      <c r="G18" s="26"/>
    </row>
    <row r="19" spans="1:7">
      <c r="A19" s="152"/>
      <c r="B19" s="26"/>
      <c r="C19" s="26"/>
      <c r="D19" s="26"/>
      <c r="E19" s="159" t="s">
        <v>1969</v>
      </c>
      <c r="F19" s="51" t="s">
        <v>702</v>
      </c>
      <c r="G19" s="26"/>
    </row>
    <row r="20" spans="1:7">
      <c r="A20" s="152"/>
      <c r="B20" s="26"/>
      <c r="C20" s="26"/>
      <c r="D20" s="26"/>
      <c r="E20" s="159" t="s">
        <v>1970</v>
      </c>
      <c r="F20" s="51" t="s">
        <v>1971</v>
      </c>
      <c r="G20" s="26" t="s">
        <v>1972</v>
      </c>
    </row>
    <row r="21" spans="1:7">
      <c r="A21" s="152"/>
      <c r="B21" s="26"/>
      <c r="C21" s="26"/>
      <c r="D21" s="26"/>
      <c r="E21" s="159" t="s">
        <v>1973</v>
      </c>
      <c r="F21" s="51" t="s">
        <v>1974</v>
      </c>
      <c r="G21" s="26"/>
    </row>
    <row r="22" spans="1:7">
      <c r="A22" s="152"/>
      <c r="B22" s="26"/>
      <c r="C22" s="26"/>
      <c r="D22" s="26"/>
      <c r="E22" s="159" t="s">
        <v>1975</v>
      </c>
      <c r="F22" s="51" t="s">
        <v>1976</v>
      </c>
      <c r="G22" s="26" t="s">
        <v>1977</v>
      </c>
    </row>
    <row r="23" spans="1:7">
      <c r="A23" s="152"/>
      <c r="B23" s="26"/>
      <c r="C23" s="26"/>
      <c r="D23" s="26"/>
      <c r="E23" s="159" t="s">
        <v>1978</v>
      </c>
      <c r="F23" s="51" t="s">
        <v>1979</v>
      </c>
      <c r="G23" s="26"/>
    </row>
    <row r="24" spans="1:7">
      <c r="A24" s="152"/>
      <c r="B24" s="26"/>
      <c r="C24" s="26"/>
      <c r="D24" s="26"/>
      <c r="E24" s="159" t="s">
        <v>1980</v>
      </c>
      <c r="F24" s="51" t="s">
        <v>463</v>
      </c>
      <c r="G24" s="26" t="s">
        <v>1981</v>
      </c>
    </row>
    <row r="25" spans="1:7">
      <c r="A25" s="152"/>
      <c r="B25" s="26"/>
      <c r="C25" s="26"/>
      <c r="D25" s="26"/>
      <c r="E25" s="159" t="s">
        <v>1982</v>
      </c>
      <c r="F25" s="51" t="s">
        <v>463</v>
      </c>
      <c r="G25" s="26"/>
    </row>
    <row r="26" spans="1:7">
      <c r="A26" s="152"/>
      <c r="B26" s="26"/>
      <c r="C26" s="26"/>
      <c r="D26" s="26"/>
      <c r="E26" s="159" t="s">
        <v>1983</v>
      </c>
      <c r="F26" s="51" t="s">
        <v>463</v>
      </c>
      <c r="G26" s="26"/>
    </row>
    <row r="27" spans="1:7">
      <c r="A27" s="153"/>
      <c r="B27" s="26"/>
      <c r="C27" s="26"/>
      <c r="D27" s="26"/>
      <c r="E27" s="159" t="s">
        <v>1984</v>
      </c>
      <c r="F27" s="51" t="s">
        <v>463</v>
      </c>
      <c r="G27" s="26"/>
    </row>
    <row r="28" spans="1:7">
      <c r="A28" s="50" t="s">
        <v>1985</v>
      </c>
      <c r="B28" s="26" t="s">
        <v>439</v>
      </c>
      <c r="C28" s="26" t="s">
        <v>1986</v>
      </c>
      <c r="D28" s="50" t="s">
        <v>1987</v>
      </c>
      <c r="E28" s="26"/>
      <c r="F28" s="26"/>
      <c r="G28" s="26"/>
    </row>
    <row r="29" spans="1:7">
      <c r="A29" s="50" t="s">
        <v>1985</v>
      </c>
      <c r="B29" s="26" t="s">
        <v>833</v>
      </c>
      <c r="C29" s="26" t="s">
        <v>1988</v>
      </c>
      <c r="D29" s="50" t="s">
        <v>1989</v>
      </c>
      <c r="E29" s="26"/>
      <c r="F29" s="26"/>
      <c r="G29" s="26"/>
    </row>
    <row r="30" spans="1:7">
      <c r="A30" s="656" t="s">
        <v>1985</v>
      </c>
      <c r="B30" s="26" t="s">
        <v>284</v>
      </c>
      <c r="C30" s="26" t="s">
        <v>1990</v>
      </c>
      <c r="D30" s="26" t="s">
        <v>1991</v>
      </c>
      <c r="E30" s="26"/>
      <c r="F30" s="26"/>
      <c r="G30" s="26"/>
    </row>
    <row r="31" spans="1:7">
      <c r="A31" s="657"/>
      <c r="B31" s="26"/>
      <c r="C31" s="26"/>
      <c r="D31" s="26"/>
      <c r="E31" s="26" t="s">
        <v>339</v>
      </c>
      <c r="F31" s="51" t="s">
        <v>287</v>
      </c>
      <c r="G31" s="26"/>
    </row>
    <row r="32" spans="1:7">
      <c r="A32" s="657"/>
      <c r="B32" s="26"/>
      <c r="C32" s="26"/>
      <c r="D32" s="26"/>
      <c r="E32" s="26"/>
      <c r="F32" s="159" t="s">
        <v>1992</v>
      </c>
      <c r="G32" s="26"/>
    </row>
    <row r="33" spans="1:7">
      <c r="A33" s="657"/>
      <c r="B33" s="26"/>
      <c r="C33" s="26"/>
      <c r="D33" s="26"/>
      <c r="E33" s="26"/>
      <c r="F33" s="159" t="s">
        <v>1993</v>
      </c>
      <c r="G33" s="26"/>
    </row>
    <row r="34" spans="1:7">
      <c r="A34" s="657"/>
      <c r="B34" s="26"/>
      <c r="C34" s="26"/>
      <c r="D34" s="26"/>
      <c r="E34" s="26"/>
      <c r="F34" s="159" t="s">
        <v>1994</v>
      </c>
      <c r="G34" s="26"/>
    </row>
    <row r="35" spans="1:7">
      <c r="A35" s="657"/>
      <c r="B35" s="26"/>
      <c r="C35" s="26"/>
      <c r="D35" s="26"/>
      <c r="E35" s="26"/>
      <c r="F35" s="159" t="s">
        <v>1995</v>
      </c>
      <c r="G35" s="26"/>
    </row>
    <row r="36" spans="1:7">
      <c r="A36" s="657"/>
      <c r="B36" s="26"/>
      <c r="C36" s="26"/>
      <c r="D36" s="26"/>
      <c r="E36" s="26"/>
      <c r="F36" s="159" t="s">
        <v>1996</v>
      </c>
      <c r="G36" s="26"/>
    </row>
    <row r="37" spans="1:7">
      <c r="A37" s="657"/>
      <c r="B37" s="26"/>
      <c r="C37" s="26"/>
      <c r="D37" s="26"/>
      <c r="E37" s="26"/>
      <c r="F37" s="159" t="s">
        <v>1997</v>
      </c>
      <c r="G37" s="26"/>
    </row>
    <row r="38" spans="1:7">
      <c r="A38" s="657"/>
      <c r="B38" s="26"/>
      <c r="C38" s="26"/>
      <c r="D38" s="26"/>
      <c r="E38" s="26"/>
      <c r="F38" s="159" t="s">
        <v>1998</v>
      </c>
      <c r="G38" s="26"/>
    </row>
    <row r="39" spans="1:7">
      <c r="A39" s="657"/>
      <c r="B39" s="26"/>
      <c r="C39" s="26"/>
      <c r="D39" s="26"/>
      <c r="E39" s="26"/>
      <c r="F39" s="159" t="s">
        <v>1999</v>
      </c>
      <c r="G39" s="26"/>
    </row>
    <row r="40" spans="1:7">
      <c r="A40" s="657"/>
      <c r="B40" s="26"/>
      <c r="C40" s="26"/>
      <c r="D40" s="26"/>
      <c r="E40" s="26"/>
      <c r="F40" s="159" t="s">
        <v>2000</v>
      </c>
      <c r="G40" s="26"/>
    </row>
    <row r="41" spans="1:7">
      <c r="A41" s="658"/>
      <c r="B41" s="26"/>
      <c r="C41" s="26"/>
      <c r="D41" s="26"/>
      <c r="E41" s="26"/>
      <c r="F41" s="159" t="s">
        <v>2001</v>
      </c>
      <c r="G41" s="26"/>
    </row>
    <row r="42" spans="1:7">
      <c r="A42" s="50" t="s">
        <v>2002</v>
      </c>
      <c r="B42" s="26" t="s">
        <v>439</v>
      </c>
      <c r="C42" s="26" t="s">
        <v>2003</v>
      </c>
      <c r="D42" s="50" t="s">
        <v>2004</v>
      </c>
      <c r="E42" s="26"/>
      <c r="F42" s="26"/>
      <c r="G42" s="26"/>
    </row>
    <row r="43" spans="1:7">
      <c r="A43" s="50" t="s">
        <v>2002</v>
      </c>
      <c r="B43" s="26" t="s">
        <v>833</v>
      </c>
      <c r="C43" s="26" t="s">
        <v>2005</v>
      </c>
      <c r="D43" s="50" t="s">
        <v>2006</v>
      </c>
      <c r="E43" s="26"/>
      <c r="F43" s="26"/>
      <c r="G43" s="26"/>
    </row>
    <row r="44" spans="1:7">
      <c r="A44" s="154" t="s">
        <v>2002</v>
      </c>
      <c r="B44" s="155" t="s">
        <v>1946</v>
      </c>
      <c r="C44" s="155" t="s">
        <v>2005</v>
      </c>
      <c r="D44" s="154" t="s">
        <v>2007</v>
      </c>
      <c r="E44" s="26"/>
      <c r="F44" s="26"/>
      <c r="G44" s="26" t="s">
        <v>2008</v>
      </c>
    </row>
    <row r="45" spans="1:7">
      <c r="A45" s="154" t="s">
        <v>2002</v>
      </c>
      <c r="B45" s="155" t="s">
        <v>1952</v>
      </c>
      <c r="C45" s="155" t="s">
        <v>2005</v>
      </c>
      <c r="D45" s="154" t="s">
        <v>2009</v>
      </c>
      <c r="E45" s="26"/>
      <c r="F45" s="26"/>
      <c r="G45" s="26" t="s">
        <v>2010</v>
      </c>
    </row>
    <row r="46" spans="1:7">
      <c r="A46" s="656" t="s">
        <v>2002</v>
      </c>
      <c r="B46" s="26" t="s">
        <v>284</v>
      </c>
      <c r="C46" s="26" t="s">
        <v>2011</v>
      </c>
      <c r="D46" s="26" t="s">
        <v>2012</v>
      </c>
      <c r="E46" s="26"/>
      <c r="F46" s="26"/>
      <c r="G46" s="26"/>
    </row>
    <row r="47" spans="1:7">
      <c r="A47" s="657"/>
      <c r="B47" s="26"/>
      <c r="C47" s="26"/>
      <c r="D47" s="26"/>
      <c r="E47" s="52" t="s">
        <v>287</v>
      </c>
      <c r="F47" s="26"/>
      <c r="G47" s="26"/>
    </row>
    <row r="48" spans="1:7">
      <c r="A48" s="657"/>
      <c r="B48" s="26"/>
      <c r="C48" s="26"/>
      <c r="D48" s="26"/>
      <c r="E48" s="26" t="s">
        <v>2013</v>
      </c>
      <c r="F48" s="51" t="s">
        <v>702</v>
      </c>
      <c r="G48" s="26"/>
    </row>
    <row r="49" spans="1:7">
      <c r="A49" s="657"/>
      <c r="B49" s="26"/>
      <c r="C49" s="26"/>
      <c r="D49" s="26"/>
      <c r="E49" s="26" t="s">
        <v>2014</v>
      </c>
      <c r="F49" s="51" t="s">
        <v>702</v>
      </c>
      <c r="G49" s="26"/>
    </row>
    <row r="50" spans="1:7">
      <c r="A50" s="657"/>
      <c r="B50" s="26"/>
      <c r="C50" s="26"/>
      <c r="D50" s="26"/>
      <c r="E50" s="26" t="s">
        <v>2015</v>
      </c>
      <c r="F50" s="51" t="s">
        <v>702</v>
      </c>
      <c r="G50" s="26"/>
    </row>
    <row r="51" spans="1:7">
      <c r="A51" s="657"/>
      <c r="B51" s="26"/>
      <c r="C51" s="26"/>
      <c r="D51" s="26"/>
      <c r="E51" s="26" t="s">
        <v>2016</v>
      </c>
      <c r="F51" s="51" t="s">
        <v>702</v>
      </c>
      <c r="G51" s="26"/>
    </row>
    <row r="52" spans="1:7">
      <c r="B52" s="26"/>
      <c r="C52" s="26"/>
      <c r="D52" s="26"/>
      <c r="E52" s="26" t="s">
        <v>2017</v>
      </c>
      <c r="F52" s="51" t="s">
        <v>2018</v>
      </c>
      <c r="G52" s="26"/>
    </row>
  </sheetData>
  <sheetProtection formatCells="0" insertHyperlinks="0" autoFilter="0"/>
  <mergeCells count="2">
    <mergeCell ref="A30:A41"/>
    <mergeCell ref="A46:A51"/>
  </mergeCells>
  <phoneticPr fontId="78" type="noConversion"/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E1" workbookViewId="0">
      <selection activeCell="D23" sqref="D23"/>
    </sheetView>
  </sheetViews>
  <sheetFormatPr defaultColWidth="12.25" defaultRowHeight="16.5"/>
  <cols>
    <col min="1" max="1" width="8.5" style="120" customWidth="1"/>
    <col min="2" max="2" width="9.25" style="120" customWidth="1"/>
    <col min="3" max="3" width="11.375" style="120" customWidth="1"/>
    <col min="4" max="4" width="11" style="120" customWidth="1"/>
    <col min="5" max="5" width="13.5" style="120" customWidth="1"/>
    <col min="6" max="6" width="12" style="120" customWidth="1"/>
    <col min="7" max="7" width="10.625" style="120" customWidth="1"/>
    <col min="8" max="8" width="16.5" style="120" customWidth="1"/>
    <col min="9" max="9" width="17.125" style="120" customWidth="1"/>
    <col min="10" max="10" width="13.25" style="120" customWidth="1"/>
    <col min="11" max="11" width="18.25" style="120" customWidth="1"/>
    <col min="12" max="19" width="7.875" style="120" customWidth="1"/>
    <col min="20" max="20" width="17.625" style="120" customWidth="1"/>
    <col min="21" max="21" width="18.375" style="120" customWidth="1"/>
    <col min="22" max="16384" width="12.25" style="120"/>
  </cols>
  <sheetData>
    <row r="1" spans="1:21" customFormat="1" ht="17.850000000000001" customHeight="1">
      <c r="A1" s="121" t="s">
        <v>184</v>
      </c>
      <c r="B1" s="121" t="s">
        <v>185</v>
      </c>
      <c r="C1" s="122" t="s">
        <v>186</v>
      </c>
      <c r="D1" s="122" t="s">
        <v>187</v>
      </c>
      <c r="E1" s="131" t="s">
        <v>188</v>
      </c>
      <c r="F1" s="131"/>
      <c r="G1" s="132"/>
      <c r="H1" s="659" t="s">
        <v>959</v>
      </c>
      <c r="I1" s="659"/>
      <c r="J1" s="659"/>
      <c r="K1" s="659"/>
      <c r="L1" s="659" t="s">
        <v>960</v>
      </c>
      <c r="M1" s="659"/>
      <c r="N1" s="659"/>
      <c r="O1" s="659"/>
      <c r="P1" s="659"/>
      <c r="Q1" s="133"/>
      <c r="R1" s="133"/>
      <c r="S1" s="133"/>
      <c r="T1" s="133"/>
      <c r="U1" s="133"/>
    </row>
    <row r="2" spans="1:21" customFormat="1" ht="17.100000000000001" customHeight="1">
      <c r="A2" s="121"/>
      <c r="B2" s="121"/>
      <c r="C2" s="123" t="s">
        <v>191</v>
      </c>
      <c r="D2" s="123"/>
      <c r="E2" s="134" t="s">
        <v>192</v>
      </c>
      <c r="F2" s="134" t="s">
        <v>193</v>
      </c>
      <c r="G2" s="135" t="s">
        <v>194</v>
      </c>
      <c r="H2" s="133" t="s">
        <v>281</v>
      </c>
      <c r="I2" s="133" t="s">
        <v>197</v>
      </c>
      <c r="J2" s="133" t="s">
        <v>198</v>
      </c>
      <c r="K2" s="133" t="s">
        <v>84</v>
      </c>
      <c r="L2" s="133" t="s">
        <v>184</v>
      </c>
      <c r="M2" s="133" t="s">
        <v>185</v>
      </c>
      <c r="N2" s="133" t="s">
        <v>197</v>
      </c>
      <c r="O2" s="133" t="s">
        <v>198</v>
      </c>
      <c r="P2" s="133" t="s">
        <v>84</v>
      </c>
      <c r="Q2" s="133" t="s">
        <v>11</v>
      </c>
      <c r="R2" s="133" t="s">
        <v>202</v>
      </c>
      <c r="S2" s="133" t="s">
        <v>203</v>
      </c>
      <c r="T2" s="133" t="s">
        <v>204</v>
      </c>
      <c r="U2" s="133" t="s">
        <v>2019</v>
      </c>
    </row>
    <row r="3" spans="1:21" customFormat="1" ht="17.100000000000001" customHeight="1">
      <c r="A3" s="124" t="s">
        <v>2020</v>
      </c>
      <c r="B3" s="124" t="s">
        <v>439</v>
      </c>
      <c r="C3" s="124" t="s">
        <v>2021</v>
      </c>
      <c r="D3" s="124" t="s">
        <v>2022</v>
      </c>
      <c r="E3" s="125"/>
      <c r="F3" s="125"/>
      <c r="G3" s="136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</row>
    <row r="4" spans="1:21" customFormat="1" ht="42.75" customHeight="1">
      <c r="A4" s="124"/>
      <c r="B4" s="124"/>
      <c r="C4" s="124"/>
      <c r="D4" s="125"/>
      <c r="E4" s="124" t="s">
        <v>339</v>
      </c>
      <c r="F4" s="124" t="s">
        <v>2023</v>
      </c>
      <c r="G4" s="126" t="s">
        <v>2024</v>
      </c>
      <c r="H4" s="137" t="s">
        <v>2021</v>
      </c>
      <c r="I4" s="137" t="s">
        <v>339</v>
      </c>
      <c r="J4" s="137" t="s">
        <v>2025</v>
      </c>
      <c r="K4" s="143">
        <v>45149.472905092603</v>
      </c>
      <c r="L4" s="137"/>
      <c r="M4" s="137"/>
      <c r="N4" s="137"/>
      <c r="O4" s="137"/>
      <c r="P4" s="137"/>
      <c r="Q4" s="137" t="s">
        <v>257</v>
      </c>
      <c r="R4" s="144" t="s">
        <v>217</v>
      </c>
      <c r="S4" s="144" t="s">
        <v>292</v>
      </c>
      <c r="T4" s="147" t="s">
        <v>2026</v>
      </c>
      <c r="U4" s="137"/>
    </row>
    <row r="5" spans="1:21" customFormat="1" ht="42.75" customHeight="1">
      <c r="A5" s="124"/>
      <c r="B5" s="124"/>
      <c r="C5" s="124"/>
      <c r="D5" s="125"/>
      <c r="E5" s="124"/>
      <c r="F5" s="124"/>
      <c r="G5" s="126"/>
      <c r="H5" s="137" t="s">
        <v>2021</v>
      </c>
      <c r="I5" s="137" t="s">
        <v>339</v>
      </c>
      <c r="J5" s="144" t="s">
        <v>2027</v>
      </c>
      <c r="K5" s="145">
        <v>45141.674699074101</v>
      </c>
      <c r="L5" s="137"/>
      <c r="M5" s="137"/>
      <c r="N5" s="137"/>
      <c r="O5" s="137"/>
      <c r="P5" s="137"/>
      <c r="Q5" s="137" t="s">
        <v>257</v>
      </c>
      <c r="R5" s="144" t="s">
        <v>217</v>
      </c>
      <c r="S5" s="144" t="s">
        <v>292</v>
      </c>
      <c r="T5" s="147" t="s">
        <v>2026</v>
      </c>
      <c r="U5" s="147"/>
    </row>
    <row r="6" spans="1:21" customFormat="1" ht="42.75" customHeight="1">
      <c r="A6" s="124"/>
      <c r="B6" s="124"/>
      <c r="C6" s="124"/>
      <c r="D6" s="125"/>
      <c r="E6" s="124"/>
      <c r="F6" s="124"/>
      <c r="G6" s="126"/>
      <c r="H6" s="137" t="s">
        <v>2021</v>
      </c>
      <c r="I6" s="137" t="s">
        <v>339</v>
      </c>
      <c r="J6" s="137" t="s">
        <v>2028</v>
      </c>
      <c r="K6" s="143">
        <v>45149.4757986111</v>
      </c>
      <c r="L6" s="137"/>
      <c r="M6" s="137"/>
      <c r="N6" s="137"/>
      <c r="O6" s="137"/>
      <c r="P6" s="137"/>
      <c r="Q6" s="137" t="s">
        <v>257</v>
      </c>
      <c r="R6" s="144" t="s">
        <v>217</v>
      </c>
      <c r="S6" s="144" t="s">
        <v>292</v>
      </c>
      <c r="T6" s="147" t="s">
        <v>2026</v>
      </c>
      <c r="U6" s="137"/>
    </row>
    <row r="7" spans="1:21" customFormat="1" ht="42.75" customHeight="1">
      <c r="A7" s="124"/>
      <c r="B7" s="124"/>
      <c r="C7" s="124"/>
      <c r="D7" s="125"/>
      <c r="E7" s="124"/>
      <c r="F7" s="124"/>
      <c r="G7" s="126"/>
      <c r="H7" s="137" t="s">
        <v>2021</v>
      </c>
      <c r="I7" s="137" t="s">
        <v>339</v>
      </c>
      <c r="J7" s="144" t="s">
        <v>976</v>
      </c>
      <c r="K7" s="145">
        <v>45149.476863425902</v>
      </c>
      <c r="L7" s="137"/>
      <c r="M7" s="137"/>
      <c r="N7" s="137"/>
      <c r="O7" s="137"/>
      <c r="P7" s="137"/>
      <c r="Q7" s="137" t="s">
        <v>257</v>
      </c>
      <c r="R7" s="144" t="s">
        <v>217</v>
      </c>
      <c r="S7" s="144" t="s">
        <v>292</v>
      </c>
      <c r="T7" s="147" t="s">
        <v>2026</v>
      </c>
      <c r="U7" s="147"/>
    </row>
    <row r="8" spans="1:21" customFormat="1" ht="17.100000000000001" customHeight="1">
      <c r="A8" s="124" t="s">
        <v>2020</v>
      </c>
      <c r="B8" s="124" t="s">
        <v>284</v>
      </c>
      <c r="C8" s="124" t="s">
        <v>2029</v>
      </c>
      <c r="D8" s="124" t="s">
        <v>2030</v>
      </c>
      <c r="E8" s="125"/>
      <c r="F8" s="125"/>
      <c r="G8" s="126"/>
      <c r="H8" s="137"/>
      <c r="I8" s="137"/>
      <c r="J8" s="137"/>
      <c r="K8" s="146"/>
      <c r="L8" s="137"/>
      <c r="M8" s="137"/>
      <c r="N8" s="137"/>
      <c r="O8" s="137"/>
      <c r="P8" s="137"/>
      <c r="Q8" s="137"/>
      <c r="R8" s="137"/>
      <c r="S8" s="137"/>
      <c r="T8" s="137"/>
      <c r="U8" s="137"/>
    </row>
    <row r="9" spans="1:21" customFormat="1" ht="17.100000000000001" customHeight="1">
      <c r="A9" s="124"/>
      <c r="B9" s="124"/>
      <c r="C9" s="124"/>
      <c r="D9" s="124"/>
      <c r="E9" s="138" t="s">
        <v>287</v>
      </c>
      <c r="F9" s="125"/>
      <c r="G9" s="126"/>
      <c r="H9" s="137"/>
      <c r="I9" s="137"/>
      <c r="J9" s="137"/>
      <c r="K9" s="146"/>
      <c r="L9" s="137"/>
      <c r="M9" s="137"/>
      <c r="N9" s="137"/>
      <c r="O9" s="137"/>
      <c r="P9" s="137"/>
      <c r="Q9" s="137"/>
      <c r="R9" s="137"/>
      <c r="S9" s="137"/>
      <c r="T9" s="137"/>
      <c r="U9" s="137"/>
    </row>
    <row r="10" spans="1:21" customFormat="1" ht="36" customHeight="1">
      <c r="A10" s="124"/>
      <c r="B10" s="124"/>
      <c r="C10" s="124"/>
      <c r="D10" s="124"/>
      <c r="E10" s="124" t="s">
        <v>2031</v>
      </c>
      <c r="F10" s="124" t="s">
        <v>2032</v>
      </c>
      <c r="G10" s="126" t="s">
        <v>2033</v>
      </c>
      <c r="H10" s="137" t="s">
        <v>2029</v>
      </c>
      <c r="I10" s="144" t="s">
        <v>2031</v>
      </c>
      <c r="J10" s="144" t="s">
        <v>2034</v>
      </c>
      <c r="K10" s="146">
        <v>45163.461828703701</v>
      </c>
      <c r="L10" s="137"/>
      <c r="M10" s="137"/>
      <c r="N10" s="137"/>
      <c r="O10" s="137"/>
      <c r="P10" s="137"/>
      <c r="Q10" s="137" t="s">
        <v>257</v>
      </c>
      <c r="R10" s="144" t="s">
        <v>217</v>
      </c>
      <c r="S10" s="144" t="s">
        <v>292</v>
      </c>
      <c r="T10" s="147" t="s">
        <v>2026</v>
      </c>
      <c r="U10" s="137"/>
    </row>
    <row r="11" spans="1:21" customFormat="1" ht="36" customHeight="1">
      <c r="A11" s="124"/>
      <c r="B11" s="124"/>
      <c r="C11" s="124"/>
      <c r="D11" s="124"/>
      <c r="E11" s="124"/>
      <c r="F11" s="124"/>
      <c r="G11" s="126"/>
      <c r="H11" s="137" t="s">
        <v>2029</v>
      </c>
      <c r="I11" s="144" t="s">
        <v>2031</v>
      </c>
      <c r="J11" s="144" t="s">
        <v>2035</v>
      </c>
      <c r="K11" s="146">
        <v>45163.517384259299</v>
      </c>
      <c r="L11" s="137"/>
      <c r="M11" s="137"/>
      <c r="N11" s="137"/>
      <c r="O11" s="137"/>
      <c r="P11" s="137"/>
      <c r="Q11" s="137" t="s">
        <v>257</v>
      </c>
      <c r="R11" s="144" t="s">
        <v>217</v>
      </c>
      <c r="S11" s="144" t="s">
        <v>292</v>
      </c>
      <c r="T11" s="147" t="s">
        <v>2036</v>
      </c>
      <c r="U11" s="137"/>
    </row>
    <row r="12" spans="1:21" customFormat="1" ht="17.100000000000001" customHeight="1">
      <c r="A12" s="124"/>
      <c r="B12" s="124"/>
      <c r="C12" s="124"/>
      <c r="D12" s="124"/>
      <c r="E12" s="124" t="s">
        <v>2037</v>
      </c>
      <c r="F12" s="139" t="s">
        <v>2038</v>
      </c>
      <c r="G12" s="126"/>
      <c r="H12" s="137" t="s">
        <v>2029</v>
      </c>
      <c r="I12" s="137" t="s">
        <v>2037</v>
      </c>
      <c r="J12" s="137" t="s">
        <v>1479</v>
      </c>
      <c r="K12" s="146">
        <v>45149.474664351903</v>
      </c>
      <c r="L12" s="137"/>
      <c r="M12" s="137"/>
      <c r="N12" s="137"/>
      <c r="O12" s="137"/>
      <c r="P12" s="137"/>
      <c r="Q12" s="137" t="s">
        <v>257</v>
      </c>
      <c r="R12" s="144" t="s">
        <v>217</v>
      </c>
      <c r="S12" s="144" t="s">
        <v>292</v>
      </c>
      <c r="T12" s="147" t="s">
        <v>2039</v>
      </c>
      <c r="U12" s="137"/>
    </row>
    <row r="13" spans="1:21" customFormat="1" ht="17.100000000000001" customHeight="1">
      <c r="A13" s="126"/>
      <c r="B13" s="124"/>
      <c r="C13" s="124"/>
      <c r="D13" s="124"/>
      <c r="E13" s="124"/>
      <c r="F13" s="124"/>
      <c r="G13" s="126"/>
      <c r="H13" s="137" t="s">
        <v>2029</v>
      </c>
      <c r="I13" s="137" t="s">
        <v>2037</v>
      </c>
      <c r="J13" s="137" t="s">
        <v>331</v>
      </c>
      <c r="K13" s="146">
        <v>45149.4746296296</v>
      </c>
      <c r="L13" s="137"/>
      <c r="M13" s="137"/>
      <c r="N13" s="137"/>
      <c r="O13" s="137"/>
      <c r="P13" s="137"/>
      <c r="Q13" s="137" t="s">
        <v>257</v>
      </c>
      <c r="R13" s="144" t="s">
        <v>217</v>
      </c>
      <c r="S13" s="144" t="s">
        <v>292</v>
      </c>
      <c r="T13" s="147" t="s">
        <v>2040</v>
      </c>
      <c r="U13" s="137"/>
    </row>
    <row r="14" spans="1:21" customFormat="1" ht="17.100000000000001" customHeight="1">
      <c r="A14" s="126"/>
      <c r="B14" s="124"/>
      <c r="C14" s="124"/>
      <c r="D14" s="124"/>
      <c r="E14" s="124"/>
      <c r="F14" s="124"/>
      <c r="G14" s="126"/>
      <c r="H14" s="137" t="s">
        <v>2029</v>
      </c>
      <c r="I14" s="137" t="s">
        <v>2037</v>
      </c>
      <c r="J14" s="137" t="s">
        <v>2041</v>
      </c>
      <c r="K14" s="146">
        <v>45149.474594907399</v>
      </c>
      <c r="L14" s="137"/>
      <c r="M14" s="137"/>
      <c r="N14" s="137"/>
      <c r="O14" s="137"/>
      <c r="P14" s="137"/>
      <c r="Q14" s="137"/>
      <c r="R14" s="137"/>
      <c r="S14" s="137"/>
      <c r="T14" s="137"/>
      <c r="U14" s="137"/>
    </row>
    <row r="15" spans="1:21" customFormat="1" ht="17.100000000000001" customHeight="1">
      <c r="A15" s="126"/>
      <c r="B15" s="124"/>
      <c r="C15" s="124"/>
      <c r="D15" s="124"/>
      <c r="E15" s="124"/>
      <c r="F15" s="124"/>
      <c r="G15" s="126"/>
      <c r="H15" s="137" t="s">
        <v>2029</v>
      </c>
      <c r="I15" s="137" t="s">
        <v>2037</v>
      </c>
      <c r="J15" s="137" t="s">
        <v>2042</v>
      </c>
      <c r="K15" s="146">
        <v>45149.474618055603</v>
      </c>
      <c r="L15" s="137"/>
      <c r="M15" s="137"/>
      <c r="N15" s="137"/>
      <c r="O15" s="137"/>
      <c r="P15" s="137"/>
      <c r="Q15" s="137"/>
      <c r="R15" s="137"/>
      <c r="S15" s="137"/>
      <c r="T15" s="137"/>
      <c r="U15" s="137"/>
    </row>
    <row r="16" spans="1:21" customFormat="1" ht="17.100000000000001" customHeight="1">
      <c r="A16" s="126"/>
      <c r="B16" s="124"/>
      <c r="C16" s="124"/>
      <c r="D16" s="124"/>
      <c r="E16" s="124" t="s">
        <v>2043</v>
      </c>
      <c r="F16" s="124" t="s">
        <v>702</v>
      </c>
      <c r="G16" s="126"/>
      <c r="H16" s="137" t="s">
        <v>2029</v>
      </c>
      <c r="I16" s="137" t="s">
        <v>2043</v>
      </c>
      <c r="J16" s="137" t="s">
        <v>206</v>
      </c>
      <c r="K16" s="143">
        <v>45149.474733796298</v>
      </c>
      <c r="L16" s="137"/>
      <c r="M16" s="137"/>
      <c r="N16" s="137"/>
      <c r="O16" s="137"/>
      <c r="P16" s="137"/>
      <c r="Q16" s="137" t="s">
        <v>257</v>
      </c>
      <c r="R16" s="137" t="s">
        <v>217</v>
      </c>
      <c r="S16" s="144" t="s">
        <v>292</v>
      </c>
      <c r="T16" s="147" t="s">
        <v>2026</v>
      </c>
      <c r="U16" s="137"/>
    </row>
    <row r="17" spans="1:21" customFormat="1" ht="17.100000000000001" customHeight="1">
      <c r="A17" s="126"/>
      <c r="B17" s="124"/>
      <c r="C17" s="124"/>
      <c r="D17" s="124"/>
      <c r="E17" s="124"/>
      <c r="F17" s="124"/>
      <c r="G17" s="126"/>
      <c r="H17" s="137" t="s">
        <v>2029</v>
      </c>
      <c r="I17" s="137" t="s">
        <v>2043</v>
      </c>
      <c r="J17" s="137" t="s">
        <v>423</v>
      </c>
      <c r="K17" s="143">
        <v>45149.474710648101</v>
      </c>
      <c r="L17" s="137"/>
      <c r="M17" s="137"/>
      <c r="N17" s="137"/>
      <c r="O17" s="137"/>
      <c r="P17" s="137"/>
      <c r="Q17" s="137" t="s">
        <v>257</v>
      </c>
      <c r="R17" s="137" t="s">
        <v>217</v>
      </c>
      <c r="S17" s="144" t="s">
        <v>292</v>
      </c>
      <c r="T17" s="147" t="s">
        <v>2036</v>
      </c>
      <c r="U17" s="137"/>
    </row>
    <row r="18" spans="1:21" customFormat="1" ht="17.100000000000001" customHeight="1">
      <c r="A18" s="126"/>
      <c r="B18" s="124"/>
      <c r="C18" s="124"/>
      <c r="D18" s="124"/>
      <c r="E18" s="124" t="s">
        <v>2044</v>
      </c>
      <c r="F18" s="124" t="s">
        <v>284</v>
      </c>
      <c r="G18" s="126"/>
      <c r="H18" s="137" t="s">
        <v>2029</v>
      </c>
      <c r="I18" s="137" t="s">
        <v>2044</v>
      </c>
      <c r="J18" s="137" t="s">
        <v>284</v>
      </c>
      <c r="K18" s="143">
        <v>45149.475266203699</v>
      </c>
      <c r="L18" s="137"/>
      <c r="M18" s="137"/>
      <c r="N18" s="137"/>
      <c r="O18" s="137"/>
      <c r="P18" s="137"/>
      <c r="Q18" s="137" t="s">
        <v>257</v>
      </c>
      <c r="R18" s="137" t="s">
        <v>217</v>
      </c>
      <c r="S18" s="144" t="s">
        <v>292</v>
      </c>
      <c r="T18" s="147" t="s">
        <v>2039</v>
      </c>
      <c r="U18" s="137"/>
    </row>
    <row r="19" spans="1:21" customFormat="1" ht="17.100000000000001" customHeight="1">
      <c r="A19" s="124" t="s">
        <v>2020</v>
      </c>
      <c r="B19" s="124" t="s">
        <v>2045</v>
      </c>
      <c r="C19" s="124" t="s">
        <v>2046</v>
      </c>
      <c r="D19" s="124" t="s">
        <v>2047</v>
      </c>
      <c r="E19" s="125"/>
      <c r="F19" s="125"/>
      <c r="G19" s="126"/>
      <c r="H19" s="137"/>
      <c r="I19" s="137"/>
      <c r="J19" s="137"/>
      <c r="K19" s="146"/>
      <c r="L19" s="137"/>
      <c r="M19" s="137"/>
      <c r="N19" s="137"/>
      <c r="O19" s="137"/>
      <c r="P19" s="137"/>
      <c r="Q19" s="137" t="s">
        <v>257</v>
      </c>
      <c r="R19" s="137" t="s">
        <v>217</v>
      </c>
      <c r="S19" s="144" t="s">
        <v>292</v>
      </c>
      <c r="T19" s="147" t="s">
        <v>2040</v>
      </c>
      <c r="U19" s="137"/>
    </row>
    <row r="20" spans="1:21" customFormat="1" ht="17.100000000000001" customHeight="1">
      <c r="A20" s="124"/>
      <c r="B20" s="124"/>
      <c r="C20" s="124"/>
      <c r="D20" s="124"/>
      <c r="E20" s="138" t="s">
        <v>287</v>
      </c>
      <c r="F20" s="124"/>
      <c r="G20" s="126"/>
      <c r="H20" s="137"/>
      <c r="I20" s="137"/>
      <c r="J20" s="137"/>
      <c r="K20" s="146"/>
      <c r="L20" s="137"/>
      <c r="M20" s="137"/>
      <c r="N20" s="137"/>
      <c r="O20" s="137"/>
      <c r="P20" s="137"/>
      <c r="Q20" s="137" t="s">
        <v>257</v>
      </c>
      <c r="R20" s="137" t="s">
        <v>217</v>
      </c>
      <c r="S20" s="144" t="s">
        <v>292</v>
      </c>
      <c r="T20" s="147" t="s">
        <v>2048</v>
      </c>
      <c r="U20" s="137"/>
    </row>
    <row r="21" spans="1:21" customFormat="1" ht="17.100000000000001" customHeight="1">
      <c r="A21" s="124"/>
      <c r="B21" s="124"/>
      <c r="C21" s="124"/>
      <c r="D21" s="124"/>
      <c r="E21" s="124" t="s">
        <v>2049</v>
      </c>
      <c r="F21" s="127" t="s">
        <v>2032</v>
      </c>
      <c r="G21" s="126" t="s">
        <v>2050</v>
      </c>
      <c r="H21" s="137" t="s">
        <v>2046</v>
      </c>
      <c r="I21" s="144" t="s">
        <v>2049</v>
      </c>
      <c r="J21" s="144" t="s">
        <v>2034</v>
      </c>
      <c r="K21" s="146">
        <v>45163.4617939815</v>
      </c>
      <c r="L21" s="137"/>
      <c r="M21" s="137"/>
      <c r="N21" s="137"/>
      <c r="O21" s="137"/>
      <c r="P21" s="137"/>
      <c r="Q21" s="137" t="s">
        <v>257</v>
      </c>
      <c r="R21" s="137" t="s">
        <v>217</v>
      </c>
      <c r="S21" s="144" t="s">
        <v>292</v>
      </c>
      <c r="T21" s="147" t="s">
        <v>2051</v>
      </c>
      <c r="U21" s="137"/>
    </row>
    <row r="22" spans="1:21" customFormat="1" ht="17.100000000000001" customHeight="1">
      <c r="A22" s="124"/>
      <c r="B22" s="124"/>
      <c r="C22" s="124"/>
      <c r="D22" s="124"/>
      <c r="E22" s="124"/>
      <c r="F22" s="124"/>
      <c r="G22" s="126"/>
      <c r="H22" s="137" t="s">
        <v>2046</v>
      </c>
      <c r="I22" s="144" t="s">
        <v>2049</v>
      </c>
      <c r="J22" s="144" t="s">
        <v>2035</v>
      </c>
      <c r="K22" s="146">
        <v>45163.517349537004</v>
      </c>
      <c r="L22" s="137"/>
      <c r="M22" s="137"/>
      <c r="N22" s="137"/>
      <c r="O22" s="137"/>
      <c r="P22" s="137"/>
      <c r="Q22" s="137" t="s">
        <v>257</v>
      </c>
      <c r="R22" s="137" t="s">
        <v>217</v>
      </c>
      <c r="S22" s="144" t="s">
        <v>292</v>
      </c>
      <c r="T22" s="147" t="s">
        <v>2052</v>
      </c>
      <c r="U22" s="137"/>
    </row>
    <row r="23" spans="1:21" customFormat="1" ht="17.100000000000001" customHeight="1">
      <c r="A23" s="124"/>
      <c r="B23" s="124"/>
      <c r="C23" s="124"/>
      <c r="D23" s="124"/>
      <c r="E23" s="124" t="s">
        <v>2053</v>
      </c>
      <c r="F23" s="124" t="s">
        <v>284</v>
      </c>
      <c r="G23" s="126"/>
      <c r="H23" s="137" t="s">
        <v>2046</v>
      </c>
      <c r="I23" s="137" t="s">
        <v>2053</v>
      </c>
      <c r="J23" s="144" t="s">
        <v>284</v>
      </c>
      <c r="K23" s="146">
        <v>45163.7399421296</v>
      </c>
      <c r="L23" s="137"/>
      <c r="M23" s="137"/>
      <c r="N23" s="137"/>
      <c r="O23" s="137"/>
      <c r="P23" s="137"/>
      <c r="Q23" s="137" t="s">
        <v>257</v>
      </c>
      <c r="R23" s="137" t="s">
        <v>217</v>
      </c>
      <c r="S23" s="144" t="s">
        <v>292</v>
      </c>
      <c r="T23" s="147" t="s">
        <v>2054</v>
      </c>
      <c r="U23" s="137"/>
    </row>
    <row r="24" spans="1:21" customFormat="1" ht="32.1" customHeight="1">
      <c r="A24" s="124" t="s">
        <v>2020</v>
      </c>
      <c r="B24" s="124" t="s">
        <v>198</v>
      </c>
      <c r="C24" s="124" t="s">
        <v>2055</v>
      </c>
      <c r="D24" s="124" t="s">
        <v>2056</v>
      </c>
      <c r="E24" s="124"/>
      <c r="F24" s="124"/>
      <c r="G24" s="126"/>
      <c r="H24" s="137"/>
      <c r="I24" s="137"/>
      <c r="J24" s="137"/>
      <c r="K24" s="146"/>
      <c r="L24" s="137"/>
      <c r="M24" s="137"/>
      <c r="N24" s="137"/>
      <c r="O24" s="137"/>
      <c r="P24" s="137"/>
      <c r="Q24" s="137"/>
      <c r="R24" s="137"/>
      <c r="S24" s="137"/>
      <c r="T24" s="137"/>
      <c r="U24" s="137"/>
    </row>
    <row r="25" spans="1:21" customFormat="1" ht="17.100000000000001" customHeight="1">
      <c r="A25" s="124"/>
      <c r="B25" s="124"/>
      <c r="C25" s="124"/>
      <c r="D25" s="124"/>
      <c r="E25" s="124" t="s">
        <v>198</v>
      </c>
      <c r="F25" s="124" t="s">
        <v>463</v>
      </c>
      <c r="G25" s="140" t="s">
        <v>2057</v>
      </c>
      <c r="H25" s="137" t="s">
        <v>2055</v>
      </c>
      <c r="I25" s="137" t="s">
        <v>2058</v>
      </c>
      <c r="J25" s="137">
        <v>510</v>
      </c>
      <c r="K25" s="146">
        <v>45162.703240740702</v>
      </c>
      <c r="L25" s="137"/>
      <c r="M25" s="137"/>
      <c r="N25" s="137"/>
      <c r="O25" s="137"/>
      <c r="P25" s="137"/>
      <c r="Q25" s="137" t="s">
        <v>257</v>
      </c>
      <c r="R25" s="137" t="s">
        <v>217</v>
      </c>
      <c r="S25" s="144" t="s">
        <v>292</v>
      </c>
      <c r="T25" s="147" t="s">
        <v>2026</v>
      </c>
      <c r="U25" s="137"/>
    </row>
    <row r="26" spans="1:21" customFormat="1" ht="48" customHeight="1">
      <c r="A26" s="124" t="s">
        <v>2020</v>
      </c>
      <c r="B26" s="124" t="s">
        <v>635</v>
      </c>
      <c r="C26" s="124" t="s">
        <v>2059</v>
      </c>
      <c r="D26" s="127" t="s">
        <v>2060</v>
      </c>
      <c r="E26" s="124"/>
      <c r="F26" s="124"/>
      <c r="G26" s="126"/>
      <c r="H26" s="137" t="s">
        <v>2055</v>
      </c>
      <c r="I26" s="137" t="s">
        <v>2061</v>
      </c>
      <c r="J26" s="137">
        <v>510</v>
      </c>
      <c r="K26" s="146">
        <v>45141.652129629598</v>
      </c>
      <c r="L26" s="137"/>
      <c r="M26" s="137"/>
      <c r="N26" s="137"/>
      <c r="O26" s="137"/>
      <c r="P26" s="137"/>
      <c r="Q26" s="137" t="s">
        <v>257</v>
      </c>
      <c r="R26" s="144" t="s">
        <v>217</v>
      </c>
      <c r="S26" s="144" t="s">
        <v>292</v>
      </c>
      <c r="T26" s="147" t="s">
        <v>2036</v>
      </c>
      <c r="U26" s="137"/>
    </row>
    <row r="27" spans="1:21" customFormat="1" ht="17.100000000000001" customHeight="1">
      <c r="A27" s="124"/>
      <c r="B27" s="124"/>
      <c r="C27" s="124"/>
      <c r="D27" s="124"/>
      <c r="E27" s="124" t="s">
        <v>198</v>
      </c>
      <c r="F27" s="124" t="s">
        <v>463</v>
      </c>
      <c r="G27" s="140" t="s">
        <v>2062</v>
      </c>
      <c r="H27" s="137" t="s">
        <v>2055</v>
      </c>
      <c r="I27" s="137" t="s">
        <v>2058</v>
      </c>
      <c r="J27" s="137">
        <v>510</v>
      </c>
      <c r="K27" s="146">
        <v>45141.6620833333</v>
      </c>
      <c r="L27" s="137"/>
      <c r="M27" s="137"/>
      <c r="N27" s="137"/>
      <c r="O27" s="137"/>
      <c r="P27" s="137"/>
      <c r="Q27" s="137" t="s">
        <v>257</v>
      </c>
      <c r="R27" s="144" t="s">
        <v>217</v>
      </c>
      <c r="S27" s="144" t="s">
        <v>292</v>
      </c>
      <c r="T27" s="147" t="s">
        <v>2039</v>
      </c>
      <c r="U27" s="137"/>
    </row>
    <row r="28" spans="1:21" customFormat="1" ht="17.100000000000001" customHeight="1">
      <c r="A28" s="124"/>
      <c r="B28" s="124"/>
      <c r="C28" s="124"/>
      <c r="D28" s="124"/>
      <c r="E28" s="124"/>
      <c r="F28" s="124"/>
      <c r="G28" s="140"/>
      <c r="H28" s="137" t="s">
        <v>2055</v>
      </c>
      <c r="I28" s="137" t="s">
        <v>2061</v>
      </c>
      <c r="J28" s="137">
        <v>510</v>
      </c>
      <c r="K28" s="146">
        <v>45141.652129629598</v>
      </c>
      <c r="L28" s="137"/>
      <c r="M28" s="137"/>
      <c r="N28" s="137"/>
      <c r="O28" s="137"/>
      <c r="P28" s="137"/>
      <c r="Q28" s="137" t="s">
        <v>257</v>
      </c>
      <c r="R28" s="144" t="s">
        <v>217</v>
      </c>
      <c r="S28" s="144" t="s">
        <v>292</v>
      </c>
      <c r="T28" s="147" t="s">
        <v>2040</v>
      </c>
      <c r="U28" s="137"/>
    </row>
    <row r="29" spans="1:21" customFormat="1" ht="17.100000000000001" customHeight="1">
      <c r="A29" s="124"/>
      <c r="B29" s="124"/>
      <c r="C29" s="124"/>
      <c r="D29" s="124"/>
      <c r="E29" s="124" t="s">
        <v>1002</v>
      </c>
      <c r="F29" s="124" t="s">
        <v>702</v>
      </c>
      <c r="G29" s="126" t="s">
        <v>2063</v>
      </c>
      <c r="H29" s="137" t="s">
        <v>2059</v>
      </c>
      <c r="I29" s="144" t="s">
        <v>1002</v>
      </c>
      <c r="J29" s="144" t="s">
        <v>423</v>
      </c>
      <c r="K29" s="146">
        <v>45162.7171296296</v>
      </c>
      <c r="L29" s="137"/>
      <c r="M29" s="137"/>
      <c r="N29" s="137"/>
      <c r="O29" s="137"/>
      <c r="P29" s="137"/>
      <c r="Q29" s="137" t="s">
        <v>257</v>
      </c>
      <c r="R29" s="144" t="s">
        <v>217</v>
      </c>
      <c r="S29" s="144" t="s">
        <v>292</v>
      </c>
      <c r="T29" s="147" t="s">
        <v>2048</v>
      </c>
      <c r="U29" s="137"/>
    </row>
    <row r="30" spans="1:21" customFormat="1" ht="17.100000000000001" customHeight="1">
      <c r="A30" s="128"/>
      <c r="B30" s="128"/>
      <c r="C30" s="128"/>
      <c r="D30" s="128"/>
      <c r="E30" s="128"/>
      <c r="F30" s="128"/>
      <c r="G30" s="128"/>
      <c r="H30" s="137" t="s">
        <v>2059</v>
      </c>
      <c r="I30" s="144" t="s">
        <v>1002</v>
      </c>
      <c r="J30" s="144" t="s">
        <v>206</v>
      </c>
      <c r="K30" s="146">
        <v>45140.754826388897</v>
      </c>
      <c r="L30" s="137"/>
      <c r="M30" s="137"/>
      <c r="N30" s="137"/>
      <c r="O30" s="137"/>
      <c r="P30" s="137"/>
      <c r="Q30" s="137" t="s">
        <v>257</v>
      </c>
      <c r="R30" s="144" t="s">
        <v>217</v>
      </c>
      <c r="S30" s="144" t="s">
        <v>292</v>
      </c>
      <c r="T30" s="147" t="s">
        <v>2051</v>
      </c>
      <c r="U30" s="137"/>
    </row>
    <row r="31" spans="1:21" customFormat="1" ht="17.100000000000001" customHeight="1"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</row>
    <row r="32" spans="1:21" customFormat="1" ht="17.100000000000001" customHeight="1"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</row>
    <row r="33" spans="1:21" customFormat="1" ht="17.100000000000001" customHeight="1"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</row>
    <row r="34" spans="1:21" customFormat="1" ht="17.100000000000001" customHeight="1"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1:21" customFormat="1" ht="17.100000000000001" customHeight="1"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</row>
    <row r="36" spans="1:21" customFormat="1" ht="17.100000000000001" customHeight="1"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</row>
    <row r="37" spans="1:21" customFormat="1" ht="17.100000000000001" customHeight="1"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</row>
    <row r="38" spans="1:21" customFormat="1" ht="17.100000000000001" customHeight="1"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</row>
    <row r="39" spans="1:21" customFormat="1" ht="32.1" customHeight="1">
      <c r="A39" s="129" t="s">
        <v>2064</v>
      </c>
      <c r="B39" s="129" t="s">
        <v>2065</v>
      </c>
      <c r="C39" s="129" t="s">
        <v>2066</v>
      </c>
      <c r="D39" s="129" t="s">
        <v>2067</v>
      </c>
      <c r="E39" s="129" t="s">
        <v>2068</v>
      </c>
      <c r="F39" s="129"/>
      <c r="G39" s="129" t="s">
        <v>2069</v>
      </c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</row>
    <row r="40" spans="1:21" customFormat="1" ht="48" customHeight="1">
      <c r="A40" s="130" t="s">
        <v>2070</v>
      </c>
      <c r="B40" s="130" t="s">
        <v>2071</v>
      </c>
      <c r="C40" s="130">
        <v>1006012003</v>
      </c>
      <c r="D40" s="130" t="s">
        <v>2072</v>
      </c>
      <c r="E40" s="130" t="s">
        <v>2033</v>
      </c>
      <c r="F40" s="130"/>
      <c r="G40" s="130" t="s">
        <v>2073</v>
      </c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</row>
    <row r="41" spans="1:21" customFormat="1" ht="48" customHeight="1">
      <c r="A41" s="130" t="s">
        <v>2070</v>
      </c>
      <c r="B41" s="130" t="s">
        <v>2071</v>
      </c>
      <c r="C41" s="130">
        <v>1006012003</v>
      </c>
      <c r="D41" s="130" t="s">
        <v>2074</v>
      </c>
      <c r="E41" s="130" t="s">
        <v>2050</v>
      </c>
      <c r="F41" s="130"/>
      <c r="G41" s="130" t="s">
        <v>2073</v>
      </c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</row>
    <row r="42" spans="1:21" customFormat="1" ht="48" customHeight="1">
      <c r="A42" s="130" t="s">
        <v>2070</v>
      </c>
      <c r="B42" s="130" t="s">
        <v>2071</v>
      </c>
      <c r="C42" s="130">
        <v>1006012003</v>
      </c>
      <c r="D42" s="130" t="s">
        <v>2075</v>
      </c>
      <c r="E42" s="130" t="s">
        <v>2076</v>
      </c>
      <c r="F42" s="130"/>
      <c r="G42" s="130" t="s">
        <v>2077</v>
      </c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</row>
    <row r="43" spans="1:21" customFormat="1" ht="48" customHeight="1">
      <c r="A43" s="130" t="s">
        <v>2070</v>
      </c>
      <c r="B43" s="130" t="s">
        <v>2071</v>
      </c>
      <c r="C43" s="130">
        <v>1006012003</v>
      </c>
      <c r="D43" s="130" t="s">
        <v>2078</v>
      </c>
      <c r="E43" s="130" t="s">
        <v>2079</v>
      </c>
      <c r="F43" s="130"/>
      <c r="G43" s="130" t="s">
        <v>2080</v>
      </c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</row>
    <row r="44" spans="1:21" customFormat="1" ht="17.100000000000001" customHeight="1">
      <c r="A44" s="130" t="s">
        <v>2070</v>
      </c>
      <c r="B44" s="130" t="s">
        <v>2071</v>
      </c>
      <c r="C44" s="130">
        <v>1006012003</v>
      </c>
      <c r="D44" s="130" t="s">
        <v>2081</v>
      </c>
      <c r="E44" s="130" t="s">
        <v>2082</v>
      </c>
      <c r="F44" s="130"/>
      <c r="G44" s="130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</row>
    <row r="45" spans="1:21" customFormat="1" ht="32.1" customHeight="1">
      <c r="A45" s="130" t="s">
        <v>2070</v>
      </c>
      <c r="B45" s="130" t="s">
        <v>2071</v>
      </c>
      <c r="C45" s="130">
        <v>1006012003</v>
      </c>
      <c r="D45" s="130" t="s">
        <v>2083</v>
      </c>
      <c r="E45" s="130" t="s">
        <v>2084</v>
      </c>
      <c r="F45" s="130"/>
      <c r="G45" s="130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</row>
    <row r="46" spans="1:21" customFormat="1" ht="48" customHeight="1">
      <c r="A46" s="130" t="s">
        <v>2070</v>
      </c>
      <c r="B46" s="130" t="s">
        <v>2071</v>
      </c>
      <c r="C46" s="130">
        <v>1006012003</v>
      </c>
      <c r="D46" s="130" t="s">
        <v>2085</v>
      </c>
      <c r="E46" s="130" t="s">
        <v>2086</v>
      </c>
      <c r="F46" s="130"/>
      <c r="G46" s="130" t="s">
        <v>2087</v>
      </c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</row>
    <row r="47" spans="1:21" customFormat="1" ht="17.100000000000001" customHeight="1">
      <c r="A47" s="130" t="s">
        <v>2070</v>
      </c>
      <c r="B47" s="130" t="s">
        <v>2071</v>
      </c>
      <c r="C47" s="130">
        <v>1006012003</v>
      </c>
      <c r="D47" s="130" t="s">
        <v>2088</v>
      </c>
      <c r="E47" s="130" t="s">
        <v>2089</v>
      </c>
      <c r="F47" s="130"/>
      <c r="G47" s="130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</row>
    <row r="48" spans="1:21" customFormat="1" ht="80.099999999999994" customHeight="1">
      <c r="A48" s="130" t="s">
        <v>2070</v>
      </c>
      <c r="B48" s="130" t="s">
        <v>2071</v>
      </c>
      <c r="C48" s="130">
        <v>1006012003</v>
      </c>
      <c r="D48" s="130" t="s">
        <v>2090</v>
      </c>
      <c r="E48" s="130" t="s">
        <v>2091</v>
      </c>
      <c r="F48" s="130"/>
      <c r="G48" s="130" t="s">
        <v>2092</v>
      </c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</row>
    <row r="49" spans="1:21" customFormat="1" ht="48" customHeight="1">
      <c r="A49" s="130" t="s">
        <v>2070</v>
      </c>
      <c r="B49" s="130" t="s">
        <v>2071</v>
      </c>
      <c r="C49" s="130">
        <v>1006012003</v>
      </c>
      <c r="D49" s="130" t="s">
        <v>2093</v>
      </c>
      <c r="E49" s="130" t="s">
        <v>2094</v>
      </c>
      <c r="F49" s="130"/>
      <c r="G49" s="130" t="s">
        <v>2095</v>
      </c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</row>
    <row r="50" spans="1:21" customFormat="1" ht="95.1" customHeight="1">
      <c r="A50" s="130" t="s">
        <v>2070</v>
      </c>
      <c r="B50" s="130" t="s">
        <v>2071</v>
      </c>
      <c r="C50" s="130">
        <v>1006012003</v>
      </c>
      <c r="D50" s="130" t="s">
        <v>2096</v>
      </c>
      <c r="E50" s="130" t="s">
        <v>2097</v>
      </c>
      <c r="F50" s="130"/>
      <c r="G50" s="130" t="s">
        <v>2098</v>
      </c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</row>
    <row r="51" spans="1:21" customFormat="1"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</row>
    <row r="52" spans="1:21" customFormat="1"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</row>
    <row r="53" spans="1:21" customFormat="1"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</row>
    <row r="54" spans="1:21" customFormat="1"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</row>
    <row r="55" spans="1:21" customFormat="1"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</row>
    <row r="56" spans="1:21" customFormat="1"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</row>
    <row r="57" spans="1:21" customFormat="1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</row>
    <row r="58" spans="1:21" customFormat="1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1:21" customFormat="1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</sheetData>
  <sheetProtection formatCells="0" insertHyperlinks="0" autoFilter="0"/>
  <mergeCells count="2">
    <mergeCell ref="H1:K1"/>
    <mergeCell ref="L1:P1"/>
  </mergeCells>
  <phoneticPr fontId="78" type="noConversion"/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0"/>
  <sheetViews>
    <sheetView topLeftCell="F17" zoomScale="90" zoomScaleNormal="90" workbookViewId="0">
      <selection activeCell="F17" sqref="F17:F29"/>
    </sheetView>
  </sheetViews>
  <sheetFormatPr defaultColWidth="9" defaultRowHeight="16.5"/>
  <cols>
    <col min="1" max="1" width="20.375" style="85" customWidth="1"/>
    <col min="2" max="2" width="12.125" style="85" customWidth="1"/>
    <col min="3" max="3" width="18.125" style="86" customWidth="1"/>
    <col min="4" max="4" width="25.75" style="85" customWidth="1"/>
    <col min="5" max="5" width="39.125" style="85" customWidth="1"/>
    <col min="6" max="6" width="53" style="85" customWidth="1"/>
    <col min="7" max="7" width="41.75" style="85" customWidth="1"/>
    <col min="8" max="8" width="17" style="85" customWidth="1"/>
    <col min="9" max="9" width="12.375" style="85" customWidth="1"/>
    <col min="10" max="11" width="9" style="85"/>
    <col min="12" max="12" width="9" style="87"/>
    <col min="13" max="13" width="17" style="87"/>
    <col min="14" max="16" width="9" style="87"/>
    <col min="17" max="17" width="26.875" style="87" customWidth="1"/>
    <col min="18" max="18" width="9" style="87"/>
    <col min="19" max="19" width="9" style="85"/>
  </cols>
  <sheetData>
    <row r="1" spans="1:39" ht="32.25" customHeight="1">
      <c r="A1" s="88" t="s">
        <v>184</v>
      </c>
      <c r="B1" s="88" t="s">
        <v>185</v>
      </c>
      <c r="C1" s="89" t="s">
        <v>278</v>
      </c>
      <c r="D1" s="88" t="s">
        <v>187</v>
      </c>
      <c r="E1" s="92" t="s">
        <v>188</v>
      </c>
      <c r="F1" s="92"/>
      <c r="G1" s="92"/>
      <c r="H1" s="660" t="s">
        <v>279</v>
      </c>
      <c r="I1" s="660"/>
      <c r="J1" s="660"/>
      <c r="K1" s="660"/>
      <c r="L1" s="660"/>
      <c r="M1" s="660"/>
      <c r="N1" s="93"/>
      <c r="O1" s="93"/>
      <c r="P1" s="93"/>
      <c r="Q1" s="93"/>
      <c r="R1" s="93"/>
      <c r="S1" s="112"/>
      <c r="T1" s="113" t="s">
        <v>200</v>
      </c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</row>
    <row r="2" spans="1:39" ht="32.25" customHeight="1">
      <c r="A2" s="88"/>
      <c r="B2" s="88"/>
      <c r="C2" s="89" t="s">
        <v>191</v>
      </c>
      <c r="D2" s="88"/>
      <c r="E2" s="92" t="s">
        <v>192</v>
      </c>
      <c r="F2" s="92" t="s">
        <v>193</v>
      </c>
      <c r="G2" s="92" t="s">
        <v>194</v>
      </c>
      <c r="H2" s="94" t="s">
        <v>69</v>
      </c>
      <c r="I2" s="94" t="s">
        <v>73</v>
      </c>
      <c r="J2" s="94" t="s">
        <v>281</v>
      </c>
      <c r="K2" s="94" t="s">
        <v>197</v>
      </c>
      <c r="L2" s="99" t="s">
        <v>198</v>
      </c>
      <c r="M2" s="99" t="s">
        <v>84</v>
      </c>
      <c r="N2" s="99" t="s">
        <v>11</v>
      </c>
      <c r="O2" s="99" t="s">
        <v>202</v>
      </c>
      <c r="P2" s="99" t="s">
        <v>203</v>
      </c>
      <c r="Q2" s="99" t="s">
        <v>204</v>
      </c>
      <c r="R2" s="99" t="s">
        <v>282</v>
      </c>
      <c r="S2" s="114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</row>
    <row r="3" spans="1:39" ht="32.25" customHeight="1">
      <c r="A3" s="90" t="s">
        <v>37</v>
      </c>
      <c r="B3" s="90" t="s">
        <v>439</v>
      </c>
      <c r="C3" s="91" t="s">
        <v>2099</v>
      </c>
      <c r="D3" s="90" t="s">
        <v>2100</v>
      </c>
      <c r="E3" s="90"/>
      <c r="F3" s="90"/>
      <c r="G3" s="90"/>
      <c r="H3" s="90"/>
      <c r="I3" s="90"/>
      <c r="J3" s="90"/>
      <c r="K3" s="90"/>
      <c r="L3" s="100"/>
      <c r="M3" s="100"/>
      <c r="N3" s="100"/>
      <c r="O3" s="104"/>
      <c r="P3" s="100"/>
      <c r="Q3" s="100"/>
      <c r="R3" s="100"/>
      <c r="S3" s="116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</row>
    <row r="4" spans="1:39" ht="32.25" customHeight="1">
      <c r="A4" s="90"/>
      <c r="B4" s="90"/>
      <c r="C4" s="91"/>
      <c r="D4" s="90"/>
      <c r="E4" s="90" t="s">
        <v>2101</v>
      </c>
      <c r="F4" s="90" t="s">
        <v>474</v>
      </c>
      <c r="G4" s="90" t="s">
        <v>2102</v>
      </c>
      <c r="H4" s="90"/>
      <c r="I4" s="90"/>
      <c r="J4" s="95" t="s">
        <v>2103</v>
      </c>
      <c r="K4" s="95" t="s">
        <v>2101</v>
      </c>
      <c r="L4" s="100" t="b">
        <v>1</v>
      </c>
      <c r="M4" s="105">
        <v>45162.743159722202</v>
      </c>
      <c r="N4" s="99" t="s">
        <v>257</v>
      </c>
      <c r="O4" s="106" t="s">
        <v>217</v>
      </c>
      <c r="P4" s="99" t="s">
        <v>292</v>
      </c>
      <c r="Q4" s="117" t="s">
        <v>2104</v>
      </c>
      <c r="R4" s="100"/>
      <c r="S4" s="116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</row>
    <row r="5" spans="1:39" ht="32.25" customHeight="1">
      <c r="A5" s="90" t="s">
        <v>37</v>
      </c>
      <c r="B5" s="90" t="s">
        <v>793</v>
      </c>
      <c r="C5" s="91" t="s">
        <v>2105</v>
      </c>
      <c r="D5" s="90" t="s">
        <v>2106</v>
      </c>
      <c r="E5" s="90"/>
      <c r="F5" s="90"/>
      <c r="G5" s="90"/>
      <c r="H5" s="90"/>
      <c r="I5" s="90"/>
      <c r="J5" s="95" t="s">
        <v>2103</v>
      </c>
      <c r="K5" s="95" t="s">
        <v>2101</v>
      </c>
      <c r="L5" s="100" t="b">
        <v>0</v>
      </c>
      <c r="M5" s="105">
        <v>45162.704756944397</v>
      </c>
      <c r="N5" s="99" t="s">
        <v>257</v>
      </c>
      <c r="O5" s="106" t="s">
        <v>217</v>
      </c>
      <c r="P5" s="99" t="s">
        <v>292</v>
      </c>
      <c r="Q5" s="117" t="s">
        <v>2104</v>
      </c>
      <c r="R5" s="100"/>
      <c r="S5" s="116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</row>
    <row r="6" spans="1:39" ht="32.25" customHeight="1">
      <c r="A6" s="90"/>
      <c r="B6" s="90"/>
      <c r="C6" s="91"/>
      <c r="D6" s="90"/>
      <c r="E6" s="90" t="s">
        <v>2101</v>
      </c>
      <c r="F6" s="90" t="s">
        <v>474</v>
      </c>
      <c r="G6" s="90" t="s">
        <v>2102</v>
      </c>
      <c r="H6" s="90"/>
      <c r="I6" s="90"/>
      <c r="J6" s="95" t="s">
        <v>2107</v>
      </c>
      <c r="K6" s="94" t="s">
        <v>2101</v>
      </c>
      <c r="L6" s="100" t="b">
        <v>1</v>
      </c>
      <c r="M6" s="105">
        <v>45162.743159722202</v>
      </c>
      <c r="N6" s="99" t="s">
        <v>257</v>
      </c>
      <c r="O6" s="106" t="s">
        <v>217</v>
      </c>
      <c r="P6" s="99" t="s">
        <v>292</v>
      </c>
      <c r="Q6" s="117" t="s">
        <v>2104</v>
      </c>
      <c r="R6" s="100"/>
      <c r="S6" s="116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</row>
    <row r="7" spans="1:39" ht="32.25" customHeight="1">
      <c r="A7" s="90"/>
      <c r="B7" s="90"/>
      <c r="C7" s="91"/>
      <c r="D7" s="90"/>
      <c r="E7" s="90"/>
      <c r="F7" s="90"/>
      <c r="G7" s="90"/>
      <c r="H7" s="90"/>
      <c r="I7" s="90"/>
      <c r="J7" s="90" t="s">
        <v>2107</v>
      </c>
      <c r="K7" s="94" t="s">
        <v>2101</v>
      </c>
      <c r="L7" s="100" t="b">
        <v>0</v>
      </c>
      <c r="M7" s="105">
        <v>45162.704768518503</v>
      </c>
      <c r="N7" s="99" t="s">
        <v>257</v>
      </c>
      <c r="O7" s="106" t="s">
        <v>217</v>
      </c>
      <c r="P7" s="99" t="s">
        <v>292</v>
      </c>
      <c r="Q7" s="117" t="s">
        <v>2104</v>
      </c>
      <c r="R7" s="100"/>
      <c r="S7" s="116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</row>
    <row r="8" spans="1:39" ht="32.25" customHeight="1">
      <c r="A8" s="90"/>
      <c r="B8" s="90"/>
      <c r="C8" s="91"/>
      <c r="D8" s="90"/>
      <c r="E8" s="90" t="s">
        <v>339</v>
      </c>
      <c r="F8" s="661" t="s">
        <v>2108</v>
      </c>
      <c r="G8" s="90"/>
      <c r="H8" s="90"/>
      <c r="I8" s="90"/>
      <c r="J8" s="90" t="s">
        <v>2107</v>
      </c>
      <c r="K8" s="90" t="s">
        <v>339</v>
      </c>
      <c r="L8" s="100" t="s">
        <v>2109</v>
      </c>
      <c r="M8" s="105">
        <v>45162.723206018498</v>
      </c>
      <c r="N8" s="99" t="s">
        <v>257</v>
      </c>
      <c r="O8" s="106" t="s">
        <v>217</v>
      </c>
      <c r="P8" s="99" t="s">
        <v>292</v>
      </c>
      <c r="Q8" s="117" t="s">
        <v>2104</v>
      </c>
      <c r="R8" s="100"/>
      <c r="S8" s="116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</row>
    <row r="9" spans="1:39" ht="32.25" customHeight="1">
      <c r="A9" s="90"/>
      <c r="B9" s="90"/>
      <c r="C9" s="91"/>
      <c r="D9" s="90"/>
      <c r="E9" s="90"/>
      <c r="F9" s="661"/>
      <c r="G9" s="90"/>
      <c r="H9" s="90"/>
      <c r="I9" s="90"/>
      <c r="J9" s="90" t="s">
        <v>2107</v>
      </c>
      <c r="K9" s="90" t="s">
        <v>339</v>
      </c>
      <c r="L9" s="100" t="s">
        <v>2110</v>
      </c>
      <c r="M9" s="105">
        <v>45162.736458333296</v>
      </c>
      <c r="N9" s="99" t="s">
        <v>257</v>
      </c>
      <c r="O9" s="106" t="s">
        <v>217</v>
      </c>
      <c r="P9" s="99" t="s">
        <v>292</v>
      </c>
      <c r="Q9" s="117" t="s">
        <v>2104</v>
      </c>
      <c r="R9" s="100"/>
      <c r="S9" s="116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</row>
    <row r="10" spans="1:39" ht="32.25" customHeight="1">
      <c r="A10" s="90"/>
      <c r="B10" s="90"/>
      <c r="C10" s="91"/>
      <c r="D10" s="90"/>
      <c r="E10" s="90"/>
      <c r="F10" s="661"/>
      <c r="G10" s="90"/>
      <c r="H10" s="90"/>
      <c r="I10" s="90"/>
      <c r="J10" s="90" t="s">
        <v>2107</v>
      </c>
      <c r="K10" s="90" t="s">
        <v>339</v>
      </c>
      <c r="L10" s="100" t="s">
        <v>2111</v>
      </c>
      <c r="M10" s="105">
        <v>45162.7364930556</v>
      </c>
      <c r="N10" s="99" t="s">
        <v>257</v>
      </c>
      <c r="O10" s="106" t="s">
        <v>217</v>
      </c>
      <c r="P10" s="99" t="s">
        <v>292</v>
      </c>
      <c r="Q10" s="117" t="s">
        <v>2104</v>
      </c>
      <c r="R10" s="100"/>
      <c r="S10" s="116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</row>
    <row r="11" spans="1:39" ht="32.25" customHeight="1">
      <c r="A11" s="90"/>
      <c r="B11" s="90"/>
      <c r="C11" s="91"/>
      <c r="D11" s="90"/>
      <c r="E11" s="90"/>
      <c r="F11" s="661"/>
      <c r="G11" s="90"/>
      <c r="H11" s="90"/>
      <c r="I11" s="90"/>
      <c r="J11" s="90" t="s">
        <v>2107</v>
      </c>
      <c r="K11" s="90" t="s">
        <v>339</v>
      </c>
      <c r="L11" s="100" t="s">
        <v>2112</v>
      </c>
      <c r="M11" s="105">
        <v>45162.736469907402</v>
      </c>
      <c r="N11" s="99" t="s">
        <v>257</v>
      </c>
      <c r="O11" s="106" t="s">
        <v>217</v>
      </c>
      <c r="P11" s="99" t="s">
        <v>292</v>
      </c>
      <c r="Q11" s="117" t="s">
        <v>2104</v>
      </c>
      <c r="R11" s="100"/>
      <c r="S11" s="116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</row>
    <row r="12" spans="1:39" ht="32.25" customHeight="1">
      <c r="A12" s="90" t="s">
        <v>37</v>
      </c>
      <c r="B12" s="90" t="s">
        <v>1887</v>
      </c>
      <c r="C12" s="91" t="s">
        <v>2113</v>
      </c>
      <c r="D12" s="90" t="s">
        <v>2114</v>
      </c>
      <c r="E12" s="90"/>
      <c r="F12" s="661"/>
      <c r="G12" s="90"/>
      <c r="H12" s="90"/>
      <c r="I12" s="90"/>
      <c r="J12" s="90" t="s">
        <v>2107</v>
      </c>
      <c r="K12" s="90" t="s">
        <v>339</v>
      </c>
      <c r="L12" s="100" t="s">
        <v>2115</v>
      </c>
      <c r="M12" s="105">
        <v>45162.736481481501</v>
      </c>
      <c r="N12" s="99" t="s">
        <v>257</v>
      </c>
      <c r="O12" s="106" t="s">
        <v>217</v>
      </c>
      <c r="P12" s="99" t="s">
        <v>292</v>
      </c>
      <c r="Q12" s="117" t="s">
        <v>2104</v>
      </c>
      <c r="R12" s="100"/>
      <c r="S12" s="116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</row>
    <row r="13" spans="1:39" ht="32.25" customHeight="1">
      <c r="A13" s="90"/>
      <c r="B13" s="90"/>
      <c r="C13" s="91"/>
      <c r="D13" s="90"/>
      <c r="E13" s="95" t="s">
        <v>2101</v>
      </c>
      <c r="F13" s="95" t="s">
        <v>474</v>
      </c>
      <c r="G13" s="95" t="s">
        <v>2102</v>
      </c>
      <c r="H13" s="95"/>
      <c r="I13" s="95"/>
      <c r="J13" s="95" t="s">
        <v>2116</v>
      </c>
      <c r="K13" s="95" t="s">
        <v>2101</v>
      </c>
      <c r="L13" s="100" t="b">
        <v>1</v>
      </c>
      <c r="M13" s="105">
        <v>45162.7211342593</v>
      </c>
      <c r="N13" s="99" t="s">
        <v>257</v>
      </c>
      <c r="O13" s="106" t="s">
        <v>217</v>
      </c>
      <c r="P13" s="99" t="s">
        <v>292</v>
      </c>
      <c r="Q13" s="117" t="s">
        <v>2104</v>
      </c>
      <c r="R13" s="100"/>
      <c r="S13" s="116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</row>
    <row r="14" spans="1:39" ht="32.25" customHeight="1">
      <c r="A14" s="90"/>
      <c r="B14" s="90"/>
      <c r="C14" s="91"/>
      <c r="D14" s="90"/>
      <c r="E14" s="96" t="s">
        <v>287</v>
      </c>
      <c r="F14" s="95"/>
      <c r="G14" s="95"/>
      <c r="H14" s="95"/>
      <c r="I14" s="95"/>
      <c r="J14" s="95" t="s">
        <v>2116</v>
      </c>
      <c r="K14" s="95" t="s">
        <v>2101</v>
      </c>
      <c r="L14" s="100" t="b">
        <v>0</v>
      </c>
      <c r="M14" s="105">
        <v>45162.737013888902</v>
      </c>
      <c r="N14" s="99" t="s">
        <v>257</v>
      </c>
      <c r="O14" s="106" t="s">
        <v>217</v>
      </c>
      <c r="P14" s="99" t="s">
        <v>292</v>
      </c>
      <c r="Q14" s="117" t="s">
        <v>2104</v>
      </c>
      <c r="R14" s="100"/>
      <c r="S14" s="116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</row>
    <row r="15" spans="1:39" ht="32.25" customHeight="1">
      <c r="A15" s="90"/>
      <c r="B15" s="90"/>
      <c r="C15" s="91"/>
      <c r="D15" s="90"/>
      <c r="E15" s="95" t="s">
        <v>2117</v>
      </c>
      <c r="F15" s="95" t="s">
        <v>702</v>
      </c>
      <c r="G15" s="95" t="s">
        <v>1965</v>
      </c>
      <c r="H15" s="95"/>
      <c r="I15" s="95"/>
      <c r="J15" s="95" t="s">
        <v>2116</v>
      </c>
      <c r="K15" s="95" t="s">
        <v>2117</v>
      </c>
      <c r="L15" s="100" t="s">
        <v>206</v>
      </c>
      <c r="M15" s="105">
        <v>45162.721226851798</v>
      </c>
      <c r="N15" s="99" t="s">
        <v>257</v>
      </c>
      <c r="O15" s="106" t="s">
        <v>217</v>
      </c>
      <c r="P15" s="99" t="s">
        <v>292</v>
      </c>
      <c r="Q15" s="117" t="s">
        <v>2104</v>
      </c>
      <c r="R15" s="100"/>
      <c r="S15" s="116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</row>
    <row r="16" spans="1:39" ht="32.25" customHeight="1">
      <c r="A16" s="90"/>
      <c r="B16" s="90"/>
      <c r="C16" s="91"/>
      <c r="D16" s="90"/>
      <c r="E16" s="95"/>
      <c r="F16" s="95"/>
      <c r="G16" s="95"/>
      <c r="H16" s="95"/>
      <c r="I16" s="95"/>
      <c r="J16" s="95" t="s">
        <v>2116</v>
      </c>
      <c r="K16" s="95" t="s">
        <v>2117</v>
      </c>
      <c r="L16" s="100" t="s">
        <v>423</v>
      </c>
      <c r="M16" s="105">
        <v>45162.721203703702</v>
      </c>
      <c r="N16" s="99" t="s">
        <v>257</v>
      </c>
      <c r="O16" s="106" t="s">
        <v>217</v>
      </c>
      <c r="P16" s="99" t="s">
        <v>292</v>
      </c>
      <c r="Q16" s="117" t="s">
        <v>2104</v>
      </c>
      <c r="R16" s="100"/>
      <c r="S16" s="116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</row>
    <row r="17" spans="1:39" ht="32.25" customHeight="1">
      <c r="A17" s="90"/>
      <c r="B17" s="90"/>
      <c r="C17" s="91"/>
      <c r="D17" s="90"/>
      <c r="E17" s="95" t="s">
        <v>2118</v>
      </c>
      <c r="F17" s="662" t="s">
        <v>2119</v>
      </c>
      <c r="G17" s="95" t="s">
        <v>2120</v>
      </c>
      <c r="H17" s="95"/>
      <c r="I17" s="95"/>
      <c r="J17" s="95" t="s">
        <v>2116</v>
      </c>
      <c r="K17" s="95" t="s">
        <v>2118</v>
      </c>
      <c r="L17" s="100" t="s">
        <v>1600</v>
      </c>
      <c r="M17" s="105">
        <v>45162.7261574074</v>
      </c>
      <c r="N17" s="99" t="s">
        <v>257</v>
      </c>
      <c r="O17" s="106" t="s">
        <v>217</v>
      </c>
      <c r="P17" s="99" t="s">
        <v>292</v>
      </c>
      <c r="Q17" s="117" t="s">
        <v>2104</v>
      </c>
      <c r="R17" s="100"/>
      <c r="S17" s="116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</row>
    <row r="18" spans="1:39" ht="32.25" customHeight="1">
      <c r="A18" s="90"/>
      <c r="B18" s="90"/>
      <c r="C18" s="91"/>
      <c r="D18" s="90"/>
      <c r="E18" s="95"/>
      <c r="F18" s="662"/>
      <c r="G18" s="95"/>
      <c r="H18" s="95"/>
      <c r="I18" s="95"/>
      <c r="J18" s="95" t="s">
        <v>2116</v>
      </c>
      <c r="K18" s="95" t="s">
        <v>2118</v>
      </c>
      <c r="L18" s="100" t="s">
        <v>1601</v>
      </c>
      <c r="M18" s="105">
        <v>45162.726041666698</v>
      </c>
      <c r="N18" s="99" t="s">
        <v>257</v>
      </c>
      <c r="O18" s="106" t="s">
        <v>217</v>
      </c>
      <c r="P18" s="99" t="s">
        <v>292</v>
      </c>
      <c r="Q18" s="117" t="s">
        <v>2104</v>
      </c>
      <c r="R18" s="100"/>
      <c r="S18" s="116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</row>
    <row r="19" spans="1:39" ht="32.25" customHeight="1">
      <c r="A19" s="90"/>
      <c r="B19" s="90"/>
      <c r="C19" s="91"/>
      <c r="D19" s="90"/>
      <c r="E19" s="95"/>
      <c r="F19" s="662"/>
      <c r="G19" s="95"/>
      <c r="H19" s="95"/>
      <c r="I19" s="95"/>
      <c r="J19" s="95" t="s">
        <v>2116</v>
      </c>
      <c r="K19" s="95" t="s">
        <v>2118</v>
      </c>
      <c r="L19" s="100" t="s">
        <v>1602</v>
      </c>
      <c r="M19" s="105">
        <v>45162.726087962998</v>
      </c>
      <c r="N19" s="99" t="s">
        <v>257</v>
      </c>
      <c r="O19" s="106" t="s">
        <v>217</v>
      </c>
      <c r="P19" s="99" t="s">
        <v>292</v>
      </c>
      <c r="Q19" s="117" t="s">
        <v>2104</v>
      </c>
      <c r="R19" s="100"/>
      <c r="S19" s="116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</row>
    <row r="20" spans="1:39" ht="32.25" customHeight="1">
      <c r="A20" s="90"/>
      <c r="B20" s="90"/>
      <c r="C20" s="91"/>
      <c r="D20" s="90"/>
      <c r="E20" s="95"/>
      <c r="F20" s="662"/>
      <c r="G20" s="95"/>
      <c r="H20" s="95"/>
      <c r="I20" s="95"/>
      <c r="J20" s="95" t="s">
        <v>2116</v>
      </c>
      <c r="K20" s="95" t="s">
        <v>2118</v>
      </c>
      <c r="L20" s="100" t="s">
        <v>1603</v>
      </c>
      <c r="M20" s="105">
        <v>45162.726643518501</v>
      </c>
      <c r="N20" s="99" t="s">
        <v>257</v>
      </c>
      <c r="O20" s="106" t="s">
        <v>217</v>
      </c>
      <c r="P20" s="99" t="s">
        <v>292</v>
      </c>
      <c r="Q20" s="117" t="s">
        <v>2104</v>
      </c>
      <c r="R20" s="100"/>
      <c r="S20" s="116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</row>
    <row r="21" spans="1:39" ht="32.25" customHeight="1">
      <c r="A21" s="90"/>
      <c r="B21" s="90"/>
      <c r="C21" s="91"/>
      <c r="D21" s="90"/>
      <c r="E21" s="95"/>
      <c r="F21" s="662"/>
      <c r="G21" s="95"/>
      <c r="H21" s="95"/>
      <c r="I21" s="95"/>
      <c r="J21" s="95" t="s">
        <v>2116</v>
      </c>
      <c r="K21" s="95" t="s">
        <v>2118</v>
      </c>
      <c r="L21" s="100" t="s">
        <v>1610</v>
      </c>
      <c r="M21" s="105">
        <v>45162.726527777799</v>
      </c>
      <c r="N21" s="99" t="s">
        <v>257</v>
      </c>
      <c r="O21" s="106" t="s">
        <v>217</v>
      </c>
      <c r="P21" s="99" t="s">
        <v>292</v>
      </c>
      <c r="Q21" s="117" t="s">
        <v>2104</v>
      </c>
      <c r="R21" s="100"/>
      <c r="S21" s="116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</row>
    <row r="22" spans="1:39" ht="32.25" customHeight="1">
      <c r="A22" s="90"/>
      <c r="B22" s="90"/>
      <c r="C22" s="91"/>
      <c r="D22" s="90"/>
      <c r="E22" s="95"/>
      <c r="F22" s="662"/>
      <c r="G22" s="95"/>
      <c r="H22" s="95"/>
      <c r="I22" s="95"/>
      <c r="J22" s="95" t="s">
        <v>2116</v>
      </c>
      <c r="K22" s="95" t="s">
        <v>2118</v>
      </c>
      <c r="L22" s="100" t="s">
        <v>1609</v>
      </c>
      <c r="M22" s="105">
        <v>45162.726574074099</v>
      </c>
      <c r="N22" s="99" t="s">
        <v>257</v>
      </c>
      <c r="O22" s="106" t="s">
        <v>217</v>
      </c>
      <c r="P22" s="99" t="s">
        <v>292</v>
      </c>
      <c r="Q22" s="117" t="s">
        <v>2104</v>
      </c>
      <c r="R22" s="100"/>
      <c r="S22" s="116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</row>
    <row r="23" spans="1:39" ht="32.25" customHeight="1">
      <c r="A23" s="90"/>
      <c r="B23" s="90"/>
      <c r="C23" s="91"/>
      <c r="D23" s="90"/>
      <c r="E23" s="95"/>
      <c r="F23" s="662"/>
      <c r="G23" s="95"/>
      <c r="H23" s="95"/>
      <c r="I23" s="95"/>
      <c r="J23" s="95" t="s">
        <v>2116</v>
      </c>
      <c r="K23" s="95" t="s">
        <v>2118</v>
      </c>
      <c r="L23" s="100" t="s">
        <v>1604</v>
      </c>
      <c r="M23" s="105">
        <v>45163.748506944401</v>
      </c>
      <c r="N23" s="99" t="s">
        <v>257</v>
      </c>
      <c r="O23" s="106" t="s">
        <v>217</v>
      </c>
      <c r="P23" s="99" t="s">
        <v>292</v>
      </c>
      <c r="Q23" s="117" t="s">
        <v>2104</v>
      </c>
      <c r="R23" s="100"/>
      <c r="S23" s="116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</row>
    <row r="24" spans="1:39" ht="32.25" customHeight="1">
      <c r="A24" s="90"/>
      <c r="B24" s="90"/>
      <c r="C24" s="91"/>
      <c r="D24" s="90"/>
      <c r="E24" s="95"/>
      <c r="F24" s="662"/>
      <c r="G24" s="95"/>
      <c r="H24" s="95"/>
      <c r="I24" s="95"/>
      <c r="J24" s="95" t="s">
        <v>2116</v>
      </c>
      <c r="K24" s="95" t="s">
        <v>2118</v>
      </c>
      <c r="L24" s="100" t="s">
        <v>1607</v>
      </c>
      <c r="M24" s="105">
        <v>45162.734479166698</v>
      </c>
      <c r="N24" s="99" t="s">
        <v>257</v>
      </c>
      <c r="O24" s="106" t="s">
        <v>217</v>
      </c>
      <c r="P24" s="99" t="s">
        <v>292</v>
      </c>
      <c r="Q24" s="117" t="s">
        <v>2104</v>
      </c>
      <c r="R24" s="100"/>
      <c r="S24" s="116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</row>
    <row r="25" spans="1:39" ht="32.25" customHeight="1">
      <c r="A25" s="90"/>
      <c r="B25" s="90"/>
      <c r="C25" s="91"/>
      <c r="D25" s="90"/>
      <c r="E25" s="95"/>
      <c r="F25" s="662"/>
      <c r="G25" s="95"/>
      <c r="H25" s="95"/>
      <c r="I25" s="95"/>
      <c r="J25" s="95" t="s">
        <v>2116</v>
      </c>
      <c r="K25" s="95" t="s">
        <v>2118</v>
      </c>
      <c r="L25" s="100" t="s">
        <v>1606</v>
      </c>
      <c r="M25" s="105">
        <v>45162.734988425902</v>
      </c>
      <c r="N25" s="99" t="s">
        <v>257</v>
      </c>
      <c r="O25" s="106" t="s">
        <v>217</v>
      </c>
      <c r="P25" s="99" t="s">
        <v>292</v>
      </c>
      <c r="Q25" s="117" t="s">
        <v>2104</v>
      </c>
      <c r="R25" s="100"/>
      <c r="S25" s="116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</row>
    <row r="26" spans="1:39" ht="32.25" customHeight="1">
      <c r="A26" s="90"/>
      <c r="B26" s="90"/>
      <c r="C26" s="91"/>
      <c r="D26" s="90"/>
      <c r="E26" s="95"/>
      <c r="F26" s="662"/>
      <c r="G26" s="95"/>
      <c r="H26" s="95"/>
      <c r="I26" s="95"/>
      <c r="J26" s="95" t="s">
        <v>2116</v>
      </c>
      <c r="K26" s="95" t="s">
        <v>2118</v>
      </c>
      <c r="L26" s="100" t="s">
        <v>1605</v>
      </c>
      <c r="M26" s="105">
        <v>45163.748553240701</v>
      </c>
      <c r="N26" s="99" t="s">
        <v>257</v>
      </c>
      <c r="O26" s="106" t="s">
        <v>217</v>
      </c>
      <c r="P26" s="99" t="s">
        <v>292</v>
      </c>
      <c r="Q26" s="117" t="s">
        <v>2104</v>
      </c>
      <c r="R26" s="100"/>
      <c r="S26" s="116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</row>
    <row r="27" spans="1:39" ht="32.25" customHeight="1">
      <c r="A27" s="90"/>
      <c r="B27" s="90"/>
      <c r="C27" s="91"/>
      <c r="D27" s="90"/>
      <c r="E27" s="95"/>
      <c r="F27" s="662"/>
      <c r="G27" s="95"/>
      <c r="H27" s="95"/>
      <c r="I27" s="95"/>
      <c r="J27" s="95" t="s">
        <v>2116</v>
      </c>
      <c r="K27" s="95" t="s">
        <v>2118</v>
      </c>
      <c r="L27" s="100" t="s">
        <v>1608</v>
      </c>
      <c r="M27" s="105">
        <v>45163.748680555596</v>
      </c>
      <c r="N27" s="99" t="s">
        <v>257</v>
      </c>
      <c r="O27" s="106" t="s">
        <v>217</v>
      </c>
      <c r="P27" s="99" t="s">
        <v>292</v>
      </c>
      <c r="Q27" s="117" t="s">
        <v>2104</v>
      </c>
      <c r="R27" s="100"/>
      <c r="S27" s="116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</row>
    <row r="28" spans="1:39" ht="32.25" customHeight="1">
      <c r="A28" s="90"/>
      <c r="B28" s="90"/>
      <c r="C28" s="91"/>
      <c r="D28" s="90"/>
      <c r="E28" s="95"/>
      <c r="F28" s="662"/>
      <c r="G28" s="95"/>
      <c r="H28" s="95"/>
      <c r="I28" s="95"/>
      <c r="J28" s="95" t="s">
        <v>2116</v>
      </c>
      <c r="K28" s="95" t="s">
        <v>2118</v>
      </c>
      <c r="L28" s="100" t="s">
        <v>1611</v>
      </c>
      <c r="M28" s="105">
        <v>45162.730868055602</v>
      </c>
      <c r="N28" s="99" t="s">
        <v>257</v>
      </c>
      <c r="O28" s="106" t="s">
        <v>217</v>
      </c>
      <c r="P28" s="99" t="s">
        <v>292</v>
      </c>
      <c r="Q28" s="117" t="s">
        <v>2104</v>
      </c>
      <c r="R28" s="100"/>
      <c r="S28" s="116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spans="1:39" ht="32.25" customHeight="1">
      <c r="A29" s="90"/>
      <c r="B29" s="90"/>
      <c r="C29" s="91"/>
      <c r="D29" s="90"/>
      <c r="E29" s="95"/>
      <c r="F29" s="662"/>
      <c r="G29" s="95"/>
      <c r="H29" s="95"/>
      <c r="I29" s="95"/>
      <c r="J29" s="95" t="s">
        <v>2116</v>
      </c>
      <c r="K29" s="95" t="s">
        <v>2118</v>
      </c>
      <c r="L29" s="100" t="s">
        <v>1612</v>
      </c>
      <c r="M29" s="105">
        <v>45162.730775463002</v>
      </c>
      <c r="N29" s="99" t="s">
        <v>257</v>
      </c>
      <c r="O29" s="106" t="s">
        <v>217</v>
      </c>
      <c r="P29" s="99" t="s">
        <v>292</v>
      </c>
      <c r="Q29" s="117" t="s">
        <v>2104</v>
      </c>
      <c r="R29" s="100"/>
      <c r="S29" s="116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spans="1:39" ht="32.25" customHeight="1">
      <c r="A30" s="90"/>
      <c r="B30" s="90"/>
      <c r="C30" s="91"/>
      <c r="D30" s="90"/>
      <c r="E30" s="95" t="s">
        <v>2121</v>
      </c>
      <c r="F30" s="663" t="s">
        <v>2122</v>
      </c>
      <c r="G30" s="95" t="s">
        <v>2123</v>
      </c>
      <c r="H30" s="95"/>
      <c r="I30" s="95"/>
      <c r="J30" s="95" t="s">
        <v>2116</v>
      </c>
      <c r="K30" s="95" t="s">
        <v>2121</v>
      </c>
      <c r="L30" s="100" t="s">
        <v>1262</v>
      </c>
      <c r="M30" s="105">
        <v>45162.7211805556</v>
      </c>
      <c r="N30" s="99" t="s">
        <v>257</v>
      </c>
      <c r="O30" s="106" t="s">
        <v>217</v>
      </c>
      <c r="P30" s="99" t="s">
        <v>292</v>
      </c>
      <c r="Q30" s="117" t="s">
        <v>2104</v>
      </c>
      <c r="R30" s="100"/>
      <c r="S30" s="116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</row>
    <row r="31" spans="1:39" ht="32.25" customHeight="1">
      <c r="A31" s="90"/>
      <c r="B31" s="90"/>
      <c r="C31" s="91"/>
      <c r="D31" s="90"/>
      <c r="E31" s="95"/>
      <c r="F31" s="663"/>
      <c r="G31" s="95"/>
      <c r="H31" s="95"/>
      <c r="I31" s="95"/>
      <c r="J31" s="95" t="s">
        <v>2116</v>
      </c>
      <c r="K31" s="95" t="s">
        <v>2121</v>
      </c>
      <c r="L31" s="100" t="s">
        <v>1152</v>
      </c>
      <c r="M31" s="105">
        <v>45162.721145833297</v>
      </c>
      <c r="N31" s="99" t="s">
        <v>257</v>
      </c>
      <c r="O31" s="106" t="s">
        <v>217</v>
      </c>
      <c r="P31" s="99" t="s">
        <v>292</v>
      </c>
      <c r="Q31" s="117" t="s">
        <v>2104</v>
      </c>
      <c r="R31" s="100"/>
      <c r="S31" s="116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</row>
    <row r="32" spans="1:39" ht="32.25" customHeight="1">
      <c r="A32" s="90"/>
      <c r="B32" s="90"/>
      <c r="C32" s="91"/>
      <c r="D32" s="90"/>
      <c r="E32" s="95"/>
      <c r="F32" s="663"/>
      <c r="G32" s="95"/>
      <c r="H32" s="95"/>
      <c r="I32" s="95"/>
      <c r="J32" s="95" t="s">
        <v>2116</v>
      </c>
      <c r="K32" s="95" t="s">
        <v>2121</v>
      </c>
      <c r="L32" s="100" t="s">
        <v>1223</v>
      </c>
      <c r="M32" s="105">
        <v>45162.7211342593</v>
      </c>
      <c r="N32" s="99" t="s">
        <v>257</v>
      </c>
      <c r="O32" s="106" t="s">
        <v>217</v>
      </c>
      <c r="P32" s="99" t="s">
        <v>292</v>
      </c>
      <c r="Q32" s="117" t="s">
        <v>2104</v>
      </c>
      <c r="R32" s="100"/>
      <c r="S32" s="116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</row>
    <row r="33" spans="1:39" ht="32.25" customHeight="1">
      <c r="A33" s="90"/>
      <c r="B33" s="90"/>
      <c r="C33" s="91"/>
      <c r="D33" s="90"/>
      <c r="E33" s="95"/>
      <c r="F33" s="663"/>
      <c r="G33" s="95"/>
      <c r="H33" s="95"/>
      <c r="I33" s="95"/>
      <c r="J33" s="95" t="s">
        <v>2116</v>
      </c>
      <c r="K33" s="95" t="s">
        <v>2121</v>
      </c>
      <c r="L33" s="100" t="s">
        <v>1154</v>
      </c>
      <c r="M33" s="105">
        <v>45162.7211342593</v>
      </c>
      <c r="N33" s="99" t="s">
        <v>257</v>
      </c>
      <c r="O33" s="106" t="s">
        <v>217</v>
      </c>
      <c r="P33" s="99" t="s">
        <v>292</v>
      </c>
      <c r="Q33" s="117" t="s">
        <v>2104</v>
      </c>
      <c r="R33" s="100"/>
      <c r="S33" s="116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</row>
    <row r="34" spans="1:39" ht="32.25" customHeight="1">
      <c r="A34" s="90"/>
      <c r="B34" s="90"/>
      <c r="C34" s="91"/>
      <c r="D34" s="90"/>
      <c r="E34" s="95" t="s">
        <v>2124</v>
      </c>
      <c r="F34" s="95" t="s">
        <v>702</v>
      </c>
      <c r="G34" s="95" t="s">
        <v>1370</v>
      </c>
      <c r="H34" s="95"/>
      <c r="I34" s="95"/>
      <c r="J34" s="95" t="s">
        <v>2116</v>
      </c>
      <c r="K34" s="95" t="s">
        <v>2124</v>
      </c>
      <c r="L34" s="100" t="s">
        <v>206</v>
      </c>
      <c r="M34" s="105">
        <v>45162.739120370403</v>
      </c>
      <c r="N34" s="99" t="s">
        <v>257</v>
      </c>
      <c r="O34" s="106" t="s">
        <v>217</v>
      </c>
      <c r="P34" s="99" t="s">
        <v>292</v>
      </c>
      <c r="Q34" s="117" t="s">
        <v>2104</v>
      </c>
      <c r="R34" s="100"/>
      <c r="S34" s="116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</row>
    <row r="35" spans="1:39" ht="32.25" customHeight="1">
      <c r="A35" s="90"/>
      <c r="B35" s="90"/>
      <c r="C35" s="91"/>
      <c r="D35" s="90"/>
      <c r="E35" s="95"/>
      <c r="F35" s="95"/>
      <c r="G35" s="95"/>
      <c r="H35" s="95"/>
      <c r="I35" s="95"/>
      <c r="J35" s="95" t="s">
        <v>2116</v>
      </c>
      <c r="K35" s="95" t="s">
        <v>2124</v>
      </c>
      <c r="L35" s="100" t="s">
        <v>423</v>
      </c>
      <c r="M35" s="105">
        <v>45162.739351851902</v>
      </c>
      <c r="N35" s="99" t="s">
        <v>257</v>
      </c>
      <c r="O35" s="106" t="s">
        <v>217</v>
      </c>
      <c r="P35" s="99" t="s">
        <v>292</v>
      </c>
      <c r="Q35" s="117" t="s">
        <v>2104</v>
      </c>
      <c r="R35" s="100"/>
      <c r="S35" s="116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</row>
    <row r="36" spans="1:39" ht="32.25" customHeight="1">
      <c r="A36" s="90"/>
      <c r="B36" s="90"/>
      <c r="C36" s="91"/>
      <c r="D36" s="90"/>
      <c r="E36" s="95" t="s">
        <v>2125</v>
      </c>
      <c r="F36" s="97" t="s">
        <v>1068</v>
      </c>
      <c r="G36" s="98" t="s">
        <v>2126</v>
      </c>
      <c r="H36" s="98"/>
      <c r="I36" s="98"/>
      <c r="J36" s="95" t="s">
        <v>2116</v>
      </c>
      <c r="K36" s="101" t="s">
        <v>2125</v>
      </c>
      <c r="L36" s="102">
        <v>5</v>
      </c>
      <c r="M36" s="107">
        <v>45162.739733796298</v>
      </c>
      <c r="N36" s="99" t="s">
        <v>257</v>
      </c>
      <c r="O36" s="106" t="s">
        <v>217</v>
      </c>
      <c r="P36" s="99" t="s">
        <v>292</v>
      </c>
      <c r="Q36" s="117" t="s">
        <v>2104</v>
      </c>
      <c r="R36" s="102"/>
      <c r="S36" s="116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</row>
    <row r="37" spans="1:39" ht="32.25" customHeight="1">
      <c r="A37" s="90"/>
      <c r="B37" s="90"/>
      <c r="C37" s="91"/>
      <c r="D37" s="90"/>
      <c r="E37" s="95" t="s">
        <v>2127</v>
      </c>
      <c r="F37" s="90" t="s">
        <v>1372</v>
      </c>
      <c r="G37" s="98" t="s">
        <v>2128</v>
      </c>
      <c r="H37" s="98"/>
      <c r="I37" s="98"/>
      <c r="J37" s="95" t="s">
        <v>2116</v>
      </c>
      <c r="K37" s="95" t="s">
        <v>2127</v>
      </c>
      <c r="L37" s="102"/>
      <c r="M37" s="107"/>
      <c r="N37" s="99" t="s">
        <v>257</v>
      </c>
      <c r="O37" s="108" t="s">
        <v>1056</v>
      </c>
      <c r="P37" s="99" t="s">
        <v>292</v>
      </c>
      <c r="Q37" s="117" t="s">
        <v>2104</v>
      </c>
      <c r="R37" s="102"/>
      <c r="S37" s="116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</row>
    <row r="38" spans="1:39" ht="32.25" customHeight="1">
      <c r="A38" s="90"/>
      <c r="B38" s="90"/>
      <c r="C38" s="91"/>
      <c r="D38" s="90"/>
      <c r="E38" s="95" t="s">
        <v>2129</v>
      </c>
      <c r="F38" s="95" t="s">
        <v>702</v>
      </c>
      <c r="G38" s="95" t="s">
        <v>2130</v>
      </c>
      <c r="H38" s="95"/>
      <c r="I38" s="95"/>
      <c r="J38" s="95" t="s">
        <v>2116</v>
      </c>
      <c r="K38" s="95" t="s">
        <v>2129</v>
      </c>
      <c r="L38" s="100" t="s">
        <v>206</v>
      </c>
      <c r="M38" s="105">
        <v>45162.737083333297</v>
      </c>
      <c r="N38" s="99" t="s">
        <v>257</v>
      </c>
      <c r="O38" s="106" t="s">
        <v>217</v>
      </c>
      <c r="P38" s="99" t="s">
        <v>292</v>
      </c>
      <c r="Q38" s="117" t="s">
        <v>2104</v>
      </c>
      <c r="R38" s="100"/>
      <c r="S38" s="116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</row>
    <row r="39" spans="1:39" ht="32.25" customHeight="1">
      <c r="A39" s="90"/>
      <c r="B39" s="90"/>
      <c r="C39" s="91"/>
      <c r="D39" s="90"/>
      <c r="E39" s="95"/>
      <c r="F39" s="95"/>
      <c r="G39" s="95"/>
      <c r="H39" s="95"/>
      <c r="I39" s="95"/>
      <c r="J39" s="95" t="s">
        <v>2116</v>
      </c>
      <c r="K39" s="95" t="s">
        <v>2129</v>
      </c>
      <c r="L39" s="100" t="s">
        <v>423</v>
      </c>
      <c r="M39" s="105">
        <v>45162.737037036997</v>
      </c>
      <c r="N39" s="99" t="s">
        <v>257</v>
      </c>
      <c r="O39" s="106" t="s">
        <v>217</v>
      </c>
      <c r="P39" s="99" t="s">
        <v>292</v>
      </c>
      <c r="Q39" s="117" t="s">
        <v>2104</v>
      </c>
      <c r="R39" s="100"/>
      <c r="S39" s="116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</row>
    <row r="40" spans="1:39" ht="32.25" customHeight="1">
      <c r="A40" s="90"/>
      <c r="B40" s="90"/>
      <c r="C40" s="91"/>
      <c r="D40" s="90"/>
      <c r="E40" s="95" t="s">
        <v>2131</v>
      </c>
      <c r="F40" s="663" t="s">
        <v>2132</v>
      </c>
      <c r="G40" s="606" t="s">
        <v>2133</v>
      </c>
      <c r="H40" s="95"/>
      <c r="I40" s="95"/>
      <c r="J40" s="95" t="s">
        <v>2116</v>
      </c>
      <c r="K40" s="95" t="s">
        <v>2131</v>
      </c>
      <c r="L40" s="99" t="s">
        <v>1656</v>
      </c>
      <c r="M40" s="105">
        <v>45162.7374305556</v>
      </c>
      <c r="N40" s="99" t="s">
        <v>257</v>
      </c>
      <c r="O40" s="106" t="s">
        <v>217</v>
      </c>
      <c r="P40" s="99" t="s">
        <v>292</v>
      </c>
      <c r="Q40" s="117" t="s">
        <v>2104</v>
      </c>
      <c r="R40" s="100"/>
      <c r="S40" s="118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</row>
    <row r="41" spans="1:39" ht="32.25" customHeight="1">
      <c r="A41" s="90"/>
      <c r="B41" s="90"/>
      <c r="C41" s="91"/>
      <c r="D41" s="90"/>
      <c r="E41" s="95"/>
      <c r="F41" s="663"/>
      <c r="G41" s="664"/>
      <c r="H41" s="95"/>
      <c r="I41" s="95"/>
      <c r="J41" s="95" t="s">
        <v>2116</v>
      </c>
      <c r="K41" s="95" t="s">
        <v>2131</v>
      </c>
      <c r="L41" s="99" t="s">
        <v>1657</v>
      </c>
      <c r="M41" s="105">
        <v>45162.737129629597</v>
      </c>
      <c r="N41" s="99" t="s">
        <v>257</v>
      </c>
      <c r="O41" s="106" t="s">
        <v>217</v>
      </c>
      <c r="P41" s="99" t="s">
        <v>292</v>
      </c>
      <c r="Q41" s="117" t="s">
        <v>2104</v>
      </c>
      <c r="R41" s="100"/>
      <c r="S41" s="118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</row>
    <row r="42" spans="1:39" ht="32.25" customHeight="1">
      <c r="A42" s="90"/>
      <c r="B42" s="90"/>
      <c r="C42" s="91"/>
      <c r="D42" s="90"/>
      <c r="E42" s="95"/>
      <c r="F42" s="663"/>
      <c r="G42" s="664"/>
      <c r="H42" s="95"/>
      <c r="I42" s="95"/>
      <c r="J42" s="95" t="s">
        <v>2116</v>
      </c>
      <c r="K42" s="95" t="s">
        <v>2131</v>
      </c>
      <c r="L42" s="99" t="s">
        <v>1658</v>
      </c>
      <c r="M42" s="105">
        <v>45162.737175925897</v>
      </c>
      <c r="N42" s="99" t="s">
        <v>257</v>
      </c>
      <c r="O42" s="106" t="s">
        <v>217</v>
      </c>
      <c r="P42" s="99" t="s">
        <v>292</v>
      </c>
      <c r="Q42" s="117" t="s">
        <v>2104</v>
      </c>
      <c r="R42" s="100"/>
      <c r="S42" s="118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</row>
    <row r="43" spans="1:39" ht="32.25" customHeight="1">
      <c r="A43" s="90"/>
      <c r="B43" s="90"/>
      <c r="C43" s="91"/>
      <c r="D43" s="90"/>
      <c r="E43" s="95"/>
      <c r="F43" s="663"/>
      <c r="G43" s="664"/>
      <c r="H43" s="95"/>
      <c r="I43" s="95"/>
      <c r="J43" s="95" t="s">
        <v>2116</v>
      </c>
      <c r="K43" s="95" t="s">
        <v>2131</v>
      </c>
      <c r="L43" s="99" t="s">
        <v>1659</v>
      </c>
      <c r="M43" s="105">
        <v>45162.737210648098</v>
      </c>
      <c r="N43" s="99" t="s">
        <v>257</v>
      </c>
      <c r="O43" s="106" t="s">
        <v>217</v>
      </c>
      <c r="P43" s="99" t="s">
        <v>292</v>
      </c>
      <c r="Q43" s="117" t="s">
        <v>2104</v>
      </c>
      <c r="R43" s="100"/>
      <c r="S43" s="118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</row>
    <row r="44" spans="1:39" ht="32.25" customHeight="1">
      <c r="A44" s="90"/>
      <c r="B44" s="90"/>
      <c r="C44" s="91"/>
      <c r="D44" s="90"/>
      <c r="E44" s="95"/>
      <c r="F44" s="663"/>
      <c r="G44" s="664"/>
      <c r="H44" s="95"/>
      <c r="I44" s="95"/>
      <c r="J44" s="95" t="s">
        <v>2116</v>
      </c>
      <c r="K44" s="95" t="s">
        <v>2131</v>
      </c>
      <c r="L44" s="99" t="s">
        <v>1660</v>
      </c>
      <c r="M44" s="105">
        <v>45162.737291666701</v>
      </c>
      <c r="N44" s="99" t="s">
        <v>257</v>
      </c>
      <c r="O44" s="106" t="s">
        <v>217</v>
      </c>
      <c r="P44" s="99" t="s">
        <v>292</v>
      </c>
      <c r="Q44" s="117" t="s">
        <v>2104</v>
      </c>
      <c r="R44" s="100"/>
      <c r="S44" s="118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</row>
    <row r="45" spans="1:39" ht="32.25" customHeight="1">
      <c r="A45" s="90"/>
      <c r="B45" s="90"/>
      <c r="C45" s="91"/>
      <c r="D45" s="90"/>
      <c r="E45" s="95" t="s">
        <v>2134</v>
      </c>
      <c r="F45" s="95" t="s">
        <v>1652</v>
      </c>
      <c r="G45" s="95" t="s">
        <v>2135</v>
      </c>
      <c r="H45" s="95"/>
      <c r="I45" s="95"/>
      <c r="J45" s="95" t="s">
        <v>2116</v>
      </c>
      <c r="K45" s="95" t="s">
        <v>2134</v>
      </c>
      <c r="L45" s="100" t="s">
        <v>1154</v>
      </c>
      <c r="M45" s="109">
        <v>45162.737581018497</v>
      </c>
      <c r="N45" s="99" t="s">
        <v>257</v>
      </c>
      <c r="O45" s="106" t="s">
        <v>217</v>
      </c>
      <c r="P45" s="99" t="s">
        <v>292</v>
      </c>
      <c r="Q45" s="117" t="s">
        <v>2104</v>
      </c>
      <c r="R45" s="100"/>
      <c r="S45" s="116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</row>
    <row r="46" spans="1:39" ht="32.25" customHeight="1">
      <c r="A46" s="90"/>
      <c r="B46" s="90"/>
      <c r="C46" s="91"/>
      <c r="D46" s="90"/>
      <c r="E46" s="95"/>
      <c r="F46" s="95"/>
      <c r="G46" s="95"/>
      <c r="H46" s="95"/>
      <c r="I46" s="95"/>
      <c r="J46" s="95" t="s">
        <v>2116</v>
      </c>
      <c r="K46" s="95" t="s">
        <v>2134</v>
      </c>
      <c r="L46" s="100" t="s">
        <v>1223</v>
      </c>
      <c r="M46" s="105">
        <v>45162.737511574102</v>
      </c>
      <c r="N46" s="99" t="s">
        <v>257</v>
      </c>
      <c r="O46" s="106" t="s">
        <v>217</v>
      </c>
      <c r="P46" s="99" t="s">
        <v>292</v>
      </c>
      <c r="Q46" s="117" t="s">
        <v>2104</v>
      </c>
      <c r="R46" s="100"/>
      <c r="S46" s="116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</row>
    <row r="47" spans="1:39" ht="32.25" customHeight="1">
      <c r="A47" s="90"/>
      <c r="B47" s="90"/>
      <c r="C47" s="91"/>
      <c r="D47" s="90"/>
      <c r="E47" s="95"/>
      <c r="F47" s="95"/>
      <c r="G47" s="95"/>
      <c r="H47" s="95"/>
      <c r="I47" s="95"/>
      <c r="J47" s="95" t="s">
        <v>2116</v>
      </c>
      <c r="K47" s="95" t="s">
        <v>2134</v>
      </c>
      <c r="L47" s="100" t="s">
        <v>1152</v>
      </c>
      <c r="M47" s="105">
        <v>45162.737569444398</v>
      </c>
      <c r="N47" s="99" t="s">
        <v>257</v>
      </c>
      <c r="O47" s="106" t="s">
        <v>217</v>
      </c>
      <c r="P47" s="99" t="s">
        <v>292</v>
      </c>
      <c r="Q47" s="117" t="s">
        <v>2104</v>
      </c>
      <c r="R47" s="100"/>
      <c r="S47" s="116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</row>
    <row r="48" spans="1:39" ht="32.25" customHeight="1">
      <c r="A48" s="90"/>
      <c r="B48" s="90"/>
      <c r="C48" s="91"/>
      <c r="D48" s="90"/>
      <c r="E48" s="95" t="s">
        <v>2136</v>
      </c>
      <c r="F48" s="95" t="s">
        <v>702</v>
      </c>
      <c r="G48" s="95" t="s">
        <v>2137</v>
      </c>
      <c r="H48" s="95"/>
      <c r="I48" s="95"/>
      <c r="J48" s="95" t="s">
        <v>2116</v>
      </c>
      <c r="K48" s="95" t="s">
        <v>2136</v>
      </c>
      <c r="L48" s="100" t="s">
        <v>206</v>
      </c>
      <c r="M48" s="105">
        <v>45162.738159722197</v>
      </c>
      <c r="N48" s="99" t="s">
        <v>257</v>
      </c>
      <c r="O48" s="106" t="s">
        <v>217</v>
      </c>
      <c r="P48" s="99" t="s">
        <v>292</v>
      </c>
      <c r="Q48" s="117" t="s">
        <v>2104</v>
      </c>
      <c r="R48" s="100"/>
      <c r="S48" s="116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</row>
    <row r="49" spans="1:39" ht="32.25" customHeight="1">
      <c r="A49" s="90"/>
      <c r="B49" s="90"/>
      <c r="C49" s="91"/>
      <c r="D49" s="90"/>
      <c r="E49" s="95"/>
      <c r="F49" s="95"/>
      <c r="G49" s="95"/>
      <c r="H49" s="95"/>
      <c r="I49" s="95"/>
      <c r="J49" s="95" t="s">
        <v>2116</v>
      </c>
      <c r="K49" s="95" t="s">
        <v>2136</v>
      </c>
      <c r="L49" s="100" t="s">
        <v>423</v>
      </c>
      <c r="M49" s="105">
        <v>45162.738101851799</v>
      </c>
      <c r="N49" s="99" t="s">
        <v>257</v>
      </c>
      <c r="O49" s="106" t="s">
        <v>217</v>
      </c>
      <c r="P49" s="99" t="s">
        <v>292</v>
      </c>
      <c r="Q49" s="117" t="s">
        <v>2104</v>
      </c>
      <c r="R49" s="100"/>
      <c r="S49" s="116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</row>
    <row r="50" spans="1:39" ht="32.25" customHeight="1">
      <c r="A50" s="90"/>
      <c r="B50" s="90"/>
      <c r="C50" s="91"/>
      <c r="D50" s="90"/>
      <c r="E50" s="95" t="s">
        <v>2138</v>
      </c>
      <c r="F50" s="663" t="s">
        <v>1654</v>
      </c>
      <c r="G50" s="606" t="s">
        <v>2139</v>
      </c>
      <c r="H50" s="95"/>
      <c r="I50" s="95"/>
      <c r="J50" s="95" t="s">
        <v>2116</v>
      </c>
      <c r="K50" s="94" t="s">
        <v>2138</v>
      </c>
      <c r="L50" s="99" t="s">
        <v>1656</v>
      </c>
      <c r="M50" s="105">
        <v>45162.738738425898</v>
      </c>
      <c r="N50" s="99" t="s">
        <v>257</v>
      </c>
      <c r="O50" s="106" t="s">
        <v>217</v>
      </c>
      <c r="P50" s="99" t="s">
        <v>292</v>
      </c>
      <c r="Q50" s="117" t="s">
        <v>2104</v>
      </c>
      <c r="R50" s="100"/>
      <c r="S50" s="118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</row>
    <row r="51" spans="1:39" ht="32.25" customHeight="1">
      <c r="A51" s="90"/>
      <c r="B51" s="90"/>
      <c r="C51" s="91"/>
      <c r="D51" s="90"/>
      <c r="E51" s="95"/>
      <c r="F51" s="663"/>
      <c r="G51" s="664"/>
      <c r="H51" s="95"/>
      <c r="I51" s="95"/>
      <c r="J51" s="95" t="s">
        <v>2116</v>
      </c>
      <c r="K51" s="94" t="s">
        <v>2138</v>
      </c>
      <c r="L51" s="99" t="s">
        <v>1657</v>
      </c>
      <c r="M51" s="105">
        <v>45162.738564814797</v>
      </c>
      <c r="N51" s="99" t="s">
        <v>257</v>
      </c>
      <c r="O51" s="106" t="s">
        <v>217</v>
      </c>
      <c r="P51" s="99" t="s">
        <v>292</v>
      </c>
      <c r="Q51" s="117" t="s">
        <v>2104</v>
      </c>
      <c r="R51" s="100"/>
      <c r="S51" s="118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</row>
    <row r="52" spans="1:39" ht="32.25" customHeight="1">
      <c r="A52" s="90"/>
      <c r="B52" s="90"/>
      <c r="C52" s="91"/>
      <c r="D52" s="90"/>
      <c r="E52" s="95"/>
      <c r="F52" s="663"/>
      <c r="G52" s="664"/>
      <c r="H52" s="95"/>
      <c r="I52" s="95"/>
      <c r="J52" s="95" t="s">
        <v>2116</v>
      </c>
      <c r="K52" s="94" t="s">
        <v>2138</v>
      </c>
      <c r="L52" s="99" t="s">
        <v>1658</v>
      </c>
      <c r="M52" s="105">
        <v>45162.738611111097</v>
      </c>
      <c r="N52" s="99" t="s">
        <v>257</v>
      </c>
      <c r="O52" s="106" t="s">
        <v>217</v>
      </c>
      <c r="P52" s="99" t="s">
        <v>292</v>
      </c>
      <c r="Q52" s="117" t="s">
        <v>2104</v>
      </c>
      <c r="R52" s="100"/>
      <c r="S52" s="118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</row>
    <row r="53" spans="1:39" ht="32.25" customHeight="1">
      <c r="A53" s="90"/>
      <c r="B53" s="90"/>
      <c r="C53" s="91"/>
      <c r="D53" s="90"/>
      <c r="E53" s="95"/>
      <c r="F53" s="663"/>
      <c r="G53" s="664"/>
      <c r="H53" s="95"/>
      <c r="I53" s="95"/>
      <c r="J53" s="95" t="s">
        <v>2116</v>
      </c>
      <c r="K53" s="94" t="s">
        <v>2138</v>
      </c>
      <c r="L53" s="99" t="s">
        <v>1659</v>
      </c>
      <c r="M53" s="105">
        <v>45162.738645833299</v>
      </c>
      <c r="N53" s="99" t="s">
        <v>257</v>
      </c>
      <c r="O53" s="106" t="s">
        <v>217</v>
      </c>
      <c r="P53" s="99" t="s">
        <v>292</v>
      </c>
      <c r="Q53" s="117" t="s">
        <v>2104</v>
      </c>
      <c r="R53" s="100"/>
      <c r="S53" s="118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</row>
    <row r="54" spans="1:39" ht="32.25" customHeight="1">
      <c r="A54" s="90"/>
      <c r="B54" s="90"/>
      <c r="C54" s="91"/>
      <c r="D54" s="90"/>
      <c r="E54" s="95"/>
      <c r="F54" s="663"/>
      <c r="G54" s="664"/>
      <c r="H54" s="95"/>
      <c r="I54" s="95"/>
      <c r="J54" s="95" t="s">
        <v>2116</v>
      </c>
      <c r="K54" s="94" t="s">
        <v>2138</v>
      </c>
      <c r="L54" s="99" t="s">
        <v>1660</v>
      </c>
      <c r="M54" s="105">
        <v>45162.738749999997</v>
      </c>
      <c r="N54" s="99" t="s">
        <v>257</v>
      </c>
      <c r="O54" s="106" t="s">
        <v>217</v>
      </c>
      <c r="P54" s="99" t="s">
        <v>292</v>
      </c>
      <c r="Q54" s="117" t="s">
        <v>2104</v>
      </c>
      <c r="R54" s="100"/>
      <c r="S54" s="118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</row>
    <row r="55" spans="1:39" ht="32.25" customHeight="1">
      <c r="A55" s="90"/>
      <c r="B55" s="90"/>
      <c r="C55" s="91"/>
      <c r="D55" s="90"/>
      <c r="E55" s="95" t="s">
        <v>2140</v>
      </c>
      <c r="F55" s="664" t="s">
        <v>1652</v>
      </c>
      <c r="G55" s="664" t="s">
        <v>2141</v>
      </c>
      <c r="H55" s="95"/>
      <c r="I55" s="95"/>
      <c r="J55" s="95" t="s">
        <v>2116</v>
      </c>
      <c r="K55" s="95" t="s">
        <v>2140</v>
      </c>
      <c r="L55" s="100" t="s">
        <v>1154</v>
      </c>
      <c r="M55" s="105">
        <v>45162.738344907397</v>
      </c>
      <c r="N55" s="99" t="s">
        <v>257</v>
      </c>
      <c r="O55" s="106" t="s">
        <v>217</v>
      </c>
      <c r="P55" s="99" t="s">
        <v>292</v>
      </c>
      <c r="Q55" s="117" t="s">
        <v>2104</v>
      </c>
      <c r="R55" s="100"/>
      <c r="S55" s="116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</row>
    <row r="56" spans="1:39" ht="32.25" customHeight="1">
      <c r="A56" s="90"/>
      <c r="B56" s="90"/>
      <c r="C56" s="91"/>
      <c r="D56" s="90"/>
      <c r="E56" s="95"/>
      <c r="F56" s="664"/>
      <c r="G56" s="664"/>
      <c r="H56" s="95"/>
      <c r="I56" s="95"/>
      <c r="J56" s="95" t="s">
        <v>2116</v>
      </c>
      <c r="K56" s="95" t="s">
        <v>2140</v>
      </c>
      <c r="L56" s="100" t="s">
        <v>1223</v>
      </c>
      <c r="M56" s="105">
        <v>45162.738333333298</v>
      </c>
      <c r="N56" s="99" t="s">
        <v>257</v>
      </c>
      <c r="O56" s="106" t="s">
        <v>217</v>
      </c>
      <c r="P56" s="99" t="s">
        <v>292</v>
      </c>
      <c r="Q56" s="117" t="s">
        <v>2104</v>
      </c>
      <c r="R56" s="100"/>
      <c r="S56" s="116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</row>
    <row r="57" spans="1:39" ht="32.25" customHeight="1">
      <c r="A57" s="90"/>
      <c r="B57" s="90"/>
      <c r="C57" s="91"/>
      <c r="D57" s="90"/>
      <c r="E57" s="95"/>
      <c r="F57" s="664"/>
      <c r="G57" s="664"/>
      <c r="H57" s="95"/>
      <c r="I57" s="95"/>
      <c r="J57" s="95" t="s">
        <v>2116</v>
      </c>
      <c r="K57" s="95" t="s">
        <v>2140</v>
      </c>
      <c r="L57" s="100" t="s">
        <v>1152</v>
      </c>
      <c r="M57" s="105">
        <v>45162.738356481503</v>
      </c>
      <c r="N57" s="99" t="s">
        <v>257</v>
      </c>
      <c r="O57" s="106" t="s">
        <v>217</v>
      </c>
      <c r="P57" s="99" t="s">
        <v>292</v>
      </c>
      <c r="Q57" s="117" t="s">
        <v>2104</v>
      </c>
      <c r="R57" s="100"/>
      <c r="S57" s="116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</row>
    <row r="58" spans="1:39" ht="32.25" customHeight="1">
      <c r="A58" s="90"/>
      <c r="B58" s="90"/>
      <c r="C58" s="91"/>
      <c r="D58" s="90"/>
      <c r="E58" s="95" t="s">
        <v>2142</v>
      </c>
      <c r="F58" s="95" t="s">
        <v>2143</v>
      </c>
      <c r="G58" s="95" t="s">
        <v>2144</v>
      </c>
      <c r="H58" s="95"/>
      <c r="I58" s="95"/>
      <c r="J58" s="95" t="s">
        <v>2116</v>
      </c>
      <c r="K58" s="95" t="s">
        <v>2142</v>
      </c>
      <c r="L58" s="100"/>
      <c r="M58" s="105">
        <v>45162.739965277797</v>
      </c>
      <c r="N58" s="99" t="s">
        <v>257</v>
      </c>
      <c r="O58" s="106" t="s">
        <v>217</v>
      </c>
      <c r="P58" s="99" t="s">
        <v>292</v>
      </c>
      <c r="Q58" s="117" t="s">
        <v>2104</v>
      </c>
      <c r="R58" s="100"/>
      <c r="S58" s="116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</row>
    <row r="59" spans="1:39" ht="32.25" customHeight="1">
      <c r="A59" s="90"/>
      <c r="B59" s="90"/>
      <c r="C59" s="91"/>
      <c r="D59" s="90"/>
      <c r="E59" s="95" t="s">
        <v>2145</v>
      </c>
      <c r="F59" s="95" t="s">
        <v>2143</v>
      </c>
      <c r="G59" s="95" t="s">
        <v>2146</v>
      </c>
      <c r="H59" s="95"/>
      <c r="I59" s="95"/>
      <c r="J59" s="95" t="s">
        <v>2116</v>
      </c>
      <c r="K59" s="95" t="s">
        <v>2145</v>
      </c>
      <c r="L59" s="100"/>
      <c r="M59" s="105">
        <v>45162.739965277797</v>
      </c>
      <c r="N59" s="99" t="s">
        <v>257</v>
      </c>
      <c r="O59" s="106" t="s">
        <v>217</v>
      </c>
      <c r="P59" s="99" t="s">
        <v>292</v>
      </c>
      <c r="Q59" s="117" t="s">
        <v>2104</v>
      </c>
      <c r="R59" s="100"/>
      <c r="S59" s="116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</row>
    <row r="60" spans="1:39" ht="32.25" customHeight="1">
      <c r="A60" s="90"/>
      <c r="B60" s="90"/>
      <c r="C60" s="91"/>
      <c r="D60" s="90"/>
      <c r="E60" s="95"/>
      <c r="F60" s="95"/>
      <c r="G60" s="95" t="s">
        <v>2147</v>
      </c>
      <c r="H60" s="95"/>
      <c r="I60" s="95"/>
      <c r="J60" s="95" t="s">
        <v>2116</v>
      </c>
      <c r="K60" s="103" t="s">
        <v>2148</v>
      </c>
      <c r="L60" s="99" t="s">
        <v>206</v>
      </c>
      <c r="M60" s="105"/>
      <c r="N60" s="99" t="s">
        <v>257</v>
      </c>
      <c r="O60" s="108" t="s">
        <v>1056</v>
      </c>
      <c r="P60" s="110" t="s">
        <v>2149</v>
      </c>
      <c r="Q60" s="117" t="s">
        <v>2104</v>
      </c>
      <c r="R60" s="100"/>
      <c r="S60" s="116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</row>
    <row r="61" spans="1:39" ht="32.25" customHeight="1">
      <c r="A61" s="90"/>
      <c r="B61" s="90"/>
      <c r="C61" s="91"/>
      <c r="D61" s="90"/>
      <c r="E61" s="95"/>
      <c r="F61" s="95"/>
      <c r="G61" s="95"/>
      <c r="H61" s="95"/>
      <c r="I61" s="95"/>
      <c r="J61" s="95" t="s">
        <v>2116</v>
      </c>
      <c r="K61" s="103" t="s">
        <v>2148</v>
      </c>
      <c r="L61" s="99" t="s">
        <v>423</v>
      </c>
      <c r="M61" s="105"/>
      <c r="N61" s="99" t="s">
        <v>257</v>
      </c>
      <c r="O61" s="108" t="s">
        <v>1058</v>
      </c>
      <c r="P61" s="110" t="s">
        <v>2149</v>
      </c>
      <c r="Q61" s="117" t="s">
        <v>2104</v>
      </c>
      <c r="R61" s="100"/>
      <c r="S61" s="116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</row>
    <row r="62" spans="1:39" ht="32.25" customHeight="1">
      <c r="A62" s="90"/>
      <c r="B62" s="90"/>
      <c r="C62" s="91"/>
      <c r="D62" s="90"/>
      <c r="E62" s="95"/>
      <c r="F62" s="95"/>
      <c r="G62" s="95" t="s">
        <v>2150</v>
      </c>
      <c r="H62" s="95"/>
      <c r="I62" s="95"/>
      <c r="J62" s="95" t="s">
        <v>2116</v>
      </c>
      <c r="K62" s="103" t="s">
        <v>2151</v>
      </c>
      <c r="L62" s="99" t="s">
        <v>206</v>
      </c>
      <c r="M62" s="105"/>
      <c r="N62" s="99" t="s">
        <v>257</v>
      </c>
      <c r="O62" s="108" t="s">
        <v>1058</v>
      </c>
      <c r="P62" s="110" t="s">
        <v>2149</v>
      </c>
      <c r="Q62" s="117" t="s">
        <v>2104</v>
      </c>
      <c r="R62" s="100"/>
      <c r="S62" s="116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</row>
    <row r="63" spans="1:39" ht="32.25" customHeight="1">
      <c r="A63" s="90"/>
      <c r="B63" s="90"/>
      <c r="C63" s="91"/>
      <c r="D63" s="90"/>
      <c r="E63" s="95"/>
      <c r="F63" s="95"/>
      <c r="G63" s="95"/>
      <c r="H63" s="95"/>
      <c r="I63" s="95"/>
      <c r="J63" s="95" t="s">
        <v>2116</v>
      </c>
      <c r="K63" s="103" t="s">
        <v>2151</v>
      </c>
      <c r="L63" s="99" t="s">
        <v>423</v>
      </c>
      <c r="M63" s="105"/>
      <c r="N63" s="99" t="s">
        <v>257</v>
      </c>
      <c r="O63" s="108" t="s">
        <v>1058</v>
      </c>
      <c r="P63" s="110" t="s">
        <v>2149</v>
      </c>
      <c r="Q63" s="117" t="s">
        <v>2104</v>
      </c>
      <c r="R63" s="100"/>
      <c r="S63" s="116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</row>
    <row r="64" spans="1:39" ht="32.25" customHeight="1">
      <c r="A64" s="90"/>
      <c r="B64" s="90"/>
      <c r="C64" s="91"/>
      <c r="D64" s="90"/>
      <c r="E64" s="95"/>
      <c r="F64" s="95"/>
      <c r="G64" s="94" t="s">
        <v>2152</v>
      </c>
      <c r="H64" s="95"/>
      <c r="I64" s="95"/>
      <c r="J64" s="95" t="s">
        <v>2116</v>
      </c>
      <c r="K64" s="103" t="s">
        <v>2153</v>
      </c>
      <c r="L64" s="99" t="s">
        <v>206</v>
      </c>
      <c r="M64" s="105"/>
      <c r="N64" s="99" t="s">
        <v>257</v>
      </c>
      <c r="O64" s="108" t="s">
        <v>1056</v>
      </c>
      <c r="P64" s="111" t="s">
        <v>2154</v>
      </c>
      <c r="Q64" s="117" t="s">
        <v>2104</v>
      </c>
      <c r="R64" s="100"/>
      <c r="S64" s="116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</row>
    <row r="65" spans="1:39" ht="32.25" customHeight="1">
      <c r="A65" s="90"/>
      <c r="B65" s="90"/>
      <c r="C65" s="91"/>
      <c r="D65" s="90"/>
      <c r="E65" s="95"/>
      <c r="F65" s="95"/>
      <c r="G65" s="95"/>
      <c r="H65" s="95"/>
      <c r="I65" s="95"/>
      <c r="J65" s="95" t="s">
        <v>2116</v>
      </c>
      <c r="K65" s="103" t="s">
        <v>2153</v>
      </c>
      <c r="L65" s="99" t="s">
        <v>423</v>
      </c>
      <c r="M65" s="105"/>
      <c r="N65" s="99" t="s">
        <v>257</v>
      </c>
      <c r="O65" s="108" t="s">
        <v>1058</v>
      </c>
      <c r="P65" s="111" t="s">
        <v>2154</v>
      </c>
      <c r="Q65" s="117" t="s">
        <v>2104</v>
      </c>
      <c r="R65" s="100"/>
      <c r="S65" s="116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</row>
    <row r="66" spans="1:39" ht="32.25" customHeight="1">
      <c r="A66" s="90"/>
      <c r="B66" s="90"/>
      <c r="C66" s="91"/>
      <c r="D66" s="90"/>
      <c r="E66" s="95"/>
      <c r="F66" s="95"/>
      <c r="G66" s="94" t="s">
        <v>2155</v>
      </c>
      <c r="H66" s="95"/>
      <c r="I66" s="95"/>
      <c r="J66" s="95" t="s">
        <v>2116</v>
      </c>
      <c r="K66" s="103" t="s">
        <v>2156</v>
      </c>
      <c r="L66" s="99" t="s">
        <v>1262</v>
      </c>
      <c r="M66" s="105"/>
      <c r="N66" s="99" t="s">
        <v>257</v>
      </c>
      <c r="O66" s="108" t="s">
        <v>1058</v>
      </c>
      <c r="P66" s="111" t="s">
        <v>2154</v>
      </c>
      <c r="Q66" s="117" t="s">
        <v>2104</v>
      </c>
      <c r="R66" s="100"/>
      <c r="S66" s="116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</row>
    <row r="67" spans="1:39" ht="32.25" customHeight="1">
      <c r="A67" s="90"/>
      <c r="B67" s="90"/>
      <c r="C67" s="91"/>
      <c r="D67" s="90"/>
      <c r="E67" s="95"/>
      <c r="F67" s="95"/>
      <c r="G67" s="95"/>
      <c r="H67" s="95"/>
      <c r="I67" s="95"/>
      <c r="J67" s="95" t="s">
        <v>2116</v>
      </c>
      <c r="K67" s="103" t="s">
        <v>2156</v>
      </c>
      <c r="L67" s="99" t="s">
        <v>2157</v>
      </c>
      <c r="M67" s="105"/>
      <c r="N67" s="99" t="s">
        <v>257</v>
      </c>
      <c r="O67" s="108" t="s">
        <v>1058</v>
      </c>
      <c r="P67" s="111" t="s">
        <v>2154</v>
      </c>
      <c r="Q67" s="117" t="s">
        <v>2104</v>
      </c>
      <c r="R67" s="100"/>
      <c r="S67" s="116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</row>
    <row r="68" spans="1:39" ht="32.25" customHeight="1">
      <c r="A68" s="90"/>
      <c r="B68" s="90"/>
      <c r="C68" s="91"/>
      <c r="D68" s="90"/>
      <c r="E68" s="95"/>
      <c r="F68" s="95"/>
      <c r="G68" s="95"/>
      <c r="H68" s="95"/>
      <c r="I68" s="95"/>
      <c r="J68" s="95" t="s">
        <v>2116</v>
      </c>
      <c r="K68" s="103" t="s">
        <v>2156</v>
      </c>
      <c r="L68" s="99" t="s">
        <v>2158</v>
      </c>
      <c r="M68" s="105"/>
      <c r="N68" s="99" t="s">
        <v>257</v>
      </c>
      <c r="O68" s="108" t="s">
        <v>1058</v>
      </c>
      <c r="P68" s="111" t="s">
        <v>2154</v>
      </c>
      <c r="Q68" s="117" t="s">
        <v>2104</v>
      </c>
      <c r="R68" s="100"/>
      <c r="S68" s="116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</row>
    <row r="69" spans="1:39" ht="32.25" customHeight="1">
      <c r="A69" s="90"/>
      <c r="B69" s="90"/>
      <c r="C69" s="91"/>
      <c r="D69" s="90"/>
      <c r="E69" s="95"/>
      <c r="F69" s="95"/>
      <c r="G69" s="95"/>
      <c r="H69" s="95"/>
      <c r="I69" s="95"/>
      <c r="J69" s="95" t="s">
        <v>2116</v>
      </c>
      <c r="K69" s="103" t="s">
        <v>2156</v>
      </c>
      <c r="L69" s="99" t="s">
        <v>1287</v>
      </c>
      <c r="M69" s="105"/>
      <c r="N69" s="99" t="s">
        <v>257</v>
      </c>
      <c r="O69" s="108" t="s">
        <v>1058</v>
      </c>
      <c r="P69" s="111" t="s">
        <v>2154</v>
      </c>
      <c r="Q69" s="117" t="s">
        <v>2104</v>
      </c>
      <c r="R69" s="100"/>
      <c r="S69" s="116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</row>
    <row r="70" spans="1:39" ht="32.25" customHeight="1">
      <c r="A70" s="90"/>
      <c r="B70" s="90"/>
      <c r="C70" s="91"/>
      <c r="D70" s="90"/>
      <c r="E70" s="95"/>
      <c r="F70" s="95"/>
      <c r="G70" s="95"/>
      <c r="H70" s="95"/>
      <c r="I70" s="95"/>
      <c r="J70" s="95" t="s">
        <v>2116</v>
      </c>
      <c r="K70" s="103" t="s">
        <v>2156</v>
      </c>
      <c r="L70" s="99" t="s">
        <v>2159</v>
      </c>
      <c r="M70" s="105"/>
      <c r="N70" s="99" t="s">
        <v>257</v>
      </c>
      <c r="O70" s="108" t="s">
        <v>1058</v>
      </c>
      <c r="P70" s="111" t="s">
        <v>2154</v>
      </c>
      <c r="Q70" s="117" t="s">
        <v>2104</v>
      </c>
      <c r="R70" s="100"/>
      <c r="S70" s="116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</row>
    <row r="71" spans="1:39" ht="32.25" customHeight="1">
      <c r="A71" s="90" t="s">
        <v>37</v>
      </c>
      <c r="B71" s="90" t="s">
        <v>284</v>
      </c>
      <c r="C71" s="91" t="s">
        <v>2160</v>
      </c>
      <c r="D71" s="90" t="s">
        <v>2161</v>
      </c>
      <c r="E71" s="90"/>
      <c r="F71" s="90"/>
      <c r="G71" s="95"/>
      <c r="H71" s="90"/>
      <c r="I71" s="90"/>
      <c r="J71" s="95"/>
      <c r="K71" s="103"/>
      <c r="L71" s="99"/>
      <c r="M71" s="100"/>
      <c r="N71" s="99"/>
      <c r="O71" s="100"/>
      <c r="P71" s="100"/>
      <c r="Q71" s="117" t="s">
        <v>2104</v>
      </c>
      <c r="R71" s="100"/>
      <c r="S71" s="116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</row>
    <row r="72" spans="1:39" ht="32.25" customHeight="1">
      <c r="A72" s="90"/>
      <c r="B72" s="90"/>
      <c r="C72" s="91"/>
      <c r="D72" s="90"/>
      <c r="E72" s="90" t="s">
        <v>2101</v>
      </c>
      <c r="F72" s="90" t="s">
        <v>474</v>
      </c>
      <c r="G72" s="90" t="s">
        <v>2102</v>
      </c>
      <c r="H72" s="90"/>
      <c r="I72" s="90"/>
      <c r="J72" s="95" t="s">
        <v>2162</v>
      </c>
      <c r="K72" s="94" t="s">
        <v>2101</v>
      </c>
      <c r="L72" s="100" t="b">
        <v>1</v>
      </c>
      <c r="M72" s="105">
        <v>45162.722384259301</v>
      </c>
      <c r="N72" s="99" t="s">
        <v>257</v>
      </c>
      <c r="O72" s="106" t="s">
        <v>217</v>
      </c>
      <c r="P72" s="99" t="s">
        <v>292</v>
      </c>
      <c r="Q72" s="117" t="s">
        <v>2104</v>
      </c>
      <c r="R72" s="100"/>
      <c r="S72" s="116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</row>
    <row r="73" spans="1:39" ht="32.25" customHeight="1">
      <c r="A73" s="90"/>
      <c r="B73" s="90"/>
      <c r="C73" s="91"/>
      <c r="D73" s="90"/>
      <c r="E73" s="119" t="s">
        <v>287</v>
      </c>
      <c r="F73" s="90"/>
      <c r="G73" s="90"/>
      <c r="H73" s="90"/>
      <c r="I73" s="90"/>
      <c r="J73" s="95" t="s">
        <v>2162</v>
      </c>
      <c r="K73" s="94" t="s">
        <v>2101</v>
      </c>
      <c r="L73" s="100" t="b">
        <v>0</v>
      </c>
      <c r="M73" s="105">
        <v>45162.735370370399</v>
      </c>
      <c r="N73" s="99" t="s">
        <v>257</v>
      </c>
      <c r="O73" s="106" t="s">
        <v>217</v>
      </c>
      <c r="P73" s="99" t="s">
        <v>292</v>
      </c>
      <c r="Q73" s="117" t="s">
        <v>2104</v>
      </c>
      <c r="R73" s="100"/>
      <c r="S73" s="116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</row>
    <row r="74" spans="1:39" ht="32.25" customHeight="1">
      <c r="A74" s="90"/>
      <c r="B74" s="90"/>
      <c r="C74" s="91"/>
      <c r="D74" s="90"/>
      <c r="E74" s="90" t="s">
        <v>2163</v>
      </c>
      <c r="F74" s="661" t="s">
        <v>2164</v>
      </c>
      <c r="G74" s="90" t="s">
        <v>2165</v>
      </c>
      <c r="H74" s="90"/>
      <c r="I74" s="90"/>
      <c r="J74" s="95" t="s">
        <v>2162</v>
      </c>
      <c r="K74" s="95" t="s">
        <v>2163</v>
      </c>
      <c r="L74" s="100" t="s">
        <v>283</v>
      </c>
      <c r="M74" s="105">
        <v>45163.730335648099</v>
      </c>
      <c r="N74" s="99" t="s">
        <v>257</v>
      </c>
      <c r="O74" s="106" t="s">
        <v>217</v>
      </c>
      <c r="P74" s="99" t="s">
        <v>292</v>
      </c>
      <c r="Q74" s="117" t="s">
        <v>2104</v>
      </c>
      <c r="R74" s="100"/>
      <c r="S74" s="116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</row>
    <row r="75" spans="1:39" ht="32.25" customHeight="1">
      <c r="A75" s="90"/>
      <c r="B75" s="90"/>
      <c r="C75" s="91"/>
      <c r="D75" s="90"/>
      <c r="E75" s="90"/>
      <c r="F75" s="661"/>
      <c r="G75" s="90"/>
      <c r="H75" s="90"/>
      <c r="I75" s="90"/>
      <c r="J75" s="95" t="s">
        <v>2162</v>
      </c>
      <c r="K75" s="95" t="s">
        <v>2163</v>
      </c>
      <c r="L75" s="100" t="s">
        <v>2109</v>
      </c>
      <c r="M75" s="105">
        <v>45162.722384259301</v>
      </c>
      <c r="N75" s="99" t="s">
        <v>257</v>
      </c>
      <c r="O75" s="106" t="s">
        <v>217</v>
      </c>
      <c r="P75" s="99" t="s">
        <v>292</v>
      </c>
      <c r="Q75" s="117" t="s">
        <v>2104</v>
      </c>
      <c r="R75" s="100"/>
      <c r="S75" s="116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</row>
    <row r="76" spans="1:39" ht="32.25" customHeight="1">
      <c r="A76" s="90"/>
      <c r="B76" s="90"/>
      <c r="C76" s="91"/>
      <c r="D76" s="90"/>
      <c r="E76" s="90"/>
      <c r="F76" s="661"/>
      <c r="G76" s="90"/>
      <c r="H76" s="90"/>
      <c r="I76" s="90"/>
      <c r="J76" s="95" t="s">
        <v>2162</v>
      </c>
      <c r="K76" s="95" t="s">
        <v>2163</v>
      </c>
      <c r="L76" s="100" t="s">
        <v>2166</v>
      </c>
      <c r="M76" s="105">
        <v>45162.737962963001</v>
      </c>
      <c r="N76" s="99" t="s">
        <v>257</v>
      </c>
      <c r="O76" s="106" t="s">
        <v>217</v>
      </c>
      <c r="P76" s="99" t="s">
        <v>292</v>
      </c>
      <c r="Q76" s="117" t="s">
        <v>2104</v>
      </c>
      <c r="R76" s="100"/>
      <c r="S76" s="116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</row>
    <row r="77" spans="1:39" ht="32.25" customHeight="1">
      <c r="A77" s="90"/>
      <c r="B77" s="90"/>
      <c r="C77" s="91"/>
      <c r="D77" s="90"/>
      <c r="E77" s="90"/>
      <c r="F77" s="661"/>
      <c r="G77" s="90"/>
      <c r="H77" s="90"/>
      <c r="I77" s="90"/>
      <c r="J77" s="95" t="s">
        <v>2162</v>
      </c>
      <c r="K77" s="95" t="s">
        <v>2163</v>
      </c>
      <c r="L77" s="100" t="s">
        <v>2167</v>
      </c>
      <c r="M77" s="105">
        <v>45162.738796296297</v>
      </c>
      <c r="N77" s="99" t="s">
        <v>257</v>
      </c>
      <c r="O77" s="106" t="s">
        <v>217</v>
      </c>
      <c r="P77" s="99" t="s">
        <v>292</v>
      </c>
      <c r="Q77" s="117" t="s">
        <v>2104</v>
      </c>
      <c r="R77" s="100"/>
      <c r="S77" s="116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</row>
    <row r="78" spans="1:39" ht="32.25" customHeight="1">
      <c r="A78" s="90"/>
      <c r="B78" s="90"/>
      <c r="C78" s="91"/>
      <c r="D78" s="90"/>
      <c r="E78" s="90"/>
      <c r="F78" s="661"/>
      <c r="G78" s="90"/>
      <c r="H78" s="90"/>
      <c r="I78" s="90"/>
      <c r="J78" s="95" t="s">
        <v>2162</v>
      </c>
      <c r="K78" s="95" t="s">
        <v>2163</v>
      </c>
      <c r="L78" s="100" t="s">
        <v>2112</v>
      </c>
      <c r="M78" s="105">
        <v>45162.7398032407</v>
      </c>
      <c r="N78" s="99" t="s">
        <v>257</v>
      </c>
      <c r="O78" s="106" t="s">
        <v>217</v>
      </c>
      <c r="P78" s="99" t="s">
        <v>292</v>
      </c>
      <c r="Q78" s="117" t="s">
        <v>2104</v>
      </c>
      <c r="R78" s="100"/>
      <c r="S78" s="116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</row>
    <row r="79" spans="1:39" ht="32.25" customHeight="1">
      <c r="A79" s="90"/>
      <c r="B79" s="90"/>
      <c r="C79" s="91"/>
      <c r="D79" s="90"/>
      <c r="E79" s="90"/>
      <c r="F79" s="661"/>
      <c r="G79" s="90"/>
      <c r="H79" s="90"/>
      <c r="I79" s="90"/>
      <c r="J79" s="95" t="s">
        <v>2162</v>
      </c>
      <c r="K79" s="95" t="s">
        <v>2163</v>
      </c>
      <c r="L79" s="100" t="s">
        <v>2115</v>
      </c>
      <c r="M79" s="105">
        <v>45162.740011574097</v>
      </c>
      <c r="N79" s="99" t="s">
        <v>257</v>
      </c>
      <c r="O79" s="106" t="s">
        <v>217</v>
      </c>
      <c r="P79" s="99" t="s">
        <v>292</v>
      </c>
      <c r="Q79" s="117" t="s">
        <v>2104</v>
      </c>
      <c r="R79" s="100"/>
      <c r="S79" s="116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</row>
    <row r="80" spans="1:39" ht="32.25" customHeight="1">
      <c r="A80" s="90"/>
      <c r="B80" s="90"/>
      <c r="C80" s="91"/>
      <c r="D80" s="90"/>
      <c r="E80" s="90" t="s">
        <v>2168</v>
      </c>
      <c r="F80" s="90" t="s">
        <v>2169</v>
      </c>
      <c r="G80" s="90" t="s">
        <v>2170</v>
      </c>
      <c r="H80" s="90"/>
      <c r="I80" s="90"/>
      <c r="J80" s="95" t="s">
        <v>2162</v>
      </c>
      <c r="K80" s="95" t="s">
        <v>2168</v>
      </c>
      <c r="L80" s="100" t="s">
        <v>2171</v>
      </c>
      <c r="M80" s="105">
        <v>45162.742986111101</v>
      </c>
      <c r="N80" s="99" t="s">
        <v>257</v>
      </c>
      <c r="O80" s="106" t="s">
        <v>217</v>
      </c>
      <c r="P80" s="99" t="s">
        <v>292</v>
      </c>
      <c r="Q80" s="117" t="s">
        <v>2104</v>
      </c>
      <c r="R80" s="100"/>
      <c r="S80" s="116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</row>
  </sheetData>
  <sheetProtection formatCells="0" insertHyperlinks="0" autoFilter="0"/>
  <mergeCells count="11">
    <mergeCell ref="F50:F54"/>
    <mergeCell ref="F55:F57"/>
    <mergeCell ref="F74:F79"/>
    <mergeCell ref="G40:G44"/>
    <mergeCell ref="G50:G54"/>
    <mergeCell ref="G55:G57"/>
    <mergeCell ref="H1:M1"/>
    <mergeCell ref="F8:F12"/>
    <mergeCell ref="F17:F29"/>
    <mergeCell ref="F30:F33"/>
    <mergeCell ref="F40:F44"/>
  </mergeCells>
  <phoneticPr fontId="78" type="noConversion"/>
  <pageMargins left="0.7" right="0.7" top="0.75" bottom="0.75" header="0.3" footer="0.3"/>
  <pageSetup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E1" workbookViewId="0">
      <selection activeCell="F10" sqref="F10"/>
    </sheetView>
  </sheetViews>
  <sheetFormatPr defaultColWidth="9" defaultRowHeight="14.25"/>
  <cols>
    <col min="1" max="1" width="25.25" customWidth="1"/>
    <col min="2" max="2" width="16.375" customWidth="1"/>
    <col min="3" max="3" width="21.875" customWidth="1"/>
    <col min="4" max="4" width="28.75" customWidth="1"/>
    <col min="5" max="6" width="39.125" customWidth="1"/>
    <col min="7" max="7" width="17.25" customWidth="1"/>
  </cols>
  <sheetData>
    <row r="1" spans="1:7">
      <c r="A1" s="54" t="s">
        <v>184</v>
      </c>
      <c r="B1" s="54" t="s">
        <v>185</v>
      </c>
      <c r="C1" s="54" t="s">
        <v>458</v>
      </c>
      <c r="D1" s="41" t="s">
        <v>187</v>
      </c>
      <c r="E1" s="43" t="s">
        <v>188</v>
      </c>
      <c r="F1" s="43"/>
      <c r="G1" s="56"/>
    </row>
    <row r="2" spans="1:7">
      <c r="A2" s="50"/>
      <c r="B2" s="50"/>
      <c r="C2" s="50"/>
      <c r="D2" s="50"/>
      <c r="E2" s="41" t="s">
        <v>192</v>
      </c>
      <c r="F2" s="41" t="s">
        <v>193</v>
      </c>
      <c r="G2" s="56" t="s">
        <v>194</v>
      </c>
    </row>
    <row r="3" spans="1:7">
      <c r="A3" s="55" t="s">
        <v>2172</v>
      </c>
      <c r="B3" s="50" t="s">
        <v>821</v>
      </c>
      <c r="C3" s="26" t="e">
        <f ca="1">_xlfn.CONCAT("on",REPLACE(A3,1,1,UPPER(LEFT(A3,1))),REPLACE(B3,1,1,UPPER(LEFT(B3,1))))</f>
        <v>#NAME?</v>
      </c>
      <c r="D3" s="50" t="s">
        <v>2173</v>
      </c>
      <c r="E3" s="57"/>
      <c r="F3" s="57"/>
      <c r="G3" s="57"/>
    </row>
    <row r="4" spans="1:7">
      <c r="A4" s="55"/>
      <c r="B4" s="50"/>
      <c r="C4" s="26"/>
      <c r="D4" s="50"/>
      <c r="E4" s="58" t="s">
        <v>2174</v>
      </c>
      <c r="F4" s="58" t="s">
        <v>463</v>
      </c>
      <c r="G4" s="58"/>
    </row>
    <row r="5" spans="1:7">
      <c r="A5" s="55"/>
      <c r="B5" s="50"/>
      <c r="C5" s="26"/>
      <c r="D5" s="50"/>
      <c r="E5" s="57" t="s">
        <v>2175</v>
      </c>
      <c r="F5" s="57" t="s">
        <v>2176</v>
      </c>
      <c r="G5" s="59" t="s">
        <v>2177</v>
      </c>
    </row>
    <row r="6" spans="1:7">
      <c r="A6" s="55"/>
      <c r="B6" s="50"/>
      <c r="C6" s="26"/>
      <c r="D6" s="50"/>
      <c r="E6" s="58" t="s">
        <v>751</v>
      </c>
      <c r="F6" s="58" t="s">
        <v>463</v>
      </c>
      <c r="G6" s="60" t="s">
        <v>2178</v>
      </c>
    </row>
    <row r="7" spans="1:7">
      <c r="A7" s="55" t="s">
        <v>2172</v>
      </c>
      <c r="B7" s="50" t="s">
        <v>2179</v>
      </c>
      <c r="C7" s="26" t="e">
        <f ca="1">_xlfn.CONCAT("on",REPLACE(A7,1,1,UPPER(LEFT(A7,1))),REPLACE(B7,1,1,UPPER(LEFT(B7,1))))</f>
        <v>#NAME?</v>
      </c>
      <c r="D7" s="50" t="s">
        <v>2180</v>
      </c>
      <c r="E7" s="57"/>
      <c r="F7" s="57"/>
      <c r="G7" s="57"/>
    </row>
    <row r="8" spans="1:7">
      <c r="A8" s="55"/>
      <c r="B8" s="50"/>
      <c r="C8" s="26"/>
      <c r="D8" s="50"/>
      <c r="E8" s="61" t="s">
        <v>339</v>
      </c>
      <c r="F8" s="57" t="s">
        <v>2181</v>
      </c>
      <c r="G8" s="57"/>
    </row>
    <row r="9" spans="1:7">
      <c r="A9" s="55" t="s">
        <v>2172</v>
      </c>
      <c r="B9" s="50" t="s">
        <v>284</v>
      </c>
      <c r="C9" s="26" t="e">
        <f ca="1">_xlfn.CONCAT("on",REPLACE(A9,1,1,UPPER(LEFT(A9,1))),REPLACE(B9,1,1,UPPER(LEFT(B9,1))))</f>
        <v>#NAME?</v>
      </c>
      <c r="D9" s="50" t="s">
        <v>2182</v>
      </c>
      <c r="E9" s="57"/>
      <c r="F9" s="57"/>
      <c r="G9" s="57"/>
    </row>
    <row r="10" spans="1:7">
      <c r="A10" s="55"/>
      <c r="B10" s="50"/>
      <c r="C10" s="26"/>
      <c r="D10" s="50"/>
      <c r="E10" s="62" t="s">
        <v>287</v>
      </c>
      <c r="F10" s="57"/>
      <c r="G10" s="57"/>
    </row>
    <row r="11" spans="1:7">
      <c r="A11" s="55"/>
      <c r="B11" s="50"/>
      <c r="C11" s="26"/>
      <c r="D11" s="50"/>
      <c r="E11" s="59" t="s">
        <v>2183</v>
      </c>
      <c r="F11" s="57" t="s">
        <v>284</v>
      </c>
      <c r="G11" s="57"/>
    </row>
    <row r="12" spans="1:7">
      <c r="A12" s="55"/>
      <c r="B12" s="50"/>
      <c r="C12" s="26"/>
      <c r="D12" s="50"/>
      <c r="E12" s="59" t="s">
        <v>2184</v>
      </c>
      <c r="F12" s="57" t="s">
        <v>284</v>
      </c>
      <c r="G12" s="63" t="s">
        <v>1013</v>
      </c>
    </row>
    <row r="13" spans="1:7">
      <c r="A13" s="55"/>
      <c r="B13" s="50"/>
      <c r="C13" s="26"/>
      <c r="D13" s="50"/>
      <c r="E13" s="59" t="s">
        <v>2185</v>
      </c>
      <c r="F13" s="57" t="s">
        <v>284</v>
      </c>
      <c r="G13" s="63"/>
    </row>
    <row r="14" spans="1:7">
      <c r="A14" s="55"/>
      <c r="B14" s="50"/>
      <c r="C14" s="26"/>
      <c r="D14" s="50"/>
      <c r="E14" s="59" t="s">
        <v>2186</v>
      </c>
      <c r="F14" s="57" t="s">
        <v>284</v>
      </c>
      <c r="G14" s="63" t="s">
        <v>1013</v>
      </c>
    </row>
    <row r="15" spans="1:7">
      <c r="A15" s="55"/>
      <c r="B15" s="50"/>
      <c r="C15" s="26"/>
      <c r="D15" s="50"/>
      <c r="E15" s="59" t="s">
        <v>2187</v>
      </c>
      <c r="F15" s="57" t="s">
        <v>284</v>
      </c>
      <c r="G15" s="63" t="s">
        <v>1013</v>
      </c>
    </row>
    <row r="16" spans="1:7">
      <c r="A16" s="55"/>
      <c r="B16" s="50"/>
      <c r="C16" s="26"/>
      <c r="D16" s="50"/>
      <c r="E16" s="59" t="s">
        <v>2188</v>
      </c>
      <c r="F16" s="57" t="s">
        <v>284</v>
      </c>
      <c r="G16" s="57"/>
    </row>
    <row r="17" spans="1:7">
      <c r="A17" s="55"/>
      <c r="B17" s="50"/>
      <c r="C17" s="50"/>
      <c r="D17" s="50"/>
      <c r="E17" s="64" t="s">
        <v>2189</v>
      </c>
      <c r="F17" s="61" t="s">
        <v>284</v>
      </c>
      <c r="G17" s="57"/>
    </row>
    <row r="18" spans="1:7">
      <c r="A18" s="55"/>
      <c r="B18" s="50"/>
      <c r="C18" s="50"/>
      <c r="D18" s="50"/>
      <c r="E18" s="64" t="s">
        <v>2190</v>
      </c>
      <c r="F18" s="61" t="s">
        <v>284</v>
      </c>
      <c r="G18" s="57"/>
    </row>
    <row r="19" spans="1:7">
      <c r="A19" s="55"/>
      <c r="B19" s="50"/>
      <c r="C19" s="50"/>
      <c r="D19" s="50"/>
      <c r="E19" s="61" t="s">
        <v>2191</v>
      </c>
      <c r="F19" s="61" t="s">
        <v>555</v>
      </c>
      <c r="G19" s="57" t="s">
        <v>2192</v>
      </c>
    </row>
    <row r="20" spans="1:7">
      <c r="A20" s="55"/>
      <c r="B20" s="50"/>
      <c r="C20" s="50"/>
      <c r="D20" s="50"/>
      <c r="E20" s="61" t="s">
        <v>2193</v>
      </c>
      <c r="F20" s="61" t="s">
        <v>2194</v>
      </c>
      <c r="G20" s="57" t="s">
        <v>2195</v>
      </c>
    </row>
    <row r="21" spans="1:7">
      <c r="A21" s="55"/>
      <c r="B21" s="50"/>
      <c r="C21" s="50"/>
      <c r="D21" s="50"/>
      <c r="E21" s="26"/>
      <c r="F21" s="26"/>
      <c r="G21" s="65"/>
    </row>
    <row r="103" spans="1:5" ht="128.25">
      <c r="A103" s="66" t="s">
        <v>2196</v>
      </c>
      <c r="B103" s="665"/>
      <c r="C103" s="68" t="s">
        <v>2197</v>
      </c>
      <c r="D103" s="67" t="s">
        <v>2198</v>
      </c>
      <c r="E103" s="83"/>
    </row>
    <row r="104" spans="1:5" ht="99.75">
      <c r="A104" s="66" t="s">
        <v>2199</v>
      </c>
      <c r="B104" s="665"/>
      <c r="C104" s="68" t="s">
        <v>2200</v>
      </c>
      <c r="D104" s="67" t="s">
        <v>2198</v>
      </c>
      <c r="E104" s="83"/>
    </row>
    <row r="105" spans="1:5" ht="99.75">
      <c r="A105" s="69" t="s">
        <v>2201</v>
      </c>
      <c r="B105" s="67"/>
      <c r="C105" s="68" t="s">
        <v>2200</v>
      </c>
      <c r="D105" s="67" t="s">
        <v>2198</v>
      </c>
      <c r="E105" s="83"/>
    </row>
    <row r="106" spans="1:5" ht="85.5">
      <c r="A106" s="66" t="s">
        <v>2202</v>
      </c>
      <c r="B106" s="68" t="s">
        <v>2203</v>
      </c>
      <c r="C106" s="68" t="s">
        <v>2204</v>
      </c>
      <c r="D106" s="70" t="s">
        <v>2205</v>
      </c>
      <c r="E106" s="83"/>
    </row>
    <row r="107" spans="1:5" ht="57">
      <c r="A107" s="71" t="s">
        <v>2206</v>
      </c>
      <c r="B107" s="68" t="s">
        <v>2203</v>
      </c>
      <c r="C107" s="68" t="s">
        <v>2207</v>
      </c>
      <c r="D107" s="70" t="s">
        <v>2205</v>
      </c>
      <c r="E107" s="83"/>
    </row>
    <row r="108" spans="1:5" ht="57">
      <c r="A108" s="71" t="s">
        <v>2208</v>
      </c>
      <c r="B108" s="68"/>
      <c r="C108" s="68" t="s">
        <v>2209</v>
      </c>
      <c r="D108" s="70"/>
      <c r="E108" s="83"/>
    </row>
    <row r="109" spans="1:5" ht="99.75">
      <c r="A109" s="71" t="s">
        <v>2210</v>
      </c>
      <c r="B109" s="68"/>
      <c r="C109" s="68" t="s">
        <v>2211</v>
      </c>
      <c r="D109" s="70"/>
      <c r="E109" s="83"/>
    </row>
    <row r="110" spans="1:5" ht="85.5">
      <c r="A110" s="66" t="s">
        <v>2212</v>
      </c>
      <c r="B110" s="68" t="s">
        <v>2203</v>
      </c>
      <c r="C110" s="68" t="s">
        <v>2204</v>
      </c>
      <c r="D110" s="67" t="s">
        <v>2205</v>
      </c>
      <c r="E110" s="83"/>
    </row>
    <row r="111" spans="1:5" ht="85.5">
      <c r="A111" s="71" t="s">
        <v>2213</v>
      </c>
      <c r="B111" s="68"/>
      <c r="C111" s="68" t="s">
        <v>2204</v>
      </c>
      <c r="D111" s="67" t="s">
        <v>2205</v>
      </c>
      <c r="E111" s="83"/>
    </row>
    <row r="112" spans="1:5" ht="85.5">
      <c r="A112" s="66" t="s">
        <v>2214</v>
      </c>
      <c r="B112" s="68" t="s">
        <v>2215</v>
      </c>
      <c r="C112" s="68" t="s">
        <v>2204</v>
      </c>
      <c r="D112" s="67" t="s">
        <v>2205</v>
      </c>
      <c r="E112" s="83"/>
    </row>
    <row r="113" spans="1:5" ht="71.25">
      <c r="A113" s="71" t="s">
        <v>2216</v>
      </c>
      <c r="B113" s="68" t="s">
        <v>2217</v>
      </c>
      <c r="C113" s="68" t="s">
        <v>2218</v>
      </c>
      <c r="D113" s="67" t="s">
        <v>2205</v>
      </c>
      <c r="E113" s="83"/>
    </row>
    <row r="114" spans="1:5" ht="57">
      <c r="A114" s="71" t="s">
        <v>2219</v>
      </c>
      <c r="B114" s="68"/>
      <c r="C114" s="68" t="s">
        <v>2209</v>
      </c>
      <c r="D114" s="67"/>
      <c r="E114" s="83"/>
    </row>
    <row r="115" spans="1:5" ht="99.75">
      <c r="A115" s="71" t="s">
        <v>2220</v>
      </c>
      <c r="B115" s="68"/>
      <c r="C115" s="68" t="s">
        <v>2211</v>
      </c>
      <c r="D115" s="67"/>
      <c r="E115" s="83"/>
    </row>
    <row r="116" spans="1:5" ht="15.75">
      <c r="A116" s="72" t="s">
        <v>2221</v>
      </c>
      <c r="B116" s="68" t="s">
        <v>2222</v>
      </c>
      <c r="C116" s="73" t="s">
        <v>687</v>
      </c>
      <c r="D116" s="74" t="s">
        <v>2205</v>
      </c>
      <c r="E116" s="74"/>
    </row>
    <row r="117" spans="1:5" ht="57">
      <c r="A117" s="71" t="s">
        <v>2223</v>
      </c>
      <c r="B117" s="68"/>
      <c r="C117" s="68" t="s">
        <v>2209</v>
      </c>
      <c r="D117" s="67"/>
      <c r="E117" s="83"/>
    </row>
    <row r="118" spans="1:5" ht="99.75">
      <c r="A118" s="71" t="s">
        <v>2224</v>
      </c>
      <c r="B118" s="68"/>
      <c r="C118" s="68" t="s">
        <v>2211</v>
      </c>
      <c r="D118" s="67"/>
      <c r="E118" s="83"/>
    </row>
    <row r="119" spans="1:5" ht="28.5">
      <c r="A119" s="71" t="s">
        <v>2225</v>
      </c>
      <c r="B119" s="68"/>
      <c r="C119" s="75" t="s">
        <v>2226</v>
      </c>
      <c r="D119" s="74"/>
      <c r="E119" s="74"/>
    </row>
    <row r="120" spans="1:5" ht="42.75">
      <c r="A120" s="66" t="s">
        <v>2227</v>
      </c>
      <c r="B120" s="68" t="s">
        <v>2228</v>
      </c>
      <c r="C120" s="76" t="s">
        <v>687</v>
      </c>
      <c r="D120" s="70" t="s">
        <v>2205</v>
      </c>
      <c r="E120" s="84"/>
    </row>
    <row r="121" spans="1:5" ht="28.5">
      <c r="A121" s="77" t="s">
        <v>2229</v>
      </c>
      <c r="B121" s="68" t="s">
        <v>2230</v>
      </c>
      <c r="C121" s="68" t="s">
        <v>2231</v>
      </c>
      <c r="D121" s="78" t="s">
        <v>2205</v>
      </c>
      <c r="E121" s="74" t="s">
        <v>2232</v>
      </c>
    </row>
    <row r="122" spans="1:5" ht="28.5">
      <c r="A122" s="77" t="s">
        <v>2233</v>
      </c>
      <c r="B122" s="68" t="s">
        <v>2234</v>
      </c>
      <c r="C122" s="68" t="s">
        <v>2231</v>
      </c>
      <c r="D122" s="78" t="s">
        <v>2205</v>
      </c>
      <c r="E122" s="74"/>
    </row>
    <row r="123" spans="1:5">
      <c r="A123" s="72"/>
      <c r="B123" s="79"/>
      <c r="C123" s="80"/>
      <c r="D123" s="74"/>
      <c r="E123" s="74"/>
    </row>
    <row r="124" spans="1:5" ht="28.5">
      <c r="A124" s="77" t="s">
        <v>2235</v>
      </c>
      <c r="B124" s="68" t="s">
        <v>2236</v>
      </c>
      <c r="D124" s="81"/>
      <c r="E124" s="81"/>
    </row>
    <row r="125" spans="1:5" ht="28.5">
      <c r="A125" s="77" t="s">
        <v>2237</v>
      </c>
      <c r="B125" s="68" t="s">
        <v>2238</v>
      </c>
    </row>
    <row r="126" spans="1:5">
      <c r="A126" s="77"/>
      <c r="B126" s="68"/>
    </row>
    <row r="127" spans="1:5">
      <c r="A127" s="77" t="s">
        <v>2239</v>
      </c>
      <c r="B127" s="68"/>
    </row>
    <row r="128" spans="1:5">
      <c r="A128" s="77" t="s">
        <v>2240</v>
      </c>
      <c r="B128" s="82"/>
    </row>
    <row r="129" spans="1:2">
      <c r="A129" s="77" t="s">
        <v>2241</v>
      </c>
      <c r="B129" s="82"/>
    </row>
  </sheetData>
  <sheetProtection formatCells="0" insertHyperlinks="0" autoFilter="0"/>
  <mergeCells count="1">
    <mergeCell ref="B103:B104"/>
  </mergeCells>
  <phoneticPr fontId="78" type="noConversion"/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E24" sqref="E24"/>
    </sheetView>
  </sheetViews>
  <sheetFormatPr defaultColWidth="9" defaultRowHeight="14.25"/>
  <cols>
    <col min="1" max="1" width="19.625" customWidth="1"/>
    <col min="2" max="2" width="22" customWidth="1"/>
    <col min="3" max="3" width="28.25" customWidth="1"/>
    <col min="4" max="4" width="32.25" customWidth="1"/>
    <col min="5" max="5" width="37.625" customWidth="1"/>
    <col min="6" max="6" width="34.75" customWidth="1"/>
    <col min="7" max="7" width="46.875" customWidth="1"/>
  </cols>
  <sheetData>
    <row r="1" spans="1:7">
      <c r="A1" s="45" t="s">
        <v>184</v>
      </c>
      <c r="B1" s="45" t="s">
        <v>185</v>
      </c>
      <c r="C1" s="46" t="s">
        <v>186</v>
      </c>
      <c r="D1" s="46" t="s">
        <v>187</v>
      </c>
      <c r="E1" s="48" t="s">
        <v>188</v>
      </c>
      <c r="F1" s="48"/>
      <c r="G1" s="49"/>
    </row>
    <row r="2" spans="1:7">
      <c r="A2" s="45"/>
      <c r="B2" s="45"/>
      <c r="C2" s="46" t="s">
        <v>191</v>
      </c>
      <c r="D2" s="46"/>
      <c r="E2" s="49" t="s">
        <v>192</v>
      </c>
      <c r="F2" s="49" t="s">
        <v>193</v>
      </c>
      <c r="G2" s="48" t="s">
        <v>194</v>
      </c>
    </row>
    <row r="3" spans="1:7">
      <c r="A3" s="26" t="s">
        <v>2242</v>
      </c>
      <c r="B3" s="26" t="s">
        <v>439</v>
      </c>
      <c r="C3" s="26" t="e">
        <f ca="1">_xlfn.CONCAT("on",REPLACE(A3,1,1,UPPER(LEFT(A3,1))),REPLACE(B3,1,1,UPPER(LEFT(B3,1))))</f>
        <v>#NAME?</v>
      </c>
      <c r="D3" s="26" t="s">
        <v>2243</v>
      </c>
      <c r="E3" s="26"/>
      <c r="F3" s="26"/>
      <c r="G3" s="26"/>
    </row>
    <row r="4" spans="1:7">
      <c r="A4" s="26"/>
      <c r="B4" s="26"/>
      <c r="C4" s="26"/>
      <c r="D4" s="26"/>
      <c r="E4" s="26" t="s">
        <v>441</v>
      </c>
      <c r="F4" s="26" t="s">
        <v>442</v>
      </c>
      <c r="G4" s="26"/>
    </row>
    <row r="5" spans="1:7">
      <c r="A5" s="26" t="s">
        <v>2242</v>
      </c>
      <c r="B5" s="26" t="s">
        <v>833</v>
      </c>
      <c r="C5" s="26" t="e">
        <f ca="1">_xlfn.CONCAT("on",REPLACE(A5,1,1,UPPER(LEFT(A5,1))),REPLACE(B5,1,1,UPPER(LEFT(B5,1))))</f>
        <v>#NAME?</v>
      </c>
      <c r="D5" s="26" t="s">
        <v>2244</v>
      </c>
      <c r="E5" s="26"/>
      <c r="F5" s="26"/>
      <c r="G5" s="26"/>
    </row>
    <row r="6" spans="1:7">
      <c r="A6" s="26"/>
      <c r="B6" s="26"/>
      <c r="C6" s="26"/>
      <c r="D6" s="26"/>
      <c r="E6" s="26" t="s">
        <v>441</v>
      </c>
      <c r="F6" s="26" t="s">
        <v>442</v>
      </c>
      <c r="G6" s="50" t="s">
        <v>2245</v>
      </c>
    </row>
    <row r="7" spans="1:7">
      <c r="A7" s="26"/>
      <c r="B7" s="26"/>
      <c r="C7" s="26"/>
      <c r="D7" s="26"/>
      <c r="E7" s="26" t="s">
        <v>427</v>
      </c>
      <c r="F7" s="26" t="s">
        <v>835</v>
      </c>
      <c r="G7" s="26"/>
    </row>
    <row r="8" spans="1:7">
      <c r="A8" s="26"/>
      <c r="B8" s="26"/>
      <c r="C8" s="26"/>
      <c r="D8" s="26"/>
      <c r="E8" s="26" t="s">
        <v>429</v>
      </c>
      <c r="F8" s="26" t="s">
        <v>837</v>
      </c>
      <c r="G8" s="26"/>
    </row>
    <row r="9" spans="1:7">
      <c r="A9" s="26" t="s">
        <v>2242</v>
      </c>
      <c r="B9" s="26" t="s">
        <v>1112</v>
      </c>
      <c r="C9" s="26" t="e">
        <f ca="1">_xlfn.CONCAT("on",REPLACE(A9,1,1,UPPER(LEFT(A9,1))),REPLACE(B9,1,1,UPPER(LEFT(B9,1))))</f>
        <v>#NAME?</v>
      </c>
      <c r="D9" s="26" t="s">
        <v>2246</v>
      </c>
      <c r="E9" s="26"/>
      <c r="F9" s="26"/>
      <c r="G9" s="26"/>
    </row>
    <row r="10" spans="1:7">
      <c r="A10" s="26"/>
      <c r="B10" s="26"/>
      <c r="C10" s="26"/>
      <c r="D10" s="26"/>
      <c r="E10" s="26" t="s">
        <v>339</v>
      </c>
      <c r="F10" s="51" t="s">
        <v>1759</v>
      </c>
      <c r="G10" s="26"/>
    </row>
    <row r="11" spans="1:7">
      <c r="A11" s="26"/>
      <c r="B11" s="26"/>
      <c r="C11" s="26"/>
      <c r="D11" s="26"/>
      <c r="E11" s="26" t="s">
        <v>751</v>
      </c>
      <c r="F11" s="26" t="s">
        <v>2247</v>
      </c>
      <c r="G11" s="26" t="s">
        <v>2248</v>
      </c>
    </row>
    <row r="12" spans="1:7">
      <c r="A12" s="26"/>
      <c r="B12" s="26"/>
      <c r="C12" s="26"/>
      <c r="D12" s="26"/>
      <c r="E12" s="26" t="s">
        <v>1761</v>
      </c>
      <c r="F12" s="26" t="s">
        <v>624</v>
      </c>
      <c r="G12" s="26" t="s">
        <v>2248</v>
      </c>
    </row>
    <row r="13" spans="1:7">
      <c r="A13" s="26"/>
      <c r="B13" s="26"/>
      <c r="C13" s="26"/>
      <c r="D13" s="26"/>
      <c r="E13" s="26" t="s">
        <v>623</v>
      </c>
      <c r="F13" s="26" t="s">
        <v>474</v>
      </c>
      <c r="G13" s="26"/>
    </row>
    <row r="14" spans="1:7">
      <c r="A14" s="26" t="s">
        <v>2242</v>
      </c>
      <c r="B14" s="26" t="s">
        <v>2249</v>
      </c>
      <c r="C14" s="26" t="e">
        <f ca="1">_xlfn.CONCAT("on",REPLACE(A14,1,1,UPPER(LEFT(A14,1))),REPLACE(B14,1,1,UPPER(LEFT(B14,1))))</f>
        <v>#NAME?</v>
      </c>
      <c r="D14" s="47" t="s">
        <v>2250</v>
      </c>
      <c r="E14" s="26"/>
      <c r="F14" s="26"/>
      <c r="G14" s="26"/>
    </row>
    <row r="15" spans="1:7">
      <c r="A15" s="26"/>
      <c r="B15" s="26"/>
      <c r="C15" s="26"/>
      <c r="D15" s="47"/>
      <c r="E15" s="26" t="s">
        <v>441</v>
      </c>
      <c r="F15" s="26" t="s">
        <v>2251</v>
      </c>
      <c r="G15" s="26"/>
    </row>
    <row r="16" spans="1:7">
      <c r="A16" s="26"/>
      <c r="B16" s="26"/>
      <c r="C16" s="26"/>
      <c r="D16" s="26"/>
      <c r="E16" s="26" t="s">
        <v>2252</v>
      </c>
      <c r="F16" s="26" t="s">
        <v>2253</v>
      </c>
      <c r="G16" s="26" t="s">
        <v>2254</v>
      </c>
    </row>
    <row r="17" spans="1:7">
      <c r="A17" s="26"/>
      <c r="B17" s="26"/>
      <c r="C17" s="26"/>
      <c r="D17" s="26"/>
      <c r="E17" s="26" t="s">
        <v>2255</v>
      </c>
      <c r="F17" s="51" t="s">
        <v>463</v>
      </c>
      <c r="G17" s="26" t="s">
        <v>2256</v>
      </c>
    </row>
    <row r="18" spans="1:7">
      <c r="A18" s="26" t="s">
        <v>2242</v>
      </c>
      <c r="B18" s="26" t="s">
        <v>552</v>
      </c>
      <c r="C18" s="26" t="e">
        <f ca="1">_xlfn.CONCAT("on",REPLACE(A18,1,1,UPPER(LEFT(A18,1))),REPLACE(B18,1,1,UPPER(LEFT(B18,1))))</f>
        <v>#NAME?</v>
      </c>
      <c r="D18" s="47" t="s">
        <v>2257</v>
      </c>
      <c r="E18" s="26"/>
      <c r="F18" s="26"/>
      <c r="G18" s="50" t="s">
        <v>2258</v>
      </c>
    </row>
    <row r="19" spans="1:7">
      <c r="A19" s="26"/>
      <c r="B19" s="26"/>
      <c r="C19" s="26"/>
      <c r="D19" s="47"/>
      <c r="E19" s="26" t="s">
        <v>2252</v>
      </c>
      <c r="F19" s="26" t="s">
        <v>2253</v>
      </c>
      <c r="G19" s="26" t="s">
        <v>2254</v>
      </c>
    </row>
    <row r="20" spans="1:7">
      <c r="A20" s="26"/>
      <c r="B20" s="26"/>
      <c r="C20" s="26"/>
      <c r="D20" s="26"/>
      <c r="E20" s="26" t="s">
        <v>2255</v>
      </c>
      <c r="F20" s="51" t="s">
        <v>463</v>
      </c>
      <c r="G20" s="26" t="s">
        <v>2256</v>
      </c>
    </row>
    <row r="21" spans="1:7">
      <c r="A21" s="26"/>
      <c r="B21" s="26"/>
      <c r="C21" s="26"/>
      <c r="D21" s="26"/>
      <c r="E21" s="26" t="s">
        <v>427</v>
      </c>
      <c r="F21" s="51" t="s">
        <v>2259</v>
      </c>
      <c r="G21" s="26"/>
    </row>
    <row r="22" spans="1:7">
      <c r="A22" s="26"/>
      <c r="B22" s="26"/>
      <c r="C22" s="26"/>
      <c r="D22" s="26"/>
      <c r="E22" s="26" t="s">
        <v>429</v>
      </c>
      <c r="F22" s="51" t="s">
        <v>2260</v>
      </c>
      <c r="G22" s="26"/>
    </row>
    <row r="23" spans="1:7">
      <c r="A23" s="26" t="s">
        <v>2242</v>
      </c>
      <c r="B23" s="26" t="s">
        <v>284</v>
      </c>
      <c r="C23" s="26" t="e">
        <f ca="1">_xlfn.CONCAT("on",REPLACE(A23,1,1,UPPER(LEFT(A23,1))),REPLACE(B23,1,1,UPPER(LEFT(B23,1))))</f>
        <v>#NAME?</v>
      </c>
      <c r="D23" s="26" t="s">
        <v>2261</v>
      </c>
      <c r="E23" s="26"/>
      <c r="F23" s="26"/>
      <c r="G23" s="26"/>
    </row>
    <row r="24" spans="1:7" ht="28.5">
      <c r="A24" s="26"/>
      <c r="B24" s="26"/>
      <c r="C24" s="26"/>
      <c r="D24" s="26"/>
      <c r="E24" s="26" t="s">
        <v>2255</v>
      </c>
      <c r="F24" s="51" t="s">
        <v>463</v>
      </c>
      <c r="G24" s="47" t="s">
        <v>2262</v>
      </c>
    </row>
    <row r="25" spans="1:7">
      <c r="A25" s="26"/>
      <c r="B25" s="26"/>
      <c r="C25" s="26"/>
      <c r="D25" s="26"/>
      <c r="E25" s="52" t="s">
        <v>287</v>
      </c>
      <c r="F25" s="51"/>
      <c r="G25" s="50"/>
    </row>
    <row r="26" spans="1:7">
      <c r="A26" s="26"/>
      <c r="B26" s="26"/>
      <c r="C26" s="26"/>
      <c r="D26" s="26"/>
      <c r="E26" s="26" t="s">
        <v>635</v>
      </c>
      <c r="F26" s="26" t="s">
        <v>2263</v>
      </c>
      <c r="G26" s="26" t="s">
        <v>2264</v>
      </c>
    </row>
    <row r="27" spans="1:7">
      <c r="A27" s="26"/>
      <c r="B27" s="26"/>
      <c r="C27" s="26"/>
      <c r="D27" s="26"/>
      <c r="E27" s="26" t="s">
        <v>1736</v>
      </c>
      <c r="F27" s="26" t="s">
        <v>2265</v>
      </c>
      <c r="G27" s="26" t="s">
        <v>2266</v>
      </c>
    </row>
    <row r="28" spans="1:7">
      <c r="A28" s="26" t="s">
        <v>2242</v>
      </c>
      <c r="B28" s="26" t="s">
        <v>2267</v>
      </c>
      <c r="C28" s="26" t="e">
        <f ca="1">_xlfn.CONCAT("on",REPLACE(A28,1,1,UPPER(LEFT(A28,1))),REPLACE(B28,1,1,UPPER(LEFT(B28,1))))</f>
        <v>#NAME?</v>
      </c>
      <c r="D28" s="26" t="s">
        <v>2268</v>
      </c>
      <c r="E28" s="26"/>
      <c r="F28" s="26"/>
      <c r="G28" s="26"/>
    </row>
    <row r="29" spans="1:7">
      <c r="A29" s="26"/>
      <c r="B29" s="26"/>
      <c r="C29" s="26"/>
      <c r="D29" s="26"/>
      <c r="E29" s="26" t="s">
        <v>441</v>
      </c>
      <c r="F29" s="26" t="s">
        <v>442</v>
      </c>
      <c r="G29" s="26"/>
    </row>
    <row r="30" spans="1:7">
      <c r="A30" s="26"/>
      <c r="B30" s="26"/>
      <c r="C30" s="26"/>
      <c r="D30" s="26"/>
      <c r="E30" s="26" t="s">
        <v>197</v>
      </c>
      <c r="F30" s="51" t="s">
        <v>463</v>
      </c>
      <c r="G30" s="26" t="s">
        <v>2269</v>
      </c>
    </row>
    <row r="31" spans="1:7">
      <c r="A31" s="26"/>
      <c r="B31" s="26"/>
      <c r="C31" s="26"/>
      <c r="D31" s="26"/>
      <c r="E31" s="26" t="s">
        <v>781</v>
      </c>
      <c r="F31" s="26" t="s">
        <v>624</v>
      </c>
      <c r="G31" s="26" t="s">
        <v>2270</v>
      </c>
    </row>
    <row r="32" spans="1:7">
      <c r="A32" s="26" t="s">
        <v>2242</v>
      </c>
      <c r="B32" s="26" t="s">
        <v>1732</v>
      </c>
      <c r="C32" s="26" t="e">
        <f ca="1">_xlfn.CONCAT("on",REPLACE(A32,1,1,UPPER(LEFT(A32,1))),REPLACE(B32,1,1,UPPER(LEFT(B32,1))))</f>
        <v>#NAME?</v>
      </c>
      <c r="D32" s="26" t="s">
        <v>2271</v>
      </c>
      <c r="E32" s="26"/>
      <c r="F32" s="26"/>
      <c r="G32" s="26"/>
    </row>
    <row r="33" spans="1:7">
      <c r="A33" s="26"/>
      <c r="B33" s="26"/>
      <c r="C33" s="26"/>
      <c r="D33" s="26"/>
      <c r="E33" s="26" t="s">
        <v>441</v>
      </c>
      <c r="F33" s="26" t="s">
        <v>1734</v>
      </c>
      <c r="G33" s="26"/>
    </row>
    <row r="34" spans="1:7" ht="28.5">
      <c r="A34" s="26"/>
      <c r="B34" s="26"/>
      <c r="C34" s="26"/>
      <c r="D34" s="26"/>
      <c r="E34" s="26" t="s">
        <v>1736</v>
      </c>
      <c r="F34" s="47" t="s">
        <v>2272</v>
      </c>
      <c r="G34" s="26"/>
    </row>
    <row r="35" spans="1:7">
      <c r="A35" s="26" t="s">
        <v>2242</v>
      </c>
      <c r="B35" s="26" t="s">
        <v>748</v>
      </c>
      <c r="C35" s="26" t="e">
        <f ca="1">_xlfn.CONCAT("on",REPLACE(A35,1,1,UPPER(LEFT(A35,1))),REPLACE(B35,1,1,UPPER(LEFT(B35,1))))</f>
        <v>#NAME?</v>
      </c>
      <c r="D35" s="26" t="s">
        <v>2273</v>
      </c>
      <c r="E35" s="26"/>
      <c r="F35" s="26"/>
      <c r="G35" s="26"/>
    </row>
    <row r="36" spans="1:7">
      <c r="A36" s="26"/>
      <c r="B36" s="26"/>
      <c r="C36" s="26"/>
      <c r="D36" s="26"/>
      <c r="E36" s="26" t="s">
        <v>623</v>
      </c>
      <c r="F36" s="53" t="s">
        <v>474</v>
      </c>
      <c r="G36" s="50"/>
    </row>
    <row r="37" spans="1:7">
      <c r="A37" s="26"/>
      <c r="B37" s="26"/>
      <c r="C37" s="26"/>
      <c r="D37" s="26"/>
      <c r="E37" s="26" t="s">
        <v>339</v>
      </c>
      <c r="F37" s="53" t="s">
        <v>2274</v>
      </c>
      <c r="G37" s="50" t="s">
        <v>2275</v>
      </c>
    </row>
    <row r="38" spans="1:7">
      <c r="A38" s="26"/>
      <c r="B38" s="26"/>
      <c r="C38" s="26"/>
      <c r="D38" s="26"/>
      <c r="E38" s="26" t="s">
        <v>754</v>
      </c>
      <c r="F38" s="51" t="s">
        <v>463</v>
      </c>
      <c r="G38" s="26" t="s">
        <v>2276</v>
      </c>
    </row>
  </sheetData>
  <sheetProtection formatCells="0" insertHyperlinks="0" autoFilter="0"/>
  <phoneticPr fontId="7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B28" workbookViewId="0">
      <selection activeCell="I58" sqref="I58"/>
    </sheetView>
  </sheetViews>
  <sheetFormatPr defaultColWidth="9" defaultRowHeight="14.25"/>
  <cols>
    <col min="1" max="1" width="10.875" customWidth="1"/>
    <col min="2" max="2" width="54" customWidth="1"/>
  </cols>
  <sheetData>
    <row r="1" spans="1:2">
      <c r="A1" s="567" t="s">
        <v>160</v>
      </c>
      <c r="B1" s="567" t="s">
        <v>161</v>
      </c>
    </row>
    <row r="2" spans="1:2">
      <c r="A2" t="s">
        <v>162</v>
      </c>
      <c r="B2" t="s">
        <v>163</v>
      </c>
    </row>
    <row r="3" spans="1:2">
      <c r="B3" t="s">
        <v>164</v>
      </c>
    </row>
    <row r="4" spans="1:2">
      <c r="B4" t="s">
        <v>165</v>
      </c>
    </row>
    <row r="5" spans="1:2">
      <c r="B5" t="s">
        <v>166</v>
      </c>
    </row>
    <row r="6" spans="1:2">
      <c r="B6" t="s">
        <v>167</v>
      </c>
    </row>
    <row r="7" spans="1:2">
      <c r="B7" t="s">
        <v>168</v>
      </c>
    </row>
    <row r="8" spans="1:2">
      <c r="B8" t="s">
        <v>169</v>
      </c>
    </row>
    <row r="9" spans="1:2">
      <c r="A9" t="s">
        <v>170</v>
      </c>
      <c r="B9" t="s">
        <v>171</v>
      </c>
    </row>
    <row r="10" spans="1:2">
      <c r="A10" t="s">
        <v>172</v>
      </c>
      <c r="B10" t="s">
        <v>173</v>
      </c>
    </row>
    <row r="11" spans="1:2">
      <c r="B11" t="s">
        <v>174</v>
      </c>
    </row>
    <row r="12" spans="1:2">
      <c r="B12" t="s">
        <v>175</v>
      </c>
    </row>
    <row r="13" spans="1:2">
      <c r="B13" t="s">
        <v>176</v>
      </c>
    </row>
    <row r="14" spans="1:2">
      <c r="A14" t="s">
        <v>177</v>
      </c>
      <c r="B14" t="s">
        <v>175</v>
      </c>
    </row>
    <row r="15" spans="1:2">
      <c r="B15" t="s">
        <v>178</v>
      </c>
    </row>
    <row r="16" spans="1:2" ht="28.5">
      <c r="A16" t="s">
        <v>179</v>
      </c>
      <c r="B16" s="22" t="s">
        <v>180</v>
      </c>
    </row>
    <row r="17" spans="1:2" ht="28.5">
      <c r="A17" t="s">
        <v>181</v>
      </c>
      <c r="B17" s="22" t="s">
        <v>182</v>
      </c>
    </row>
    <row r="18" spans="1:2">
      <c r="B18" t="s">
        <v>183</v>
      </c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9" sqref="A9"/>
    </sheetView>
  </sheetViews>
  <sheetFormatPr defaultColWidth="9"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40" t="s">
        <v>184</v>
      </c>
      <c r="B1" s="40" t="s">
        <v>185</v>
      </c>
      <c r="C1" s="40" t="s">
        <v>458</v>
      </c>
      <c r="D1" s="41" t="s">
        <v>187</v>
      </c>
      <c r="E1" s="43" t="s">
        <v>188</v>
      </c>
      <c r="F1" s="43"/>
      <c r="G1" s="43"/>
    </row>
    <row r="2" spans="1:7">
      <c r="E2" s="44" t="s">
        <v>192</v>
      </c>
      <c r="F2" s="44" t="s">
        <v>193</v>
      </c>
      <c r="G2" s="44" t="s">
        <v>194</v>
      </c>
    </row>
    <row r="3" spans="1:7">
      <c r="A3" t="s">
        <v>2277</v>
      </c>
      <c r="B3" t="s">
        <v>439</v>
      </c>
      <c r="C3" t="e">
        <f ca="1">_xlfn.CONCAT("on",REPLACE(A3,1,1,UPPER(LEFT(A3,1))),REPLACE(B3,1,1,UPPER(LEFT(B3,1))))</f>
        <v>#NAME?</v>
      </c>
      <c r="D3" t="s">
        <v>2278</v>
      </c>
    </row>
    <row r="16" spans="1:7">
      <c r="A16" s="42"/>
    </row>
    <row r="17" spans="1:2">
      <c r="A17" s="42"/>
    </row>
    <row r="18" spans="1:2">
      <c r="A18" s="42"/>
      <c r="B18" s="42"/>
    </row>
    <row r="19" spans="1:2">
      <c r="A19" s="42"/>
      <c r="B19" s="42"/>
    </row>
    <row r="20" spans="1:2">
      <c r="A20" s="42"/>
      <c r="B20" s="42"/>
    </row>
    <row r="21" spans="1:2">
      <c r="A21" s="42"/>
      <c r="B21" s="42"/>
    </row>
    <row r="22" spans="1:2">
      <c r="A22" s="42"/>
      <c r="B22" s="42"/>
    </row>
    <row r="23" spans="1:2">
      <c r="A23" s="42"/>
      <c r="B23" s="42"/>
    </row>
    <row r="24" spans="1:2">
      <c r="A24" s="42"/>
      <c r="B24" s="42"/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G10" sqref="G10"/>
    </sheetView>
  </sheetViews>
  <sheetFormatPr defaultColWidth="9" defaultRowHeight="14.25"/>
  <cols>
    <col min="1" max="1" width="16.125" customWidth="1"/>
    <col min="2" max="2" width="17.375" customWidth="1"/>
    <col min="3" max="3" width="24.75" customWidth="1"/>
    <col min="4" max="4" width="31.375" customWidth="1"/>
    <col min="5" max="5" width="21.375" customWidth="1"/>
    <col min="6" max="6" width="39.125" customWidth="1"/>
    <col min="7" max="7" width="24.375" customWidth="1"/>
  </cols>
  <sheetData>
    <row r="1" spans="1:7">
      <c r="A1" s="23" t="s">
        <v>184</v>
      </c>
      <c r="B1" s="23" t="s">
        <v>185</v>
      </c>
      <c r="C1" s="24" t="s">
        <v>186</v>
      </c>
      <c r="D1" s="24" t="s">
        <v>187</v>
      </c>
      <c r="E1" s="24" t="s">
        <v>188</v>
      </c>
      <c r="F1" s="24"/>
      <c r="G1" s="23"/>
    </row>
    <row r="2" spans="1:7">
      <c r="A2" s="23"/>
      <c r="B2" s="23"/>
      <c r="C2" s="24" t="s">
        <v>191</v>
      </c>
      <c r="D2" s="24"/>
      <c r="E2" s="23" t="s">
        <v>192</v>
      </c>
      <c r="F2" s="23" t="s">
        <v>193</v>
      </c>
      <c r="G2" s="24" t="s">
        <v>194</v>
      </c>
    </row>
    <row r="3" spans="1:7">
      <c r="A3" s="25" t="s">
        <v>2279</v>
      </c>
      <c r="B3" s="25" t="s">
        <v>439</v>
      </c>
      <c r="C3" s="26" t="e">
        <f ca="1">_xlfn.CONCAT("on",REPLACE(A3,1,1,UPPER(LEFT(A3,1))),REPLACE(B3,1,1,UPPER(LEFT(B3,1))))</f>
        <v>#NAME?</v>
      </c>
      <c r="D3" s="25" t="s">
        <v>2280</v>
      </c>
      <c r="E3" s="25"/>
      <c r="F3" s="25"/>
      <c r="G3" s="25"/>
    </row>
    <row r="4" spans="1:7">
      <c r="A4" s="25"/>
      <c r="B4" s="25"/>
      <c r="C4" s="25"/>
      <c r="D4" s="25"/>
      <c r="E4" s="25" t="s">
        <v>441</v>
      </c>
      <c r="F4" s="25" t="s">
        <v>442</v>
      </c>
      <c r="G4" s="25" t="s">
        <v>2281</v>
      </c>
    </row>
    <row r="5" spans="1:7">
      <c r="A5" s="25" t="s">
        <v>2279</v>
      </c>
      <c r="B5" s="25" t="s">
        <v>833</v>
      </c>
      <c r="C5" s="26" t="e">
        <f ca="1">_xlfn.CONCAT("on",REPLACE(A5,1,1,UPPER(LEFT(A5,1))),REPLACE(B5,1,1,UPPER(LEFT(B5,1))))</f>
        <v>#NAME?</v>
      </c>
      <c r="D5" s="25" t="s">
        <v>2282</v>
      </c>
      <c r="E5" s="25"/>
      <c r="F5" s="25"/>
      <c r="G5" s="25"/>
    </row>
    <row r="6" spans="1:7">
      <c r="A6" s="25"/>
      <c r="B6" s="25"/>
      <c r="C6" s="25"/>
      <c r="D6" s="25"/>
      <c r="E6" s="25" t="s">
        <v>441</v>
      </c>
      <c r="F6" s="25" t="s">
        <v>442</v>
      </c>
      <c r="G6" s="25" t="s">
        <v>2281</v>
      </c>
    </row>
    <row r="7" spans="1:7">
      <c r="A7" s="25" t="s">
        <v>2279</v>
      </c>
      <c r="B7" s="25" t="s">
        <v>284</v>
      </c>
      <c r="C7" s="26" t="e">
        <f ca="1">_xlfn.CONCAT("on",REPLACE(A7,1,1,UPPER(LEFT(A7,1))),REPLACE(B7,1,1,UPPER(LEFT(B7,1))))</f>
        <v>#NAME?</v>
      </c>
      <c r="D7" s="25" t="s">
        <v>2283</v>
      </c>
      <c r="E7" s="25"/>
      <c r="F7" s="25"/>
      <c r="G7" s="25"/>
    </row>
    <row r="8" spans="1:7">
      <c r="A8" s="25"/>
      <c r="B8" s="25"/>
      <c r="C8" s="25"/>
      <c r="D8" s="25"/>
      <c r="E8" s="34" t="s">
        <v>339</v>
      </c>
      <c r="F8" s="35" t="s">
        <v>287</v>
      </c>
      <c r="G8" s="36"/>
    </row>
    <row r="9" spans="1:7">
      <c r="A9" s="25"/>
      <c r="B9" s="25"/>
      <c r="C9" s="25"/>
      <c r="D9" s="25"/>
      <c r="E9" s="34"/>
      <c r="F9" s="37" t="s">
        <v>2284</v>
      </c>
      <c r="G9" s="36"/>
    </row>
    <row r="10" spans="1:7">
      <c r="A10" s="25"/>
      <c r="B10" s="25"/>
      <c r="C10" s="25"/>
      <c r="D10" s="25"/>
      <c r="E10" s="34"/>
      <c r="F10" s="37" t="s">
        <v>2285</v>
      </c>
      <c r="G10" s="36"/>
    </row>
    <row r="11" spans="1:7">
      <c r="A11" s="25"/>
      <c r="B11" s="25"/>
      <c r="C11" s="25"/>
      <c r="D11" s="25"/>
      <c r="E11" s="36"/>
      <c r="F11" s="37" t="s">
        <v>2286</v>
      </c>
      <c r="G11" s="36"/>
    </row>
    <row r="12" spans="1:7">
      <c r="A12" s="25"/>
      <c r="B12" s="25"/>
      <c r="C12" s="25"/>
      <c r="D12" s="25"/>
      <c r="E12" s="25"/>
      <c r="F12" s="37" t="s">
        <v>2287</v>
      </c>
      <c r="G12" s="25"/>
    </row>
    <row r="13" spans="1:7">
      <c r="A13" s="25"/>
      <c r="B13" s="25"/>
      <c r="C13" s="25"/>
      <c r="D13" s="25"/>
      <c r="E13" s="25"/>
      <c r="F13" s="37" t="s">
        <v>2288</v>
      </c>
      <c r="G13" s="25"/>
    </row>
    <row r="14" spans="1:7">
      <c r="A14" s="25"/>
      <c r="B14" s="25"/>
      <c r="C14" s="25"/>
      <c r="D14" s="25"/>
      <c r="E14" s="25"/>
      <c r="F14" s="37" t="s">
        <v>2289</v>
      </c>
      <c r="G14" s="25"/>
    </row>
    <row r="15" spans="1:7">
      <c r="A15" s="25"/>
      <c r="B15" s="25"/>
      <c r="C15" s="25"/>
      <c r="D15" s="27"/>
      <c r="E15" s="25"/>
      <c r="F15" s="37" t="s">
        <v>2290</v>
      </c>
      <c r="G15" s="25"/>
    </row>
    <row r="16" spans="1:7">
      <c r="A16" s="25"/>
      <c r="B16" s="25"/>
      <c r="C16" s="25"/>
      <c r="D16" s="25"/>
      <c r="E16" s="25"/>
      <c r="F16" s="37" t="s">
        <v>2291</v>
      </c>
      <c r="G16" s="26"/>
    </row>
    <row r="17" spans="1:7">
      <c r="A17" s="25"/>
      <c r="B17" s="25"/>
      <c r="C17" s="25"/>
      <c r="D17" s="25"/>
      <c r="E17" s="25"/>
      <c r="F17" s="37" t="s">
        <v>2292</v>
      </c>
      <c r="G17" s="26"/>
    </row>
    <row r="18" spans="1:7">
      <c r="A18" s="25"/>
      <c r="B18" s="25"/>
      <c r="C18" s="25"/>
      <c r="D18" s="25"/>
      <c r="E18" s="25"/>
      <c r="F18" s="37" t="s">
        <v>2293</v>
      </c>
      <c r="G18" s="26" t="s">
        <v>2294</v>
      </c>
    </row>
    <row r="19" spans="1:7">
      <c r="A19" s="25"/>
      <c r="B19" s="25"/>
      <c r="C19" s="25"/>
      <c r="D19" s="25"/>
      <c r="E19" s="25"/>
      <c r="F19" s="37" t="s">
        <v>2295</v>
      </c>
      <c r="G19" s="26"/>
    </row>
    <row r="20" spans="1:7">
      <c r="A20" s="25"/>
      <c r="B20" s="25"/>
      <c r="C20" s="25"/>
      <c r="D20" s="25"/>
      <c r="E20" s="25"/>
      <c r="F20" s="37" t="s">
        <v>2296</v>
      </c>
      <c r="G20" s="26"/>
    </row>
    <row r="21" spans="1:7">
      <c r="A21" s="25"/>
      <c r="B21" s="25"/>
      <c r="C21" s="25"/>
      <c r="D21" s="25"/>
      <c r="E21" s="25"/>
      <c r="F21" s="25" t="s">
        <v>2297</v>
      </c>
      <c r="G21" s="26"/>
    </row>
    <row r="22" spans="1:7">
      <c r="A22" s="25"/>
      <c r="B22" s="25"/>
      <c r="C22" s="25"/>
      <c r="D22" s="25"/>
      <c r="E22" s="25"/>
      <c r="F22" s="25" t="s">
        <v>2298</v>
      </c>
      <c r="G22" s="26"/>
    </row>
    <row r="23" spans="1:7">
      <c r="A23" s="25" t="s">
        <v>2279</v>
      </c>
      <c r="B23" s="25" t="s">
        <v>2299</v>
      </c>
      <c r="C23" s="26" t="e">
        <f ca="1">_xlfn.CONCAT("on",REPLACE(A23,1,1,UPPER(LEFT(A23,1))),REPLACE(B23,1,1,UPPER(LEFT(B23,1))))</f>
        <v>#NAME?</v>
      </c>
      <c r="D23" s="25" t="s">
        <v>2300</v>
      </c>
      <c r="E23" s="25"/>
      <c r="F23" s="25"/>
      <c r="G23" s="26"/>
    </row>
    <row r="24" spans="1:7">
      <c r="A24" s="25"/>
      <c r="B24" s="25"/>
      <c r="C24" s="25"/>
      <c r="D24" s="25"/>
      <c r="E24" s="25" t="s">
        <v>2255</v>
      </c>
      <c r="F24" s="25" t="s">
        <v>2301</v>
      </c>
      <c r="G24" s="26"/>
    </row>
    <row r="25" spans="1:7">
      <c r="A25" s="25" t="s">
        <v>2279</v>
      </c>
      <c r="B25" s="25" t="s">
        <v>2302</v>
      </c>
      <c r="C25" s="26" t="e">
        <f ca="1">_xlfn.CONCAT("on",REPLACE(A25,1,1,UPPER(LEFT(A25,1))),REPLACE(B25,1,1,UPPER(LEFT(B25,1))))</f>
        <v>#NAME?</v>
      </c>
      <c r="D25" s="25" t="s">
        <v>2303</v>
      </c>
      <c r="E25" s="25"/>
      <c r="F25" s="25"/>
      <c r="G25" s="26"/>
    </row>
    <row r="26" spans="1:7">
      <c r="A26" s="25"/>
      <c r="B26" s="25"/>
      <c r="C26" s="25"/>
      <c r="D26" s="25"/>
      <c r="E26" s="25" t="s">
        <v>2255</v>
      </c>
      <c r="F26" s="25" t="s">
        <v>2301</v>
      </c>
      <c r="G26" s="26"/>
    </row>
    <row r="27" spans="1:7">
      <c r="A27" s="25" t="s">
        <v>2279</v>
      </c>
      <c r="B27" s="25" t="s">
        <v>2304</v>
      </c>
      <c r="C27" s="26" t="e">
        <f ca="1">_xlfn.CONCAT("on",REPLACE(A27,1,1,UPPER(LEFT(A27,1))),REPLACE(B27,1,1,UPPER(LEFT(B27,1))))</f>
        <v>#NAME?</v>
      </c>
      <c r="D27" s="25" t="s">
        <v>2305</v>
      </c>
      <c r="E27" s="25"/>
      <c r="F27" s="25"/>
      <c r="G27" s="26"/>
    </row>
    <row r="28" spans="1:7">
      <c r="A28" s="25"/>
      <c r="B28" s="25"/>
      <c r="C28" s="25"/>
      <c r="D28" s="25"/>
      <c r="E28" s="25" t="s">
        <v>2255</v>
      </c>
      <c r="F28" s="25" t="s">
        <v>2301</v>
      </c>
      <c r="G28" s="26"/>
    </row>
    <row r="29" spans="1:7">
      <c r="A29" s="25" t="s">
        <v>2279</v>
      </c>
      <c r="B29" s="25" t="s">
        <v>459</v>
      </c>
      <c r="C29" s="26" t="e">
        <f ca="1">_xlfn.CONCAT("on",REPLACE(A29,1,1,UPPER(LEFT(A29,1))),REPLACE(B29,1,1,UPPER(LEFT(B29,1))))</f>
        <v>#NAME?</v>
      </c>
      <c r="D29" s="25" t="s">
        <v>2306</v>
      </c>
      <c r="E29" s="25"/>
      <c r="F29" s="25"/>
      <c r="G29" s="26"/>
    </row>
    <row r="30" spans="1:7">
      <c r="A30" s="25"/>
      <c r="B30" s="28"/>
      <c r="C30" s="25"/>
      <c r="D30" s="25"/>
      <c r="E30" s="25" t="s">
        <v>339</v>
      </c>
      <c r="F30" s="38" t="s">
        <v>287</v>
      </c>
      <c r="G30" s="26"/>
    </row>
    <row r="31" spans="1:7">
      <c r="A31" s="25"/>
      <c r="B31" s="28"/>
      <c r="C31" s="25"/>
      <c r="D31" s="25"/>
      <c r="E31" s="25"/>
      <c r="F31" s="37" t="s">
        <v>2307</v>
      </c>
      <c r="G31" s="39"/>
    </row>
    <row r="32" spans="1:7">
      <c r="A32" s="25"/>
      <c r="B32" s="28"/>
      <c r="C32" s="25"/>
      <c r="D32" s="25"/>
      <c r="E32" s="25"/>
      <c r="F32" s="37" t="s">
        <v>2308</v>
      </c>
      <c r="G32" s="39"/>
    </row>
    <row r="33" spans="1:7">
      <c r="A33" s="25"/>
      <c r="B33" s="28"/>
      <c r="C33" s="25"/>
      <c r="D33" s="25"/>
      <c r="E33" s="25"/>
      <c r="F33" s="37" t="s">
        <v>2309</v>
      </c>
      <c r="G33" s="39"/>
    </row>
    <row r="34" spans="1:7">
      <c r="A34" s="25"/>
      <c r="B34" s="28"/>
      <c r="C34" s="25"/>
      <c r="D34" s="25"/>
      <c r="E34" s="25"/>
      <c r="F34" s="37" t="s">
        <v>2287</v>
      </c>
      <c r="G34" s="39"/>
    </row>
    <row r="35" spans="1:7">
      <c r="A35" s="25"/>
      <c r="B35" s="28"/>
      <c r="C35" s="25"/>
      <c r="D35" s="25"/>
      <c r="E35" s="25"/>
      <c r="F35" s="37" t="s">
        <v>2288</v>
      </c>
      <c r="G35" s="39"/>
    </row>
    <row r="36" spans="1:7">
      <c r="A36" s="25"/>
      <c r="B36" s="28"/>
      <c r="C36" s="25"/>
      <c r="D36" s="25"/>
      <c r="E36" s="25"/>
      <c r="F36" s="37" t="s">
        <v>2289</v>
      </c>
      <c r="G36" s="39"/>
    </row>
    <row r="37" spans="1:7">
      <c r="A37" s="25"/>
      <c r="B37" s="28"/>
      <c r="C37" s="25"/>
      <c r="D37" s="25"/>
      <c r="E37" s="25"/>
      <c r="F37" s="37" t="s">
        <v>2290</v>
      </c>
      <c r="G37" s="39"/>
    </row>
    <row r="38" spans="1:7">
      <c r="A38" s="25"/>
      <c r="B38" s="28"/>
      <c r="C38" s="25"/>
      <c r="D38" s="25"/>
      <c r="E38" s="25"/>
      <c r="F38" s="37" t="s">
        <v>2291</v>
      </c>
      <c r="G38" s="39"/>
    </row>
    <row r="39" spans="1:7">
      <c r="A39" s="25"/>
      <c r="B39" s="28"/>
      <c r="C39" s="25"/>
      <c r="D39" s="25"/>
      <c r="E39" s="25"/>
      <c r="F39" s="37" t="s">
        <v>2310</v>
      </c>
      <c r="G39" s="39"/>
    </row>
    <row r="40" spans="1:7">
      <c r="A40" s="25"/>
      <c r="B40" s="28"/>
      <c r="C40" s="25"/>
      <c r="D40" s="25"/>
      <c r="E40" s="25"/>
      <c r="F40" s="37" t="s">
        <v>2293</v>
      </c>
      <c r="G40" s="39"/>
    </row>
    <row r="41" spans="1:7">
      <c r="A41" s="25"/>
      <c r="B41" s="28"/>
      <c r="C41" s="25"/>
      <c r="D41" s="25"/>
      <c r="E41" s="25"/>
      <c r="F41" s="37" t="s">
        <v>2295</v>
      </c>
      <c r="G41" s="39"/>
    </row>
    <row r="42" spans="1:7">
      <c r="A42" s="25"/>
      <c r="B42" s="28"/>
      <c r="C42" s="25"/>
      <c r="D42" s="25"/>
      <c r="E42" s="25"/>
      <c r="F42" s="37" t="s">
        <v>2311</v>
      </c>
      <c r="G42" s="39"/>
    </row>
    <row r="43" spans="1:7">
      <c r="A43" s="25"/>
      <c r="B43" s="28"/>
      <c r="C43" s="25"/>
      <c r="D43" s="25"/>
      <c r="E43" s="25"/>
      <c r="F43" s="25" t="s">
        <v>2312</v>
      </c>
      <c r="G43" s="39"/>
    </row>
    <row r="44" spans="1:7">
      <c r="A44" s="25"/>
      <c r="B44" s="28"/>
      <c r="C44" s="25"/>
      <c r="D44" s="25"/>
      <c r="E44" s="25"/>
      <c r="F44" s="25" t="s">
        <v>2313</v>
      </c>
      <c r="G44" s="39"/>
    </row>
    <row r="45" spans="1:7">
      <c r="A45" s="25"/>
      <c r="B45" s="28"/>
      <c r="C45" s="25"/>
      <c r="D45" s="25"/>
      <c r="E45" s="25"/>
      <c r="F45" s="25" t="s">
        <v>2297</v>
      </c>
      <c r="G45" s="39"/>
    </row>
    <row r="46" spans="1:7">
      <c r="A46" s="29"/>
      <c r="B46" s="30"/>
      <c r="C46" s="26"/>
      <c r="D46" s="26"/>
      <c r="E46" s="26"/>
      <c r="F46" s="25" t="s">
        <v>2298</v>
      </c>
      <c r="G46" s="26"/>
    </row>
    <row r="47" spans="1:7">
      <c r="A47" s="666"/>
      <c r="B47" s="32"/>
    </row>
    <row r="48" spans="1:7">
      <c r="A48" s="666"/>
      <c r="B48" s="32"/>
    </row>
    <row r="49" spans="1:2">
      <c r="A49" s="666"/>
      <c r="B49" s="32"/>
    </row>
    <row r="50" spans="1:2">
      <c r="A50" s="666"/>
      <c r="B50" s="32"/>
    </row>
    <row r="51" spans="1:2">
      <c r="A51" s="666"/>
      <c r="B51" s="32"/>
    </row>
    <row r="52" spans="1:2">
      <c r="A52" s="666"/>
      <c r="B52" s="32"/>
    </row>
    <row r="53" spans="1:2">
      <c r="A53" s="666"/>
      <c r="B53" s="32"/>
    </row>
    <row r="54" spans="1:2">
      <c r="A54" s="666"/>
      <c r="B54" s="32"/>
    </row>
    <row r="55" spans="1:2">
      <c r="A55" s="31"/>
      <c r="B55" s="32"/>
    </row>
    <row r="56" spans="1:2">
      <c r="A56" s="31"/>
      <c r="B56" s="32"/>
    </row>
    <row r="57" spans="1:2">
      <c r="A57" s="31"/>
      <c r="B57" s="32"/>
    </row>
    <row r="58" spans="1:2">
      <c r="A58" s="666"/>
      <c r="B58" s="31"/>
    </row>
    <row r="59" spans="1:2">
      <c r="A59" s="666"/>
      <c r="B59" s="31"/>
    </row>
    <row r="60" spans="1:2">
      <c r="A60" s="666"/>
      <c r="B60" s="33"/>
    </row>
    <row r="61" spans="1:2">
      <c r="A61" s="666"/>
      <c r="B61" s="31"/>
    </row>
    <row r="62" spans="1:2">
      <c r="A62" s="666"/>
      <c r="B62" s="31"/>
    </row>
    <row r="63" spans="1:2">
      <c r="A63" s="666"/>
      <c r="B63" s="31"/>
    </row>
    <row r="64" spans="1:2">
      <c r="A64" s="666"/>
      <c r="B64" s="31"/>
    </row>
    <row r="65" spans="1:2">
      <c r="A65" s="666"/>
      <c r="B65" s="31"/>
    </row>
    <row r="66" spans="1:2">
      <c r="A66" s="666"/>
      <c r="B66" s="31"/>
    </row>
    <row r="67" spans="1:2">
      <c r="A67" s="666"/>
      <c r="B67" s="31"/>
    </row>
    <row r="68" spans="1:2">
      <c r="A68" s="666"/>
      <c r="B68" s="31"/>
    </row>
    <row r="69" spans="1:2">
      <c r="A69" s="666"/>
      <c r="B69" s="31"/>
    </row>
    <row r="70" spans="1:2">
      <c r="A70" s="666"/>
      <c r="B70" s="31"/>
    </row>
  </sheetData>
  <sheetProtection formatCells="0" insertHyperlinks="0" autoFilter="0"/>
  <mergeCells count="2">
    <mergeCell ref="A47:A54"/>
    <mergeCell ref="A58:A70"/>
  </mergeCells>
  <phoneticPr fontId="78" type="noConversion"/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13" workbookViewId="0">
      <selection activeCell="L11" sqref="L11"/>
    </sheetView>
  </sheetViews>
  <sheetFormatPr defaultColWidth="9" defaultRowHeight="14.25"/>
  <cols>
    <col min="12" max="12" width="9" style="1"/>
  </cols>
  <sheetData>
    <row r="1" spans="1:13">
      <c r="A1" s="2" t="s">
        <v>2314</v>
      </c>
      <c r="B1" s="2" t="s">
        <v>2315</v>
      </c>
      <c r="C1" s="2" t="s">
        <v>2316</v>
      </c>
      <c r="D1" s="3" t="s">
        <v>16</v>
      </c>
      <c r="E1" s="2" t="s">
        <v>2317</v>
      </c>
      <c r="F1" s="2" t="s">
        <v>2318</v>
      </c>
      <c r="G1" s="2" t="s">
        <v>2319</v>
      </c>
      <c r="H1" s="2" t="s">
        <v>2320</v>
      </c>
      <c r="I1" s="2" t="s">
        <v>1919</v>
      </c>
      <c r="J1" s="2" t="s">
        <v>2321</v>
      </c>
      <c r="K1" s="2" t="s">
        <v>2322</v>
      </c>
      <c r="L1" s="19" t="s">
        <v>2323</v>
      </c>
    </row>
    <row r="2" spans="1:13" ht="148.5">
      <c r="A2" s="4" t="s">
        <v>2324</v>
      </c>
      <c r="B2" s="5" t="s">
        <v>687</v>
      </c>
      <c r="C2" s="6"/>
      <c r="D2" s="4"/>
      <c r="E2" s="11" t="s">
        <v>2325</v>
      </c>
      <c r="F2" s="4"/>
      <c r="G2" s="4" t="s">
        <v>2326</v>
      </c>
      <c r="H2" s="12">
        <v>44652</v>
      </c>
      <c r="I2" s="4" t="s">
        <v>2327</v>
      </c>
      <c r="J2" s="4"/>
      <c r="K2" s="4"/>
      <c r="L2" s="20"/>
    </row>
    <row r="3" spans="1:13" ht="342">
      <c r="A3" s="7"/>
      <c r="B3" s="7"/>
      <c r="C3" s="8"/>
      <c r="D3" s="9" t="s">
        <v>29</v>
      </c>
      <c r="E3" s="13" t="s">
        <v>2328</v>
      </c>
      <c r="F3" s="9"/>
      <c r="G3" s="9" t="s">
        <v>2329</v>
      </c>
      <c r="H3" s="14">
        <v>44657</v>
      </c>
      <c r="I3" s="9" t="s">
        <v>2330</v>
      </c>
      <c r="J3" s="7"/>
      <c r="K3" s="7"/>
      <c r="L3" s="21" t="s">
        <v>2331</v>
      </c>
    </row>
    <row r="4" spans="1:13" ht="33" customHeight="1">
      <c r="A4" s="7"/>
      <c r="B4" s="7"/>
      <c r="C4" s="8"/>
      <c r="D4" s="9" t="s">
        <v>29</v>
      </c>
      <c r="E4" s="13" t="s">
        <v>2332</v>
      </c>
      <c r="F4" s="9"/>
      <c r="G4" s="9" t="s">
        <v>2329</v>
      </c>
      <c r="H4" s="14">
        <v>44677</v>
      </c>
      <c r="I4" s="9" t="s">
        <v>2333</v>
      </c>
      <c r="J4" s="7"/>
      <c r="K4" s="7"/>
      <c r="L4" s="21" t="s">
        <v>2334</v>
      </c>
    </row>
    <row r="5" spans="1:13" ht="409.5">
      <c r="A5" s="7"/>
      <c r="B5" s="7"/>
      <c r="C5" s="8"/>
      <c r="D5" s="9" t="s">
        <v>29</v>
      </c>
      <c r="E5" s="13" t="s">
        <v>2335</v>
      </c>
      <c r="F5" s="9"/>
      <c r="G5" s="9" t="s">
        <v>2329</v>
      </c>
      <c r="H5" s="14">
        <v>44677</v>
      </c>
      <c r="I5" s="9" t="s">
        <v>2333</v>
      </c>
      <c r="J5" s="7"/>
      <c r="K5" s="7"/>
      <c r="L5" s="21" t="s">
        <v>2336</v>
      </c>
    </row>
    <row r="6" spans="1:13" ht="194.25">
      <c r="A6" s="7"/>
      <c r="B6" s="7"/>
      <c r="C6" s="8"/>
      <c r="D6" s="9" t="s">
        <v>36</v>
      </c>
      <c r="E6" s="13" t="s">
        <v>2337</v>
      </c>
      <c r="F6" s="9"/>
      <c r="G6" s="9" t="s">
        <v>2338</v>
      </c>
      <c r="H6" s="14">
        <v>44657</v>
      </c>
      <c r="I6" s="9" t="s">
        <v>2333</v>
      </c>
      <c r="J6" s="7"/>
      <c r="K6" s="7"/>
      <c r="L6" s="21" t="s">
        <v>2339</v>
      </c>
    </row>
    <row r="7" spans="1:13" ht="409.5">
      <c r="A7" s="7"/>
      <c r="B7" s="7"/>
      <c r="C7" s="8"/>
      <c r="D7" s="9" t="s">
        <v>36</v>
      </c>
      <c r="E7" s="13" t="s">
        <v>2340</v>
      </c>
      <c r="F7" s="9"/>
      <c r="G7" s="9" t="s">
        <v>2338</v>
      </c>
      <c r="H7" s="14">
        <v>44657</v>
      </c>
      <c r="I7" s="9" t="s">
        <v>2333</v>
      </c>
      <c r="J7" s="7"/>
      <c r="K7" s="7"/>
      <c r="L7" s="21" t="s">
        <v>2341</v>
      </c>
      <c r="M7" s="22"/>
    </row>
    <row r="8" spans="1:13" ht="327.75">
      <c r="A8" s="7"/>
      <c r="B8" s="7"/>
      <c r="C8" s="8"/>
      <c r="D8" s="9" t="s">
        <v>36</v>
      </c>
      <c r="E8" s="13" t="s">
        <v>2342</v>
      </c>
      <c r="F8" s="9"/>
      <c r="G8" s="9" t="s">
        <v>2338</v>
      </c>
      <c r="H8" s="14">
        <v>44657</v>
      </c>
      <c r="I8" s="9" t="s">
        <v>2333</v>
      </c>
      <c r="J8" s="7"/>
      <c r="K8" s="7"/>
      <c r="L8" s="21" t="s">
        <v>2343</v>
      </c>
    </row>
    <row r="9" spans="1:13" ht="409.5">
      <c r="A9" s="9"/>
      <c r="B9" s="7"/>
      <c r="C9" s="10"/>
      <c r="D9" s="9" t="s">
        <v>36</v>
      </c>
      <c r="E9" s="13" t="s">
        <v>2344</v>
      </c>
      <c r="F9" s="9"/>
      <c r="G9" s="9" t="s">
        <v>2338</v>
      </c>
      <c r="H9" s="14">
        <v>44657</v>
      </c>
      <c r="I9" s="9" t="s">
        <v>2333</v>
      </c>
      <c r="J9" s="9"/>
      <c r="K9" s="9"/>
      <c r="L9" s="21" t="s">
        <v>2345</v>
      </c>
    </row>
    <row r="10" spans="1:13" ht="409.5">
      <c r="A10" s="9"/>
      <c r="B10" s="7"/>
      <c r="C10" s="10"/>
      <c r="D10" s="9" t="s">
        <v>26</v>
      </c>
      <c r="E10" s="13" t="s">
        <v>2346</v>
      </c>
      <c r="F10" s="9"/>
      <c r="G10" s="9" t="s">
        <v>2347</v>
      </c>
      <c r="H10" s="14">
        <v>44657</v>
      </c>
      <c r="I10" s="9" t="s">
        <v>2333</v>
      </c>
      <c r="J10" s="9"/>
      <c r="K10" s="9"/>
      <c r="L10" s="21" t="s">
        <v>2348</v>
      </c>
    </row>
    <row r="11" spans="1:13" ht="80.099999999999994" customHeight="1">
      <c r="A11" s="7"/>
      <c r="B11" s="7"/>
      <c r="C11" s="8"/>
      <c r="D11" s="9" t="s">
        <v>26</v>
      </c>
      <c r="E11" s="13" t="s">
        <v>2349</v>
      </c>
      <c r="F11" s="9"/>
      <c r="G11" s="9" t="s">
        <v>2347</v>
      </c>
      <c r="H11" s="14">
        <v>44657</v>
      </c>
      <c r="I11" s="9" t="s">
        <v>2333</v>
      </c>
      <c r="J11" s="7"/>
      <c r="K11" s="7"/>
      <c r="L11" s="21" t="s">
        <v>2350</v>
      </c>
      <c r="M11" s="22"/>
    </row>
    <row r="12" spans="1:13" ht="409.5">
      <c r="A12" s="7"/>
      <c r="B12" s="7"/>
      <c r="C12" s="8"/>
      <c r="D12" s="9" t="s">
        <v>30</v>
      </c>
      <c r="E12" s="13" t="s">
        <v>2351</v>
      </c>
      <c r="F12" s="9"/>
      <c r="G12" s="9" t="s">
        <v>2352</v>
      </c>
      <c r="H12" s="14">
        <v>44657</v>
      </c>
      <c r="I12" s="9" t="s">
        <v>2333</v>
      </c>
      <c r="J12" s="7"/>
      <c r="K12" s="7"/>
      <c r="L12" s="21" t="s">
        <v>2353</v>
      </c>
    </row>
    <row r="13" spans="1:13" ht="47.1" customHeight="1">
      <c r="A13" s="7"/>
      <c r="B13" s="7"/>
      <c r="C13" s="8"/>
      <c r="D13" s="9" t="s">
        <v>30</v>
      </c>
      <c r="E13" s="13" t="s">
        <v>2354</v>
      </c>
      <c r="F13" s="9"/>
      <c r="G13" s="15" t="s">
        <v>2352</v>
      </c>
      <c r="H13" s="14">
        <v>44671</v>
      </c>
      <c r="I13" s="9" t="s">
        <v>2333</v>
      </c>
      <c r="J13" s="7"/>
      <c r="K13" s="7"/>
      <c r="L13" s="21" t="s">
        <v>2355</v>
      </c>
    </row>
    <row r="14" spans="1:13" ht="171">
      <c r="A14" s="7"/>
      <c r="B14" s="7"/>
      <c r="C14" s="8"/>
      <c r="D14" s="9" t="s">
        <v>2356</v>
      </c>
      <c r="E14" s="13" t="s">
        <v>2357</v>
      </c>
      <c r="F14" s="16"/>
      <c r="G14" s="17" t="s">
        <v>2358</v>
      </c>
      <c r="H14" s="18">
        <v>44657</v>
      </c>
      <c r="I14" s="9" t="s">
        <v>2333</v>
      </c>
      <c r="J14" s="7"/>
      <c r="K14" s="7"/>
      <c r="L14" s="21" t="s">
        <v>2359</v>
      </c>
    </row>
    <row r="15" spans="1:13" ht="409.5">
      <c r="A15" s="7"/>
      <c r="B15" s="7"/>
      <c r="C15" s="8"/>
      <c r="D15" s="9" t="s">
        <v>2356</v>
      </c>
      <c r="E15" s="13" t="s">
        <v>2360</v>
      </c>
      <c r="F15" s="16"/>
      <c r="G15" s="17" t="s">
        <v>2358</v>
      </c>
      <c r="H15" s="18">
        <v>44657</v>
      </c>
      <c r="I15" s="9" t="s">
        <v>2333</v>
      </c>
      <c r="J15" s="7"/>
      <c r="K15" s="7"/>
      <c r="L15" s="21" t="s">
        <v>2361</v>
      </c>
    </row>
    <row r="16" spans="1:13" ht="313.5">
      <c r="A16" s="7"/>
      <c r="B16" s="7"/>
      <c r="C16" s="8"/>
      <c r="D16" s="9" t="s">
        <v>2356</v>
      </c>
      <c r="E16" s="13" t="s">
        <v>2362</v>
      </c>
      <c r="F16" s="16"/>
      <c r="G16" s="17" t="s">
        <v>2358</v>
      </c>
      <c r="H16" s="18">
        <v>44657</v>
      </c>
      <c r="I16" s="9" t="s">
        <v>2333</v>
      </c>
      <c r="J16" s="7"/>
      <c r="K16" s="7"/>
      <c r="L16" s="21" t="s">
        <v>2363</v>
      </c>
    </row>
    <row r="17" spans="1:12" ht="142.5">
      <c r="A17" s="7"/>
      <c r="B17" s="7"/>
      <c r="C17" s="8"/>
      <c r="D17" s="9" t="s">
        <v>31</v>
      </c>
      <c r="E17" s="13" t="s">
        <v>2364</v>
      </c>
      <c r="F17" s="16"/>
      <c r="G17" s="17" t="s">
        <v>2365</v>
      </c>
      <c r="H17" s="18">
        <v>44657</v>
      </c>
      <c r="I17" s="9" t="s">
        <v>2333</v>
      </c>
      <c r="J17" s="7"/>
      <c r="K17" s="7"/>
      <c r="L17" s="21" t="s">
        <v>2366</v>
      </c>
    </row>
  </sheetData>
  <sheetProtection formatCells="0" insertHyperlinks="0" autoFilter="0"/>
  <phoneticPr fontId="78" type="noConversion"/>
  <dataValidations count="1">
    <dataValidation type="list" allowBlank="1" showInputMessage="1" showErrorMessage="1" sqref="I1:I1048561">
      <formula1>"Open,InProgress,Closed"</formula1>
    </dataValidation>
  </dataValidations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sheetProtection formatCells="0" insertHyperlinks="0" autoFilter="0"/>
  <phoneticPr fontId="78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D5" sqref="D5"/>
    </sheetView>
  </sheetViews>
  <sheetFormatPr defaultColWidth="9" defaultRowHeight="14.25"/>
  <cols>
    <col min="1" max="1" width="12.25" customWidth="1"/>
    <col min="2" max="2" width="10.5" customWidth="1"/>
    <col min="3" max="3" width="12.125" customWidth="1"/>
    <col min="4" max="4" width="16.25" style="33" customWidth="1"/>
    <col min="5" max="5" width="9.75" customWidth="1"/>
    <col min="6" max="6" width="6.25" customWidth="1"/>
    <col min="7" max="7" width="19.875" style="33" customWidth="1"/>
    <col min="8" max="8" width="9.5" customWidth="1"/>
    <col min="9" max="9" width="12.5" customWidth="1"/>
    <col min="10" max="10" width="20.5" style="33" customWidth="1"/>
    <col min="11" max="11" width="7.75" customWidth="1"/>
    <col min="12" max="12" width="17" customWidth="1"/>
    <col min="13" max="13" width="18.375" style="33" customWidth="1"/>
    <col min="14" max="14" width="4.75" customWidth="1"/>
    <col min="15" max="15" width="4.5" customWidth="1"/>
    <col min="16" max="16" width="4.125" customWidth="1"/>
    <col min="17" max="17" width="5" customWidth="1"/>
    <col min="18" max="18" width="4.375" customWidth="1"/>
    <col min="19" max="19" width="12.875" customWidth="1"/>
    <col min="20" max="20" width="7.875" style="530" customWidth="1"/>
    <col min="21" max="21" width="7.875" customWidth="1"/>
    <col min="22" max="22" width="17.5" customWidth="1"/>
    <col min="23" max="40" width="7.875" customWidth="1"/>
  </cols>
  <sheetData>
    <row r="1" spans="1:22" ht="33.75" customHeight="1">
      <c r="A1" s="531" t="s">
        <v>184</v>
      </c>
      <c r="B1" s="532" t="s">
        <v>185</v>
      </c>
      <c r="C1" s="532" t="s">
        <v>186</v>
      </c>
      <c r="D1" s="533" t="s">
        <v>187</v>
      </c>
      <c r="E1" s="544" t="s">
        <v>188</v>
      </c>
      <c r="F1" s="544"/>
      <c r="G1" s="545"/>
      <c r="H1" s="546"/>
      <c r="I1" s="623" t="s">
        <v>189</v>
      </c>
      <c r="J1" s="624"/>
      <c r="K1" s="623"/>
      <c r="L1" s="623"/>
      <c r="M1" s="624"/>
      <c r="N1" s="625" t="s">
        <v>190</v>
      </c>
      <c r="O1" s="625"/>
      <c r="P1" s="625"/>
      <c r="Q1" s="625"/>
      <c r="R1" s="625"/>
      <c r="S1" s="563"/>
      <c r="T1" s="563"/>
      <c r="U1" s="563"/>
      <c r="V1" s="563"/>
    </row>
    <row r="2" spans="1:22" ht="33.75" customHeight="1">
      <c r="A2" s="534"/>
      <c r="B2" s="532"/>
      <c r="C2" s="532" t="s">
        <v>191</v>
      </c>
      <c r="D2" s="533"/>
      <c r="E2" s="544" t="s">
        <v>192</v>
      </c>
      <c r="F2" s="544" t="s">
        <v>193</v>
      </c>
      <c r="G2" s="545" t="s">
        <v>194</v>
      </c>
      <c r="H2" s="546" t="s">
        <v>195</v>
      </c>
      <c r="I2" s="546" t="s">
        <v>196</v>
      </c>
      <c r="J2" s="550" t="s">
        <v>197</v>
      </c>
      <c r="K2" s="546" t="s">
        <v>198</v>
      </c>
      <c r="L2" s="546" t="s">
        <v>199</v>
      </c>
      <c r="M2" s="550" t="s">
        <v>200</v>
      </c>
      <c r="N2" s="561" t="s">
        <v>196</v>
      </c>
      <c r="O2" s="561" t="s">
        <v>197</v>
      </c>
      <c r="P2" s="561" t="s">
        <v>198</v>
      </c>
      <c r="Q2" s="561" t="s">
        <v>199</v>
      </c>
      <c r="R2" s="561" t="s">
        <v>200</v>
      </c>
      <c r="S2" s="563" t="s">
        <v>201</v>
      </c>
      <c r="T2" s="564" t="s">
        <v>202</v>
      </c>
      <c r="U2" s="563" t="s">
        <v>203</v>
      </c>
      <c r="V2" s="563" t="s">
        <v>204</v>
      </c>
    </row>
    <row r="3" spans="1:22" ht="47.25" customHeight="1">
      <c r="A3" s="535" t="s">
        <v>205</v>
      </c>
      <c r="B3" s="536" t="s">
        <v>206</v>
      </c>
      <c r="C3" s="536" t="s">
        <v>207</v>
      </c>
      <c r="D3" s="537" t="s">
        <v>208</v>
      </c>
      <c r="E3" s="536"/>
      <c r="F3" s="536"/>
      <c r="G3" s="537" t="s">
        <v>209</v>
      </c>
      <c r="H3" s="542"/>
      <c r="I3" s="543" t="s">
        <v>210</v>
      </c>
      <c r="J3" s="543"/>
      <c r="K3" s="542"/>
      <c r="L3" s="542"/>
      <c r="M3" s="543"/>
      <c r="N3" s="542"/>
      <c r="O3" s="542"/>
      <c r="P3" s="542"/>
      <c r="Q3" s="542"/>
      <c r="R3" s="542"/>
      <c r="S3" s="554"/>
      <c r="T3" s="565"/>
      <c r="U3" s="552"/>
      <c r="V3" s="551"/>
    </row>
    <row r="4" spans="1:22" ht="90" customHeight="1">
      <c r="A4" s="535"/>
      <c r="B4" s="536"/>
      <c r="C4" s="536"/>
      <c r="D4" s="537"/>
      <c r="E4" s="536" t="s">
        <v>211</v>
      </c>
      <c r="F4" s="537" t="s">
        <v>212</v>
      </c>
      <c r="G4" s="547" t="s">
        <v>213</v>
      </c>
      <c r="H4" s="542"/>
      <c r="I4" s="543" t="s">
        <v>210</v>
      </c>
      <c r="J4" s="551" t="s">
        <v>214</v>
      </c>
      <c r="K4" s="552" t="s">
        <v>215</v>
      </c>
      <c r="L4" s="553">
        <v>45149.638275463003</v>
      </c>
      <c r="M4" s="543"/>
      <c r="N4" s="542"/>
      <c r="O4" s="542"/>
      <c r="P4" s="542"/>
      <c r="Q4" s="542"/>
      <c r="R4" s="542"/>
      <c r="S4" s="554" t="s">
        <v>216</v>
      </c>
      <c r="T4" s="565" t="s">
        <v>217</v>
      </c>
      <c r="U4" s="552" t="s">
        <v>218</v>
      </c>
      <c r="V4" s="551" t="s">
        <v>219</v>
      </c>
    </row>
    <row r="5" spans="1:22" ht="90" customHeight="1">
      <c r="A5" s="535"/>
      <c r="B5" s="536"/>
      <c r="C5" s="536"/>
      <c r="D5" s="537"/>
      <c r="E5" s="536"/>
      <c r="F5" s="537"/>
      <c r="G5" s="547"/>
      <c r="H5" s="542"/>
      <c r="I5" s="543" t="s">
        <v>210</v>
      </c>
      <c r="J5" s="551" t="s">
        <v>220</v>
      </c>
      <c r="K5" s="554" t="s">
        <v>221</v>
      </c>
      <c r="L5" s="553">
        <v>45149.638275463003</v>
      </c>
      <c r="M5" s="562"/>
      <c r="N5" s="542"/>
      <c r="O5" s="542"/>
      <c r="P5" s="542"/>
      <c r="Q5" s="542"/>
      <c r="R5" s="542"/>
      <c r="S5" s="554" t="s">
        <v>216</v>
      </c>
      <c r="T5" s="565" t="s">
        <v>217</v>
      </c>
      <c r="U5" s="552" t="s">
        <v>218</v>
      </c>
      <c r="V5" s="551" t="s">
        <v>219</v>
      </c>
    </row>
    <row r="6" spans="1:22" ht="90" customHeight="1">
      <c r="A6" s="535"/>
      <c r="B6" s="536"/>
      <c r="C6" s="536"/>
      <c r="D6" s="537"/>
      <c r="E6" s="536"/>
      <c r="F6" s="537"/>
      <c r="G6" s="547"/>
      <c r="H6" s="542"/>
      <c r="I6" s="543" t="s">
        <v>210</v>
      </c>
      <c r="J6" s="551" t="s">
        <v>222</v>
      </c>
      <c r="K6" s="552" t="s">
        <v>223</v>
      </c>
      <c r="L6" s="553">
        <v>45149.638275463003</v>
      </c>
      <c r="M6" s="562"/>
      <c r="N6" s="542"/>
      <c r="O6" s="542"/>
      <c r="P6" s="542"/>
      <c r="Q6" s="542"/>
      <c r="R6" s="542"/>
      <c r="S6" s="554" t="s">
        <v>216</v>
      </c>
      <c r="T6" s="565" t="s">
        <v>217</v>
      </c>
      <c r="U6" s="552" t="s">
        <v>218</v>
      </c>
      <c r="V6" s="551" t="s">
        <v>219</v>
      </c>
    </row>
    <row r="7" spans="1:22" ht="90" customHeight="1">
      <c r="A7" s="535"/>
      <c r="B7" s="536"/>
      <c r="C7" s="536"/>
      <c r="D7" s="537"/>
      <c r="E7" s="536"/>
      <c r="F7" s="537"/>
      <c r="G7" s="547"/>
      <c r="H7" s="542"/>
      <c r="I7" s="543" t="s">
        <v>210</v>
      </c>
      <c r="J7" s="551" t="s">
        <v>224</v>
      </c>
      <c r="K7" s="552" t="s">
        <v>225</v>
      </c>
      <c r="L7" s="553">
        <v>45149.638275463003</v>
      </c>
      <c r="M7" s="562"/>
      <c r="N7" s="542"/>
      <c r="O7" s="542"/>
      <c r="P7" s="542"/>
      <c r="Q7" s="542"/>
      <c r="R7" s="542"/>
      <c r="S7" s="554" t="s">
        <v>216</v>
      </c>
      <c r="T7" s="565" t="s">
        <v>217</v>
      </c>
      <c r="U7" s="552" t="s">
        <v>218</v>
      </c>
      <c r="V7" s="551" t="s">
        <v>219</v>
      </c>
    </row>
    <row r="8" spans="1:22" ht="90" customHeight="1">
      <c r="A8" s="535"/>
      <c r="B8" s="536"/>
      <c r="C8" s="536"/>
      <c r="D8" s="537"/>
      <c r="E8" s="536"/>
      <c r="F8" s="537"/>
      <c r="G8" s="547"/>
      <c r="H8" s="542"/>
      <c r="I8" s="543" t="s">
        <v>210</v>
      </c>
      <c r="J8" s="551" t="s">
        <v>226</v>
      </c>
      <c r="K8" s="552" t="s">
        <v>227</v>
      </c>
      <c r="L8" s="553">
        <v>45149.638275463003</v>
      </c>
      <c r="M8" s="562"/>
      <c r="N8" s="542"/>
      <c r="O8" s="542"/>
      <c r="P8" s="542"/>
      <c r="Q8" s="542"/>
      <c r="R8" s="542"/>
      <c r="S8" s="554" t="s">
        <v>216</v>
      </c>
      <c r="T8" s="565" t="s">
        <v>217</v>
      </c>
      <c r="U8" s="552" t="s">
        <v>218</v>
      </c>
      <c r="V8" s="551" t="s">
        <v>219</v>
      </c>
    </row>
    <row r="9" spans="1:22" ht="90" customHeight="1">
      <c r="A9" s="535"/>
      <c r="B9" s="536"/>
      <c r="C9" s="536"/>
      <c r="D9" s="537"/>
      <c r="E9" s="536"/>
      <c r="F9" s="537"/>
      <c r="G9" s="547"/>
      <c r="H9" s="542"/>
      <c r="I9" s="543" t="s">
        <v>210</v>
      </c>
      <c r="J9" s="551" t="s">
        <v>228</v>
      </c>
      <c r="K9" s="552" t="s">
        <v>227</v>
      </c>
      <c r="L9" s="553">
        <v>45149.638275463003</v>
      </c>
      <c r="M9" s="562"/>
      <c r="N9" s="542"/>
      <c r="O9" s="542"/>
      <c r="P9" s="542"/>
      <c r="Q9" s="542"/>
      <c r="R9" s="542"/>
      <c r="S9" s="554" t="s">
        <v>216</v>
      </c>
      <c r="T9" s="565" t="s">
        <v>217</v>
      </c>
      <c r="U9" s="552" t="s">
        <v>218</v>
      </c>
      <c r="V9" s="551" t="s">
        <v>219</v>
      </c>
    </row>
    <row r="10" spans="1:22" ht="90" customHeight="1">
      <c r="A10" s="535"/>
      <c r="B10" s="536"/>
      <c r="C10" s="536"/>
      <c r="D10" s="537"/>
      <c r="E10" s="536"/>
      <c r="F10" s="537"/>
      <c r="G10" s="547"/>
      <c r="H10" s="542"/>
      <c r="I10" s="543" t="s">
        <v>210</v>
      </c>
      <c r="J10" s="551" t="s">
        <v>229</v>
      </c>
      <c r="K10" s="552" t="s">
        <v>230</v>
      </c>
      <c r="L10" s="553">
        <v>45149.638275463003</v>
      </c>
      <c r="M10" s="562"/>
      <c r="N10" s="542"/>
      <c r="O10" s="542"/>
      <c r="P10" s="542"/>
      <c r="Q10" s="542"/>
      <c r="R10" s="542"/>
      <c r="S10" s="554" t="s">
        <v>216</v>
      </c>
      <c r="T10" s="565" t="s">
        <v>217</v>
      </c>
      <c r="U10" s="552" t="s">
        <v>218</v>
      </c>
      <c r="V10" s="551" t="s">
        <v>219</v>
      </c>
    </row>
    <row r="11" spans="1:22" ht="90" customHeight="1">
      <c r="A11" s="535"/>
      <c r="B11" s="536"/>
      <c r="C11" s="536"/>
      <c r="D11" s="537"/>
      <c r="E11" s="536"/>
      <c r="F11" s="537"/>
      <c r="G11" s="547"/>
      <c r="H11" s="542"/>
      <c r="I11" s="543" t="s">
        <v>210</v>
      </c>
      <c r="J11" s="543" t="s">
        <v>231</v>
      </c>
      <c r="K11" s="552" t="s">
        <v>232</v>
      </c>
      <c r="L11" s="553">
        <v>45149.638275463003</v>
      </c>
      <c r="M11" s="562"/>
      <c r="N11" s="542"/>
      <c r="O11" s="542"/>
      <c r="P11" s="542"/>
      <c r="Q11" s="542"/>
      <c r="R11" s="542"/>
      <c r="S11" s="554" t="s">
        <v>216</v>
      </c>
      <c r="T11" s="565" t="s">
        <v>217</v>
      </c>
      <c r="U11" s="552" t="s">
        <v>218</v>
      </c>
      <c r="V11" s="551" t="s">
        <v>219</v>
      </c>
    </row>
    <row r="12" spans="1:22" ht="90" customHeight="1">
      <c r="A12" s="535"/>
      <c r="B12" s="536"/>
      <c r="C12" s="536"/>
      <c r="D12" s="537"/>
      <c r="E12" s="536"/>
      <c r="F12" s="537"/>
      <c r="G12" s="547"/>
      <c r="H12" s="542"/>
      <c r="I12" s="543" t="s">
        <v>210</v>
      </c>
      <c r="J12" s="551" t="s">
        <v>233</v>
      </c>
      <c r="K12" s="552" t="s">
        <v>234</v>
      </c>
      <c r="L12" s="553">
        <v>45149.638275463003</v>
      </c>
      <c r="M12" s="562"/>
      <c r="N12" s="542"/>
      <c r="O12" s="542"/>
      <c r="P12" s="542"/>
      <c r="Q12" s="542"/>
      <c r="R12" s="542"/>
      <c r="S12" s="554" t="s">
        <v>216</v>
      </c>
      <c r="T12" s="565" t="s">
        <v>217</v>
      </c>
      <c r="U12" s="552" t="s">
        <v>218</v>
      </c>
      <c r="V12" s="551" t="s">
        <v>219</v>
      </c>
    </row>
    <row r="13" spans="1:22" ht="90" customHeight="1">
      <c r="A13" s="535"/>
      <c r="B13" s="536"/>
      <c r="C13" s="536"/>
      <c r="D13" s="537"/>
      <c r="E13" s="536"/>
      <c r="F13" s="537"/>
      <c r="G13" s="547"/>
      <c r="H13" s="542"/>
      <c r="I13" s="543" t="s">
        <v>210</v>
      </c>
      <c r="J13" s="551" t="s">
        <v>235</v>
      </c>
      <c r="K13" s="552" t="s">
        <v>236</v>
      </c>
      <c r="L13" s="553">
        <v>45149.638275463003</v>
      </c>
      <c r="M13" s="562"/>
      <c r="N13" s="542"/>
      <c r="O13" s="542"/>
      <c r="P13" s="542"/>
      <c r="Q13" s="542"/>
      <c r="R13" s="542"/>
      <c r="S13" s="554" t="s">
        <v>216</v>
      </c>
      <c r="T13" s="565" t="s">
        <v>217</v>
      </c>
      <c r="U13" s="552" t="s">
        <v>218</v>
      </c>
      <c r="V13" s="551" t="s">
        <v>219</v>
      </c>
    </row>
    <row r="14" spans="1:22" ht="90" customHeight="1">
      <c r="A14" s="535"/>
      <c r="B14" s="536"/>
      <c r="C14" s="536"/>
      <c r="D14" s="537"/>
      <c r="E14" s="536"/>
      <c r="F14" s="537"/>
      <c r="G14" s="547"/>
      <c r="H14" s="542"/>
      <c r="I14" s="543" t="s">
        <v>210</v>
      </c>
      <c r="J14" s="551" t="s">
        <v>237</v>
      </c>
      <c r="K14" s="552" t="s">
        <v>238</v>
      </c>
      <c r="L14" s="553">
        <v>45149.638275463003</v>
      </c>
      <c r="M14" s="562"/>
      <c r="N14" s="542"/>
      <c r="O14" s="542"/>
      <c r="P14" s="542"/>
      <c r="Q14" s="542"/>
      <c r="R14" s="542"/>
      <c r="S14" s="554" t="s">
        <v>216</v>
      </c>
      <c r="T14" s="565" t="s">
        <v>217</v>
      </c>
      <c r="U14" s="552" t="s">
        <v>218</v>
      </c>
      <c r="V14" s="551" t="s">
        <v>219</v>
      </c>
    </row>
    <row r="15" spans="1:22" ht="90" customHeight="1">
      <c r="A15" s="535"/>
      <c r="B15" s="536"/>
      <c r="C15" s="536"/>
      <c r="D15" s="537"/>
      <c r="E15" s="536"/>
      <c r="F15" s="537"/>
      <c r="G15" s="547"/>
      <c r="H15" s="542"/>
      <c r="I15" s="543" t="s">
        <v>210</v>
      </c>
      <c r="J15" s="551" t="s">
        <v>239</v>
      </c>
      <c r="K15" s="552" t="s">
        <v>240</v>
      </c>
      <c r="L15" s="553">
        <v>45149.638275463003</v>
      </c>
      <c r="M15" s="562"/>
      <c r="N15" s="542"/>
      <c r="O15" s="542"/>
      <c r="P15" s="542"/>
      <c r="Q15" s="542"/>
      <c r="R15" s="542"/>
      <c r="S15" s="554" t="s">
        <v>216</v>
      </c>
      <c r="T15" s="565" t="s">
        <v>217</v>
      </c>
      <c r="U15" s="552" t="s">
        <v>218</v>
      </c>
      <c r="V15" s="551" t="s">
        <v>219</v>
      </c>
    </row>
    <row r="16" spans="1:22" s="529" customFormat="1" ht="90" customHeight="1">
      <c r="A16" s="538"/>
      <c r="B16" s="539"/>
      <c r="C16" s="539"/>
      <c r="D16" s="540"/>
      <c r="E16" s="539" t="s">
        <v>241</v>
      </c>
      <c r="F16" s="540" t="s">
        <v>242</v>
      </c>
      <c r="G16" s="548" t="s">
        <v>243</v>
      </c>
      <c r="H16" s="549"/>
      <c r="I16" s="543" t="s">
        <v>210</v>
      </c>
      <c r="J16" s="555" t="s">
        <v>214</v>
      </c>
      <c r="K16" s="549" t="s">
        <v>244</v>
      </c>
      <c r="L16" s="553">
        <v>45149.638275463003</v>
      </c>
      <c r="M16" s="562"/>
      <c r="N16" s="549"/>
      <c r="O16" s="549"/>
      <c r="P16" s="549"/>
      <c r="Q16" s="549"/>
      <c r="R16" s="549"/>
      <c r="S16" s="554" t="s">
        <v>216</v>
      </c>
      <c r="T16" s="565" t="s">
        <v>217</v>
      </c>
      <c r="U16" s="552" t="s">
        <v>218</v>
      </c>
      <c r="V16" s="551" t="s">
        <v>219</v>
      </c>
    </row>
    <row r="17" spans="1:22" ht="90" customHeight="1">
      <c r="A17" s="535"/>
      <c r="B17" s="536"/>
      <c r="C17" s="536"/>
      <c r="D17" s="537"/>
      <c r="E17" s="536"/>
      <c r="F17" s="537"/>
      <c r="G17" s="547"/>
      <c r="H17" s="542"/>
      <c r="I17" s="543" t="s">
        <v>210</v>
      </c>
      <c r="J17" s="551" t="s">
        <v>220</v>
      </c>
      <c r="K17" s="542" t="s">
        <v>245</v>
      </c>
      <c r="L17" s="553">
        <v>45149.638275463003</v>
      </c>
      <c r="M17" s="562"/>
      <c r="N17" s="542"/>
      <c r="O17" s="542"/>
      <c r="P17" s="542"/>
      <c r="Q17" s="542"/>
      <c r="R17" s="542"/>
      <c r="S17" s="554" t="s">
        <v>216</v>
      </c>
      <c r="T17" s="565" t="s">
        <v>217</v>
      </c>
      <c r="U17" s="552" t="s">
        <v>218</v>
      </c>
      <c r="V17" s="551" t="s">
        <v>219</v>
      </c>
    </row>
    <row r="18" spans="1:22" ht="90" customHeight="1">
      <c r="A18" s="535"/>
      <c r="B18" s="536"/>
      <c r="C18" s="536"/>
      <c r="D18" s="537"/>
      <c r="E18" s="536"/>
      <c r="F18" s="537"/>
      <c r="G18" s="547"/>
      <c r="H18" s="542"/>
      <c r="I18" s="543" t="s">
        <v>210</v>
      </c>
      <c r="J18" s="551" t="s">
        <v>222</v>
      </c>
      <c r="K18" s="542" t="s">
        <v>246</v>
      </c>
      <c r="L18" s="553">
        <v>45149.638275463003</v>
      </c>
      <c r="M18" s="562"/>
      <c r="N18" s="542"/>
      <c r="O18" s="542"/>
      <c r="P18" s="542"/>
      <c r="Q18" s="542"/>
      <c r="R18" s="542"/>
      <c r="S18" s="554" t="s">
        <v>216</v>
      </c>
      <c r="T18" s="565" t="s">
        <v>217</v>
      </c>
      <c r="U18" s="552" t="s">
        <v>218</v>
      </c>
      <c r="V18" s="551" t="s">
        <v>219</v>
      </c>
    </row>
    <row r="19" spans="1:22" ht="90" customHeight="1">
      <c r="A19" s="535"/>
      <c r="B19" s="536"/>
      <c r="C19" s="536"/>
      <c r="D19" s="537"/>
      <c r="E19" s="536"/>
      <c r="F19" s="537"/>
      <c r="G19" s="547"/>
      <c r="H19" s="542"/>
      <c r="I19" s="543" t="s">
        <v>210</v>
      </c>
      <c r="J19" s="551" t="s">
        <v>224</v>
      </c>
      <c r="K19" s="542" t="s">
        <v>247</v>
      </c>
      <c r="L19" s="553">
        <v>45149.638275463003</v>
      </c>
      <c r="M19" s="562"/>
      <c r="N19" s="542"/>
      <c r="O19" s="542"/>
      <c r="P19" s="542"/>
      <c r="Q19" s="542"/>
      <c r="R19" s="542"/>
      <c r="S19" s="554" t="s">
        <v>216</v>
      </c>
      <c r="T19" s="565" t="s">
        <v>217</v>
      </c>
      <c r="U19" s="552" t="s">
        <v>218</v>
      </c>
      <c r="V19" s="551" t="s">
        <v>219</v>
      </c>
    </row>
    <row r="20" spans="1:22" ht="90" customHeight="1">
      <c r="A20" s="535"/>
      <c r="B20" s="536"/>
      <c r="C20" s="536"/>
      <c r="D20" s="537"/>
      <c r="E20" s="536"/>
      <c r="F20" s="537"/>
      <c r="G20" s="547"/>
      <c r="H20" s="542"/>
      <c r="I20" s="543" t="s">
        <v>210</v>
      </c>
      <c r="J20" s="551" t="s">
        <v>226</v>
      </c>
      <c r="K20" s="542" t="s">
        <v>227</v>
      </c>
      <c r="L20" s="553">
        <v>45149.638275463003</v>
      </c>
      <c r="M20" s="562"/>
      <c r="N20" s="542"/>
      <c r="O20" s="542"/>
      <c r="P20" s="542"/>
      <c r="Q20" s="542"/>
      <c r="R20" s="542"/>
      <c r="S20" s="554" t="s">
        <v>216</v>
      </c>
      <c r="T20" s="565" t="s">
        <v>217</v>
      </c>
      <c r="U20" s="552" t="s">
        <v>218</v>
      </c>
      <c r="V20" s="551" t="s">
        <v>219</v>
      </c>
    </row>
    <row r="21" spans="1:22" ht="90" customHeight="1">
      <c r="A21" s="535"/>
      <c r="B21" s="536"/>
      <c r="C21" s="536"/>
      <c r="D21" s="537"/>
      <c r="E21" s="536"/>
      <c r="F21" s="537"/>
      <c r="G21" s="547"/>
      <c r="H21" s="542"/>
      <c r="I21" s="543" t="s">
        <v>210</v>
      </c>
      <c r="J21" s="551" t="s">
        <v>228</v>
      </c>
      <c r="K21" s="542" t="s">
        <v>227</v>
      </c>
      <c r="L21" s="553">
        <v>45149.638275463003</v>
      </c>
      <c r="M21" s="562"/>
      <c r="N21" s="542"/>
      <c r="O21" s="542"/>
      <c r="P21" s="542"/>
      <c r="Q21" s="542"/>
      <c r="R21" s="542"/>
      <c r="S21" s="554" t="s">
        <v>216</v>
      </c>
      <c r="T21" s="565" t="s">
        <v>217</v>
      </c>
      <c r="U21" s="552" t="s">
        <v>218</v>
      </c>
      <c r="V21" s="551" t="s">
        <v>219</v>
      </c>
    </row>
    <row r="22" spans="1:22" ht="90" customHeight="1">
      <c r="A22" s="535"/>
      <c r="B22" s="536"/>
      <c r="C22" s="536"/>
      <c r="D22" s="537"/>
      <c r="E22" s="536"/>
      <c r="F22" s="537"/>
      <c r="G22" s="547"/>
      <c r="H22" s="542"/>
      <c r="I22" s="543" t="s">
        <v>210</v>
      </c>
      <c r="J22" s="551" t="s">
        <v>229</v>
      </c>
      <c r="K22" s="542" t="s">
        <v>248</v>
      </c>
      <c r="L22" s="553">
        <v>45149.638275463003</v>
      </c>
      <c r="M22" s="562"/>
      <c r="N22" s="542"/>
      <c r="O22" s="542"/>
      <c r="P22" s="542"/>
      <c r="Q22" s="542"/>
      <c r="R22" s="542"/>
      <c r="S22" s="554" t="s">
        <v>216</v>
      </c>
      <c r="T22" s="565" t="s">
        <v>217</v>
      </c>
      <c r="U22" s="552" t="s">
        <v>218</v>
      </c>
      <c r="V22" s="551" t="s">
        <v>219</v>
      </c>
    </row>
    <row r="23" spans="1:22" ht="90" customHeight="1">
      <c r="A23" s="535"/>
      <c r="B23" s="536"/>
      <c r="C23" s="536"/>
      <c r="D23" s="537"/>
      <c r="E23" s="536"/>
      <c r="F23" s="537"/>
      <c r="G23" s="547"/>
      <c r="H23" s="542"/>
      <c r="I23" s="543" t="s">
        <v>210</v>
      </c>
      <c r="J23" s="543" t="s">
        <v>231</v>
      </c>
      <c r="K23" s="542" t="s">
        <v>249</v>
      </c>
      <c r="L23" s="553">
        <v>45149.638275463003</v>
      </c>
      <c r="M23" s="562"/>
      <c r="N23" s="542"/>
      <c r="O23" s="542"/>
      <c r="P23" s="542"/>
      <c r="Q23" s="542"/>
      <c r="R23" s="542"/>
      <c r="S23" s="554" t="s">
        <v>216</v>
      </c>
      <c r="T23" s="565" t="s">
        <v>217</v>
      </c>
      <c r="U23" s="552" t="s">
        <v>218</v>
      </c>
      <c r="V23" s="551" t="s">
        <v>219</v>
      </c>
    </row>
    <row r="24" spans="1:22" ht="90" customHeight="1">
      <c r="A24" s="535"/>
      <c r="B24" s="536"/>
      <c r="C24" s="536"/>
      <c r="D24" s="537"/>
      <c r="E24" s="536"/>
      <c r="F24" s="537"/>
      <c r="G24" s="547"/>
      <c r="H24" s="542"/>
      <c r="I24" s="543" t="s">
        <v>210</v>
      </c>
      <c r="J24" s="551" t="s">
        <v>233</v>
      </c>
      <c r="K24" s="542" t="s">
        <v>250</v>
      </c>
      <c r="L24" s="553">
        <v>45149.638275463003</v>
      </c>
      <c r="M24" s="562"/>
      <c r="N24" s="542"/>
      <c r="O24" s="542"/>
      <c r="P24" s="542"/>
      <c r="Q24" s="542"/>
      <c r="R24" s="542"/>
      <c r="S24" s="554" t="s">
        <v>216</v>
      </c>
      <c r="T24" s="565" t="s">
        <v>217</v>
      </c>
      <c r="U24" s="552" t="s">
        <v>218</v>
      </c>
      <c r="V24" s="551" t="s">
        <v>219</v>
      </c>
    </row>
    <row r="25" spans="1:22" ht="90" customHeight="1">
      <c r="A25" s="535"/>
      <c r="B25" s="536"/>
      <c r="C25" s="536"/>
      <c r="D25" s="537"/>
      <c r="E25" s="536"/>
      <c r="F25" s="537"/>
      <c r="G25" s="547"/>
      <c r="H25" s="542"/>
      <c r="I25" s="543" t="s">
        <v>210</v>
      </c>
      <c r="J25" s="551" t="s">
        <v>235</v>
      </c>
      <c r="K25" s="542" t="s">
        <v>251</v>
      </c>
      <c r="L25" s="553">
        <v>45149.638275463003</v>
      </c>
      <c r="M25" s="562"/>
      <c r="N25" s="542"/>
      <c r="O25" s="542"/>
      <c r="P25" s="542"/>
      <c r="Q25" s="542"/>
      <c r="R25" s="542"/>
      <c r="S25" s="554" t="s">
        <v>216</v>
      </c>
      <c r="T25" s="565" t="s">
        <v>217</v>
      </c>
      <c r="U25" s="552" t="s">
        <v>218</v>
      </c>
      <c r="V25" s="551" t="s">
        <v>219</v>
      </c>
    </row>
    <row r="26" spans="1:22" ht="90" customHeight="1">
      <c r="A26" s="535"/>
      <c r="B26" s="536"/>
      <c r="C26" s="536"/>
      <c r="D26" s="537"/>
      <c r="E26" s="536"/>
      <c r="F26" s="537"/>
      <c r="G26" s="547"/>
      <c r="H26" s="542"/>
      <c r="I26" s="543" t="s">
        <v>210</v>
      </c>
      <c r="J26" s="551" t="s">
        <v>237</v>
      </c>
      <c r="K26" s="542" t="s">
        <v>252</v>
      </c>
      <c r="L26" s="553">
        <v>45149.638275463003</v>
      </c>
      <c r="M26" s="562"/>
      <c r="N26" s="542"/>
      <c r="O26" s="542"/>
      <c r="P26" s="542"/>
      <c r="Q26" s="542"/>
      <c r="R26" s="542"/>
      <c r="S26" s="554" t="s">
        <v>216</v>
      </c>
      <c r="T26" s="565" t="s">
        <v>217</v>
      </c>
      <c r="U26" s="552" t="s">
        <v>218</v>
      </c>
      <c r="V26" s="551" t="s">
        <v>219</v>
      </c>
    </row>
    <row r="27" spans="1:22" ht="90" customHeight="1">
      <c r="A27" s="535"/>
      <c r="B27" s="536"/>
      <c r="C27" s="536"/>
      <c r="D27" s="537"/>
      <c r="E27" s="536"/>
      <c r="F27" s="537"/>
      <c r="G27" s="547"/>
      <c r="H27" s="542"/>
      <c r="I27" s="543" t="s">
        <v>210</v>
      </c>
      <c r="J27" s="551" t="s">
        <v>239</v>
      </c>
      <c r="K27" s="542" t="s">
        <v>253</v>
      </c>
      <c r="L27" s="553">
        <v>45149.638275463003</v>
      </c>
      <c r="M27" s="562"/>
      <c r="N27" s="542"/>
      <c r="O27" s="542"/>
      <c r="P27" s="542"/>
      <c r="Q27" s="542"/>
      <c r="R27" s="542"/>
      <c r="S27" s="554" t="s">
        <v>216</v>
      </c>
      <c r="T27" s="565" t="s">
        <v>217</v>
      </c>
      <c r="U27" s="552" t="s">
        <v>218</v>
      </c>
      <c r="V27" s="551" t="s">
        <v>219</v>
      </c>
    </row>
    <row r="28" spans="1:22" s="529" customFormat="1" ht="90" customHeight="1">
      <c r="A28" s="538"/>
      <c r="B28" s="539"/>
      <c r="C28" s="539"/>
      <c r="D28" s="540"/>
      <c r="E28" s="539" t="s">
        <v>254</v>
      </c>
      <c r="F28" s="540" t="s">
        <v>242</v>
      </c>
      <c r="G28" s="548" t="s">
        <v>255</v>
      </c>
      <c r="H28" s="549"/>
      <c r="I28" s="543" t="s">
        <v>210</v>
      </c>
      <c r="J28" s="556" t="s">
        <v>214</v>
      </c>
      <c r="K28" s="557" t="s">
        <v>256</v>
      </c>
      <c r="L28" s="558">
        <v>45162.710682870398</v>
      </c>
      <c r="M28" s="562"/>
      <c r="N28" s="549"/>
      <c r="O28" s="549"/>
      <c r="P28" s="549"/>
      <c r="Q28" s="549"/>
      <c r="R28" s="549"/>
      <c r="S28" s="554" t="s">
        <v>257</v>
      </c>
      <c r="T28" s="565" t="s">
        <v>217</v>
      </c>
      <c r="U28" s="552" t="s">
        <v>258</v>
      </c>
      <c r="V28" s="551" t="s">
        <v>259</v>
      </c>
    </row>
    <row r="29" spans="1:22" ht="90" customHeight="1">
      <c r="A29" s="535"/>
      <c r="B29" s="536"/>
      <c r="C29" s="536"/>
      <c r="D29" s="537"/>
      <c r="E29" s="536"/>
      <c r="F29" s="537"/>
      <c r="G29" s="547"/>
      <c r="H29" s="542"/>
      <c r="I29" s="543" t="s">
        <v>210</v>
      </c>
      <c r="J29" s="543" t="s">
        <v>220</v>
      </c>
      <c r="K29" s="552" t="s">
        <v>260</v>
      </c>
      <c r="L29" s="553">
        <v>45162.797743055598</v>
      </c>
      <c r="M29" s="562"/>
      <c r="N29" s="542"/>
      <c r="O29" s="542"/>
      <c r="P29" s="542"/>
      <c r="Q29" s="542"/>
      <c r="R29" s="542"/>
      <c r="S29" s="554" t="s">
        <v>257</v>
      </c>
      <c r="T29" s="565" t="s">
        <v>217</v>
      </c>
      <c r="U29" s="552" t="s">
        <v>258</v>
      </c>
      <c r="V29" s="551" t="s">
        <v>259</v>
      </c>
    </row>
    <row r="30" spans="1:22" ht="90" customHeight="1">
      <c r="A30" s="535"/>
      <c r="B30" s="536"/>
      <c r="C30" s="536"/>
      <c r="D30" s="537"/>
      <c r="E30" s="536"/>
      <c r="F30" s="537"/>
      <c r="G30" s="547"/>
      <c r="H30" s="542"/>
      <c r="I30" s="543" t="s">
        <v>210</v>
      </c>
      <c r="J30" s="543" t="s">
        <v>222</v>
      </c>
      <c r="K30" s="554" t="s">
        <v>232</v>
      </c>
      <c r="L30" s="553">
        <v>45162.710682870398</v>
      </c>
      <c r="M30" s="562"/>
      <c r="N30" s="542"/>
      <c r="O30" s="542"/>
      <c r="P30" s="542"/>
      <c r="Q30" s="542"/>
      <c r="R30" s="542"/>
      <c r="S30" s="554" t="s">
        <v>257</v>
      </c>
      <c r="T30" s="565" t="s">
        <v>217</v>
      </c>
      <c r="U30" s="552" t="s">
        <v>258</v>
      </c>
      <c r="V30" s="551" t="s">
        <v>259</v>
      </c>
    </row>
    <row r="31" spans="1:22" ht="90" customHeight="1">
      <c r="A31" s="535"/>
      <c r="B31" s="536"/>
      <c r="C31" s="536"/>
      <c r="D31" s="537"/>
      <c r="E31" s="536"/>
      <c r="F31" s="537"/>
      <c r="G31" s="547"/>
      <c r="H31" s="542"/>
      <c r="I31" s="543" t="s">
        <v>210</v>
      </c>
      <c r="J31" s="543" t="s">
        <v>224</v>
      </c>
      <c r="K31" s="554" t="s">
        <v>261</v>
      </c>
      <c r="L31" s="553">
        <v>45162.797743055598</v>
      </c>
      <c r="M31" s="562"/>
      <c r="N31" s="542"/>
      <c r="O31" s="542"/>
      <c r="P31" s="542"/>
      <c r="Q31" s="542"/>
      <c r="R31" s="542"/>
      <c r="S31" s="554" t="s">
        <v>257</v>
      </c>
      <c r="T31" s="565" t="s">
        <v>217</v>
      </c>
      <c r="U31" s="552" t="s">
        <v>258</v>
      </c>
      <c r="V31" s="551" t="s">
        <v>259</v>
      </c>
    </row>
    <row r="32" spans="1:22" ht="90" customHeight="1">
      <c r="A32" s="535"/>
      <c r="B32" s="536"/>
      <c r="C32" s="536"/>
      <c r="D32" s="537"/>
      <c r="E32" s="536"/>
      <c r="F32" s="537"/>
      <c r="G32" s="547"/>
      <c r="H32" s="542"/>
      <c r="I32" s="543" t="s">
        <v>210</v>
      </c>
      <c r="J32" s="543" t="s">
        <v>226</v>
      </c>
      <c r="K32" s="554" t="s">
        <v>227</v>
      </c>
      <c r="L32" s="553">
        <v>45162.797743055598</v>
      </c>
      <c r="M32" s="562"/>
      <c r="N32" s="542"/>
      <c r="O32" s="542"/>
      <c r="P32" s="542"/>
      <c r="Q32" s="542"/>
      <c r="R32" s="542"/>
      <c r="S32" s="554" t="s">
        <v>257</v>
      </c>
      <c r="T32" s="565" t="s">
        <v>217</v>
      </c>
      <c r="U32" s="552" t="s">
        <v>258</v>
      </c>
      <c r="V32" s="551" t="s">
        <v>259</v>
      </c>
    </row>
    <row r="33" spans="1:22" ht="90" customHeight="1">
      <c r="A33" s="535"/>
      <c r="B33" s="536"/>
      <c r="C33" s="536"/>
      <c r="D33" s="537"/>
      <c r="E33" s="536"/>
      <c r="F33" s="537"/>
      <c r="G33" s="547"/>
      <c r="H33" s="542"/>
      <c r="I33" s="543" t="s">
        <v>210</v>
      </c>
      <c r="J33" s="543" t="s">
        <v>228</v>
      </c>
      <c r="K33" s="552" t="s">
        <v>227</v>
      </c>
      <c r="L33" s="553">
        <v>45162.797743055598</v>
      </c>
      <c r="M33" s="562"/>
      <c r="N33" s="542"/>
      <c r="O33" s="542"/>
      <c r="P33" s="542"/>
      <c r="Q33" s="542"/>
      <c r="R33" s="542"/>
      <c r="S33" s="554" t="s">
        <v>257</v>
      </c>
      <c r="T33" s="565" t="s">
        <v>217</v>
      </c>
      <c r="U33" s="552" t="s">
        <v>258</v>
      </c>
      <c r="V33" s="551" t="s">
        <v>259</v>
      </c>
    </row>
    <row r="34" spans="1:22" ht="90" customHeight="1">
      <c r="A34" s="535"/>
      <c r="B34" s="536"/>
      <c r="C34" s="536"/>
      <c r="D34" s="537"/>
      <c r="E34" s="536"/>
      <c r="F34" s="537"/>
      <c r="G34" s="547"/>
      <c r="H34" s="542"/>
      <c r="I34" s="543" t="s">
        <v>210</v>
      </c>
      <c r="J34" s="543" t="s">
        <v>229</v>
      </c>
      <c r="K34" s="552" t="s">
        <v>230</v>
      </c>
      <c r="L34" s="553">
        <v>45162.797743055598</v>
      </c>
      <c r="M34" s="562"/>
      <c r="N34" s="542"/>
      <c r="O34" s="542"/>
      <c r="P34" s="542"/>
      <c r="Q34" s="542"/>
      <c r="R34" s="542"/>
      <c r="S34" s="554" t="s">
        <v>257</v>
      </c>
      <c r="T34" s="565" t="s">
        <v>217</v>
      </c>
      <c r="U34" s="552" t="s">
        <v>258</v>
      </c>
      <c r="V34" s="551" t="s">
        <v>259</v>
      </c>
    </row>
    <row r="35" spans="1:22" ht="90" customHeight="1">
      <c r="A35" s="535"/>
      <c r="B35" s="536"/>
      <c r="C35" s="536"/>
      <c r="D35" s="537"/>
      <c r="E35" s="536"/>
      <c r="F35" s="537"/>
      <c r="G35" s="547"/>
      <c r="H35" s="542"/>
      <c r="I35" s="543" t="s">
        <v>210</v>
      </c>
      <c r="J35" s="543" t="s">
        <v>231</v>
      </c>
      <c r="K35" s="554" t="s">
        <v>262</v>
      </c>
      <c r="L35" s="553">
        <v>45162.710682870398</v>
      </c>
      <c r="M35" s="562"/>
      <c r="N35" s="542"/>
      <c r="O35" s="542"/>
      <c r="P35" s="542"/>
      <c r="Q35" s="542"/>
      <c r="R35" s="542"/>
      <c r="S35" s="554" t="s">
        <v>257</v>
      </c>
      <c r="T35" s="565" t="s">
        <v>217</v>
      </c>
      <c r="U35" s="552" t="s">
        <v>258</v>
      </c>
      <c r="V35" s="551" t="s">
        <v>259</v>
      </c>
    </row>
    <row r="36" spans="1:22" ht="90" customHeight="1">
      <c r="A36" s="535"/>
      <c r="B36" s="536"/>
      <c r="C36" s="536"/>
      <c r="D36" s="537"/>
      <c r="E36" s="536"/>
      <c r="F36" s="537"/>
      <c r="G36" s="547"/>
      <c r="H36" s="542"/>
      <c r="I36" s="543" t="s">
        <v>210</v>
      </c>
      <c r="J36" s="543" t="s">
        <v>233</v>
      </c>
      <c r="K36" s="554" t="s">
        <v>263</v>
      </c>
      <c r="L36" s="553">
        <v>45162.797743055598</v>
      </c>
      <c r="M36" s="562"/>
      <c r="N36" s="542"/>
      <c r="O36" s="542"/>
      <c r="P36" s="542"/>
      <c r="Q36" s="542"/>
      <c r="R36" s="542"/>
      <c r="S36" s="554" t="s">
        <v>257</v>
      </c>
      <c r="T36" s="565" t="s">
        <v>217</v>
      </c>
      <c r="U36" s="552" t="s">
        <v>258</v>
      </c>
      <c r="V36" s="551" t="s">
        <v>259</v>
      </c>
    </row>
    <row r="37" spans="1:22" ht="90" customHeight="1">
      <c r="A37" s="535"/>
      <c r="B37" s="536"/>
      <c r="C37" s="536"/>
      <c r="D37" s="537"/>
      <c r="E37" s="536"/>
      <c r="F37" s="537"/>
      <c r="G37" s="547"/>
      <c r="H37" s="542"/>
      <c r="I37" s="543" t="s">
        <v>210</v>
      </c>
      <c r="J37" s="543" t="s">
        <v>235</v>
      </c>
      <c r="K37" s="554" t="s">
        <v>264</v>
      </c>
      <c r="L37" s="553">
        <v>45162.710682870398</v>
      </c>
      <c r="M37" s="562"/>
      <c r="N37" s="542"/>
      <c r="O37" s="542"/>
      <c r="P37" s="542"/>
      <c r="Q37" s="542"/>
      <c r="R37" s="542"/>
      <c r="S37" s="554" t="s">
        <v>257</v>
      </c>
      <c r="T37" s="565" t="s">
        <v>217</v>
      </c>
      <c r="U37" s="552" t="s">
        <v>258</v>
      </c>
      <c r="V37" s="551" t="s">
        <v>259</v>
      </c>
    </row>
    <row r="38" spans="1:22" ht="90" customHeight="1">
      <c r="A38" s="535"/>
      <c r="B38" s="536"/>
      <c r="C38" s="536"/>
      <c r="D38" s="537"/>
      <c r="E38" s="536"/>
      <c r="F38" s="537"/>
      <c r="G38" s="547"/>
      <c r="H38" s="542"/>
      <c r="I38" s="543" t="s">
        <v>210</v>
      </c>
      <c r="J38" s="543" t="s">
        <v>237</v>
      </c>
      <c r="K38" s="554" t="s">
        <v>265</v>
      </c>
      <c r="L38" s="553">
        <v>45162.710682870398</v>
      </c>
      <c r="M38" s="562"/>
      <c r="N38" s="542"/>
      <c r="O38" s="542"/>
      <c r="P38" s="542"/>
      <c r="Q38" s="542"/>
      <c r="R38" s="542"/>
      <c r="S38" s="554" t="s">
        <v>257</v>
      </c>
      <c r="T38" s="565" t="s">
        <v>217</v>
      </c>
      <c r="U38" s="552" t="s">
        <v>258</v>
      </c>
      <c r="V38" s="551" t="s">
        <v>259</v>
      </c>
    </row>
    <row r="39" spans="1:22" ht="90" customHeight="1">
      <c r="A39" s="535"/>
      <c r="B39" s="536"/>
      <c r="C39" s="536"/>
      <c r="D39" s="537"/>
      <c r="E39" s="536"/>
      <c r="F39" s="537"/>
      <c r="G39" s="547"/>
      <c r="H39" s="542"/>
      <c r="I39" s="543" t="s">
        <v>210</v>
      </c>
      <c r="J39" s="543" t="s">
        <v>239</v>
      </c>
      <c r="K39" s="554" t="s">
        <v>266</v>
      </c>
      <c r="L39" s="553">
        <v>45162.710682870398</v>
      </c>
      <c r="M39" s="562"/>
      <c r="N39" s="542"/>
      <c r="O39" s="542"/>
      <c r="P39" s="542"/>
      <c r="Q39" s="542"/>
      <c r="R39" s="542"/>
      <c r="S39" s="554" t="s">
        <v>257</v>
      </c>
      <c r="T39" s="565" t="s">
        <v>217</v>
      </c>
      <c r="U39" s="552" t="s">
        <v>258</v>
      </c>
      <c r="V39" s="551" t="s">
        <v>259</v>
      </c>
    </row>
    <row r="40" spans="1:22" s="529" customFormat="1" ht="90" customHeight="1">
      <c r="A40" s="538"/>
      <c r="B40" s="539"/>
      <c r="C40" s="539"/>
      <c r="D40" s="540"/>
      <c r="E40" s="539" t="s">
        <v>267</v>
      </c>
      <c r="F40" s="540" t="s">
        <v>242</v>
      </c>
      <c r="G40" s="548" t="s">
        <v>243</v>
      </c>
      <c r="H40" s="549"/>
      <c r="I40" s="543" t="s">
        <v>210</v>
      </c>
      <c r="J40" s="556" t="s">
        <v>214</v>
      </c>
      <c r="K40" s="557" t="s">
        <v>268</v>
      </c>
      <c r="L40" s="559">
        <v>45162.710682870398</v>
      </c>
      <c r="M40" s="562"/>
      <c r="N40" s="549"/>
      <c r="O40" s="549"/>
      <c r="P40" s="549"/>
      <c r="Q40" s="549"/>
      <c r="R40" s="549"/>
      <c r="S40" s="554" t="s">
        <v>257</v>
      </c>
      <c r="T40" s="565" t="s">
        <v>217</v>
      </c>
      <c r="U40" s="552" t="s">
        <v>258</v>
      </c>
      <c r="V40" s="551" t="s">
        <v>259</v>
      </c>
    </row>
    <row r="41" spans="1:22" ht="90" customHeight="1">
      <c r="A41" s="541"/>
      <c r="B41" s="542"/>
      <c r="C41" s="542"/>
      <c r="D41" s="543"/>
      <c r="E41" s="542"/>
      <c r="F41" s="542"/>
      <c r="G41" s="543"/>
      <c r="H41" s="542"/>
      <c r="I41" s="543" t="s">
        <v>210</v>
      </c>
      <c r="J41" s="543" t="s">
        <v>220</v>
      </c>
      <c r="K41" s="554" t="s">
        <v>269</v>
      </c>
      <c r="L41" s="560">
        <v>45162.797743055598</v>
      </c>
      <c r="M41" s="562"/>
      <c r="N41" s="542"/>
      <c r="O41" s="542"/>
      <c r="P41" s="542"/>
      <c r="Q41" s="542"/>
      <c r="R41" s="542"/>
      <c r="S41" s="554" t="s">
        <v>257</v>
      </c>
      <c r="T41" s="565" t="s">
        <v>217</v>
      </c>
      <c r="U41" s="552" t="s">
        <v>258</v>
      </c>
      <c r="V41" s="551" t="s">
        <v>259</v>
      </c>
    </row>
    <row r="42" spans="1:22" ht="90" customHeight="1">
      <c r="A42" s="541"/>
      <c r="B42" s="542"/>
      <c r="C42" s="542"/>
      <c r="D42" s="543"/>
      <c r="E42" s="542"/>
      <c r="F42" s="542"/>
      <c r="G42" s="543"/>
      <c r="H42" s="542"/>
      <c r="I42" s="543" t="s">
        <v>210</v>
      </c>
      <c r="J42" s="543" t="s">
        <v>222</v>
      </c>
      <c r="K42" s="554" t="s">
        <v>270</v>
      </c>
      <c r="L42" s="560">
        <v>45162.710682870398</v>
      </c>
      <c r="M42" s="562"/>
      <c r="N42" s="542"/>
      <c r="O42" s="542"/>
      <c r="P42" s="542"/>
      <c r="Q42" s="542"/>
      <c r="R42" s="542"/>
      <c r="S42" s="554" t="s">
        <v>257</v>
      </c>
      <c r="T42" s="565" t="s">
        <v>217</v>
      </c>
      <c r="U42" s="552" t="s">
        <v>258</v>
      </c>
      <c r="V42" s="551" t="s">
        <v>259</v>
      </c>
    </row>
    <row r="43" spans="1:22" ht="90" customHeight="1">
      <c r="A43" s="541"/>
      <c r="B43" s="542"/>
      <c r="C43" s="542"/>
      <c r="D43" s="543"/>
      <c r="E43" s="542"/>
      <c r="F43" s="542"/>
      <c r="G43" s="543"/>
      <c r="H43" s="542"/>
      <c r="I43" s="543" t="s">
        <v>210</v>
      </c>
      <c r="J43" s="543" t="s">
        <v>224</v>
      </c>
      <c r="K43" s="554" t="s">
        <v>271</v>
      </c>
      <c r="L43" s="560">
        <v>45162.710682870398</v>
      </c>
      <c r="M43" s="562"/>
      <c r="N43" s="542"/>
      <c r="O43" s="542"/>
      <c r="P43" s="542"/>
      <c r="Q43" s="542"/>
      <c r="R43" s="542"/>
      <c r="S43" s="554" t="s">
        <v>257</v>
      </c>
      <c r="T43" s="565" t="s">
        <v>217</v>
      </c>
      <c r="U43" s="552" t="s">
        <v>258</v>
      </c>
      <c r="V43" s="551" t="s">
        <v>259</v>
      </c>
    </row>
    <row r="44" spans="1:22" ht="90" customHeight="1">
      <c r="A44" s="541"/>
      <c r="B44" s="542"/>
      <c r="C44" s="542"/>
      <c r="D44" s="543"/>
      <c r="E44" s="542"/>
      <c r="F44" s="542"/>
      <c r="G44" s="543"/>
      <c r="H44" s="542"/>
      <c r="I44" s="543" t="s">
        <v>210</v>
      </c>
      <c r="J44" s="543" t="s">
        <v>226</v>
      </c>
      <c r="K44" s="554" t="s">
        <v>227</v>
      </c>
      <c r="L44" s="560">
        <v>45162.797743055598</v>
      </c>
      <c r="M44" s="562"/>
      <c r="N44" s="542"/>
      <c r="O44" s="542"/>
      <c r="P44" s="542"/>
      <c r="Q44" s="542"/>
      <c r="R44" s="542"/>
      <c r="S44" s="554" t="s">
        <v>257</v>
      </c>
      <c r="T44" s="565" t="s">
        <v>217</v>
      </c>
      <c r="U44" s="552" t="s">
        <v>258</v>
      </c>
      <c r="V44" s="551" t="s">
        <v>259</v>
      </c>
    </row>
    <row r="45" spans="1:22" ht="90" customHeight="1">
      <c r="A45" s="541"/>
      <c r="B45" s="542"/>
      <c r="C45" s="542"/>
      <c r="D45" s="543"/>
      <c r="E45" s="542"/>
      <c r="F45" s="542"/>
      <c r="G45" s="543"/>
      <c r="H45" s="542"/>
      <c r="I45" s="543" t="s">
        <v>210</v>
      </c>
      <c r="J45" s="543" t="s">
        <v>228</v>
      </c>
      <c r="K45" s="554" t="s">
        <v>227</v>
      </c>
      <c r="L45" s="560">
        <v>45162.797743055598</v>
      </c>
      <c r="M45" s="562"/>
      <c r="N45" s="542"/>
      <c r="O45" s="542"/>
      <c r="P45" s="542"/>
      <c r="Q45" s="542"/>
      <c r="R45" s="542"/>
      <c r="S45" s="554" t="s">
        <v>257</v>
      </c>
      <c r="T45" s="565" t="s">
        <v>217</v>
      </c>
      <c r="U45" s="552" t="s">
        <v>258</v>
      </c>
      <c r="V45" s="551" t="s">
        <v>259</v>
      </c>
    </row>
    <row r="46" spans="1:22" ht="90" customHeight="1">
      <c r="A46" s="541"/>
      <c r="B46" s="542"/>
      <c r="C46" s="542"/>
      <c r="D46" s="543"/>
      <c r="E46" s="542"/>
      <c r="F46" s="542"/>
      <c r="G46" s="543"/>
      <c r="H46" s="542"/>
      <c r="I46" s="543" t="s">
        <v>210</v>
      </c>
      <c r="J46" s="543" t="s">
        <v>229</v>
      </c>
      <c r="K46" s="552" t="s">
        <v>272</v>
      </c>
      <c r="L46" s="560">
        <v>45162.797743055598</v>
      </c>
      <c r="M46" s="562"/>
      <c r="N46" s="542"/>
      <c r="O46" s="542"/>
      <c r="P46" s="542"/>
      <c r="Q46" s="542"/>
      <c r="R46" s="542"/>
      <c r="S46" s="554" t="s">
        <v>257</v>
      </c>
      <c r="T46" s="565" t="s">
        <v>217</v>
      </c>
      <c r="U46" s="552" t="s">
        <v>258</v>
      </c>
      <c r="V46" s="551" t="s">
        <v>259</v>
      </c>
    </row>
    <row r="47" spans="1:22" ht="90" customHeight="1">
      <c r="A47" s="541"/>
      <c r="B47" s="542"/>
      <c r="C47" s="542"/>
      <c r="D47" s="543"/>
      <c r="E47" s="542"/>
      <c r="F47" s="542"/>
      <c r="G47" s="543"/>
      <c r="H47" s="542"/>
      <c r="I47" s="543" t="s">
        <v>210</v>
      </c>
      <c r="J47" s="543" t="s">
        <v>231</v>
      </c>
      <c r="K47" s="554" t="s">
        <v>273</v>
      </c>
      <c r="L47" s="560">
        <v>45162.710682870398</v>
      </c>
      <c r="M47" s="562"/>
      <c r="N47" s="542"/>
      <c r="O47" s="542"/>
      <c r="P47" s="542"/>
      <c r="Q47" s="542"/>
      <c r="R47" s="542"/>
      <c r="S47" s="554" t="s">
        <v>257</v>
      </c>
      <c r="T47" s="565" t="s">
        <v>217</v>
      </c>
      <c r="U47" s="552" t="s">
        <v>258</v>
      </c>
      <c r="V47" s="551" t="s">
        <v>259</v>
      </c>
    </row>
    <row r="48" spans="1:22" ht="90" customHeight="1">
      <c r="B48" s="542"/>
      <c r="C48" s="542"/>
      <c r="D48" s="543"/>
      <c r="E48" s="542"/>
      <c r="F48" s="542"/>
      <c r="G48" s="543"/>
      <c r="H48" s="542"/>
      <c r="I48" s="543" t="s">
        <v>210</v>
      </c>
      <c r="J48" s="543" t="s">
        <v>233</v>
      </c>
      <c r="K48" s="554" t="s">
        <v>274</v>
      </c>
      <c r="L48" s="560">
        <v>45162.797743055598</v>
      </c>
      <c r="M48" s="344" t="s">
        <v>275</v>
      </c>
      <c r="N48" s="542"/>
      <c r="O48" s="542"/>
      <c r="P48" s="542"/>
      <c r="Q48" s="542"/>
      <c r="R48" s="542"/>
      <c r="S48" s="554" t="s">
        <v>257</v>
      </c>
      <c r="T48" s="565" t="s">
        <v>217</v>
      </c>
      <c r="U48" s="552" t="s">
        <v>258</v>
      </c>
      <c r="V48" s="551" t="s">
        <v>259</v>
      </c>
    </row>
    <row r="49" spans="2:22" ht="90" customHeight="1">
      <c r="B49" s="542"/>
      <c r="C49" s="542"/>
      <c r="D49" s="543"/>
      <c r="E49" s="542"/>
      <c r="F49" s="542"/>
      <c r="G49" s="543"/>
      <c r="H49" s="542"/>
      <c r="I49" s="543" t="s">
        <v>210</v>
      </c>
      <c r="J49" s="543" t="s">
        <v>235</v>
      </c>
      <c r="K49" s="554" t="s">
        <v>276</v>
      </c>
      <c r="L49" s="560">
        <v>45162.710682870398</v>
      </c>
      <c r="M49" s="562"/>
      <c r="N49" s="542"/>
      <c r="O49" s="542"/>
      <c r="P49" s="542"/>
      <c r="Q49" s="542"/>
      <c r="R49" s="542"/>
      <c r="S49" s="554" t="s">
        <v>257</v>
      </c>
      <c r="T49" s="565" t="s">
        <v>217</v>
      </c>
      <c r="U49" s="552" t="s">
        <v>258</v>
      </c>
      <c r="V49" s="551" t="s">
        <v>259</v>
      </c>
    </row>
    <row r="50" spans="2:22" ht="90" customHeight="1">
      <c r="B50" s="542"/>
      <c r="C50" s="542"/>
      <c r="D50" s="543"/>
      <c r="E50" s="542"/>
      <c r="F50" s="542"/>
      <c r="G50" s="543"/>
      <c r="H50" s="542"/>
      <c r="I50" s="543" t="s">
        <v>210</v>
      </c>
      <c r="J50" s="543" t="s">
        <v>237</v>
      </c>
      <c r="K50" s="554" t="s">
        <v>260</v>
      </c>
      <c r="L50" s="560">
        <v>45162.710682870398</v>
      </c>
      <c r="M50" s="562"/>
      <c r="N50" s="542"/>
      <c r="O50" s="542"/>
      <c r="P50" s="542"/>
      <c r="Q50" s="542"/>
      <c r="R50" s="542"/>
      <c r="S50" s="554" t="s">
        <v>257</v>
      </c>
      <c r="T50" s="565" t="s">
        <v>217</v>
      </c>
      <c r="U50" s="552" t="s">
        <v>258</v>
      </c>
      <c r="V50" s="551" t="s">
        <v>259</v>
      </c>
    </row>
    <row r="51" spans="2:22" ht="90" customHeight="1">
      <c r="B51" s="542"/>
      <c r="C51" s="542"/>
      <c r="D51" s="543"/>
      <c r="E51" s="542"/>
      <c r="F51" s="542"/>
      <c r="G51" s="543"/>
      <c r="H51" s="542"/>
      <c r="I51" s="543" t="s">
        <v>210</v>
      </c>
      <c r="J51" s="543" t="s">
        <v>239</v>
      </c>
      <c r="K51" s="554" t="s">
        <v>277</v>
      </c>
      <c r="L51" s="560">
        <v>45162.710682870398</v>
      </c>
      <c r="M51" s="562"/>
      <c r="N51" s="542"/>
      <c r="O51" s="542"/>
      <c r="P51" s="542"/>
      <c r="Q51" s="542"/>
      <c r="R51" s="542"/>
      <c r="S51" s="554" t="s">
        <v>257</v>
      </c>
      <c r="T51" s="565" t="s">
        <v>217</v>
      </c>
      <c r="U51" s="552" t="s">
        <v>258</v>
      </c>
      <c r="V51" s="551" t="s">
        <v>259</v>
      </c>
    </row>
    <row r="52" spans="2:22" ht="90" customHeight="1">
      <c r="D52"/>
      <c r="G52"/>
      <c r="J52"/>
      <c r="M52"/>
      <c r="T52" s="566"/>
    </row>
  </sheetData>
  <sheetProtection formatCells="0" insertHyperlinks="0" autoFilter="0"/>
  <mergeCells count="2">
    <mergeCell ref="I1:M1"/>
    <mergeCell ref="N1:R1"/>
  </mergeCells>
  <phoneticPr fontId="78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7" zoomScale="90" zoomScaleNormal="90" workbookViewId="0">
      <selection activeCell="G4" sqref="G4"/>
    </sheetView>
  </sheetViews>
  <sheetFormatPr defaultColWidth="9" defaultRowHeight="16.5"/>
  <cols>
    <col min="1" max="1" width="12.75" style="302" customWidth="1"/>
    <col min="2" max="2" width="10.625" style="302" customWidth="1"/>
    <col min="3" max="3" width="22.75" style="302" customWidth="1"/>
    <col min="4" max="4" width="24.375" style="302" customWidth="1"/>
    <col min="5" max="5" width="37.375" style="302" customWidth="1"/>
    <col min="6" max="6" width="28.25" style="302" customWidth="1"/>
    <col min="7" max="7" width="43.625" style="302" customWidth="1"/>
    <col min="8" max="8" width="43.25" style="302" customWidth="1"/>
    <col min="9" max="12" width="9" style="302"/>
    <col min="13" max="13" width="19.25" style="302" customWidth="1"/>
    <col min="14" max="14" width="24.75" style="302" customWidth="1"/>
    <col min="15" max="17" width="9" style="302"/>
    <col min="18" max="18" width="30.5" style="302" customWidth="1"/>
    <col min="19" max="16384" width="9" style="302"/>
  </cols>
  <sheetData>
    <row r="1" spans="1:20" s="86" customFormat="1" ht="15.75" customHeight="1">
      <c r="A1" s="122" t="s">
        <v>184</v>
      </c>
      <c r="B1" s="122" t="s">
        <v>185</v>
      </c>
      <c r="C1" s="122" t="s">
        <v>278</v>
      </c>
      <c r="D1" s="122" t="s">
        <v>187</v>
      </c>
      <c r="E1" s="131" t="s">
        <v>188</v>
      </c>
      <c r="F1" s="131"/>
      <c r="G1" s="131"/>
      <c r="H1" s="131"/>
      <c r="I1" s="626" t="s">
        <v>279</v>
      </c>
      <c r="J1" s="626"/>
      <c r="K1" s="626"/>
      <c r="L1" s="626"/>
      <c r="M1" s="626"/>
      <c r="N1" s="626"/>
      <c r="O1" s="233"/>
      <c r="P1" s="233"/>
      <c r="Q1" s="233"/>
      <c r="R1" s="233"/>
      <c r="S1" s="233"/>
      <c r="T1" s="233"/>
    </row>
    <row r="2" spans="1:20" s="86" customFormat="1">
      <c r="A2" s="122"/>
      <c r="B2" s="122"/>
      <c r="C2" s="122" t="s">
        <v>191</v>
      </c>
      <c r="D2" s="122"/>
      <c r="E2" s="131" t="s">
        <v>192</v>
      </c>
      <c r="F2" s="131" t="s">
        <v>193</v>
      </c>
      <c r="G2" s="131" t="s">
        <v>194</v>
      </c>
      <c r="H2" s="131" t="s">
        <v>280</v>
      </c>
      <c r="I2" s="233" t="s">
        <v>69</v>
      </c>
      <c r="J2" s="233" t="s">
        <v>73</v>
      </c>
      <c r="K2" s="233" t="s">
        <v>281</v>
      </c>
      <c r="L2" s="233" t="s">
        <v>197</v>
      </c>
      <c r="M2" s="233" t="s">
        <v>198</v>
      </c>
      <c r="N2" s="233" t="s">
        <v>84</v>
      </c>
      <c r="O2" s="233" t="s">
        <v>11</v>
      </c>
      <c r="P2" s="233" t="s">
        <v>202</v>
      </c>
      <c r="Q2" s="233" t="s">
        <v>203</v>
      </c>
      <c r="R2" s="233" t="s">
        <v>204</v>
      </c>
      <c r="S2" s="233" t="s">
        <v>282</v>
      </c>
      <c r="T2" s="233"/>
    </row>
    <row r="3" spans="1:20" s="86" customFormat="1">
      <c r="A3" s="124" t="s">
        <v>283</v>
      </c>
      <c r="B3" s="124" t="s">
        <v>284</v>
      </c>
      <c r="C3" s="124" t="s">
        <v>285</v>
      </c>
      <c r="D3" s="124" t="s">
        <v>286</v>
      </c>
      <c r="E3" s="125"/>
      <c r="F3" s="125"/>
      <c r="G3" s="125"/>
      <c r="H3" s="125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s="86" customFormat="1">
      <c r="A4" s="124"/>
      <c r="B4" s="124"/>
      <c r="C4" s="124"/>
      <c r="D4" s="124"/>
      <c r="E4" s="138" t="s">
        <v>287</v>
      </c>
      <c r="F4" s="124"/>
      <c r="G4" s="124"/>
      <c r="H4" s="124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</row>
    <row r="5" spans="1:20" s="86" customFormat="1" ht="15.75" customHeight="1">
      <c r="A5" s="124"/>
      <c r="B5" s="124"/>
      <c r="C5" s="124"/>
      <c r="D5" s="124"/>
      <c r="E5" s="627" t="s">
        <v>288</v>
      </c>
      <c r="F5" s="627" t="s">
        <v>289</v>
      </c>
      <c r="G5" s="628" t="s">
        <v>290</v>
      </c>
      <c r="H5" s="233" t="s">
        <v>291</v>
      </c>
      <c r="I5" s="124"/>
      <c r="J5" s="233"/>
      <c r="K5" s="233" t="s">
        <v>285</v>
      </c>
      <c r="L5" s="233" t="s">
        <v>288</v>
      </c>
      <c r="M5" s="233" t="s">
        <v>291</v>
      </c>
      <c r="N5" s="427">
        <v>45162.706678240698</v>
      </c>
      <c r="O5" s="233" t="s">
        <v>257</v>
      </c>
      <c r="P5" s="527" t="s">
        <v>217</v>
      </c>
      <c r="Q5" s="233" t="s">
        <v>292</v>
      </c>
      <c r="R5" s="233" t="s">
        <v>293</v>
      </c>
      <c r="S5" s="233"/>
      <c r="T5" s="233"/>
    </row>
    <row r="6" spans="1:20" s="86" customFormat="1" ht="33">
      <c r="A6" s="124"/>
      <c r="B6" s="124"/>
      <c r="C6" s="124"/>
      <c r="D6" s="124"/>
      <c r="E6" s="627"/>
      <c r="F6" s="627"/>
      <c r="G6" s="628"/>
      <c r="H6" s="233" t="s">
        <v>294</v>
      </c>
      <c r="I6" s="124"/>
      <c r="J6" s="233"/>
      <c r="K6" s="233" t="s">
        <v>285</v>
      </c>
      <c r="L6" s="233" t="s">
        <v>288</v>
      </c>
      <c r="M6" s="233" t="s">
        <v>294</v>
      </c>
      <c r="N6" s="427">
        <v>45162.706759259301</v>
      </c>
      <c r="O6" s="233" t="s">
        <v>257</v>
      </c>
      <c r="P6" s="527" t="s">
        <v>217</v>
      </c>
      <c r="Q6" s="233" t="s">
        <v>292</v>
      </c>
      <c r="R6" s="233" t="s">
        <v>293</v>
      </c>
      <c r="S6" s="233"/>
      <c r="T6" s="233"/>
    </row>
    <row r="7" spans="1:20" s="86" customFormat="1" ht="33">
      <c r="A7" s="124"/>
      <c r="B7" s="124"/>
      <c r="C7" s="124"/>
      <c r="D7" s="124"/>
      <c r="E7" s="627"/>
      <c r="F7" s="627"/>
      <c r="G7" s="628"/>
      <c r="H7" s="233" t="s">
        <v>295</v>
      </c>
      <c r="I7" s="124"/>
      <c r="J7" s="233"/>
      <c r="K7" s="233" t="s">
        <v>285</v>
      </c>
      <c r="L7" s="233" t="s">
        <v>288</v>
      </c>
      <c r="M7" s="233" t="s">
        <v>295</v>
      </c>
      <c r="N7" s="427">
        <v>45162.706805555601</v>
      </c>
      <c r="O7" s="233" t="s">
        <v>257</v>
      </c>
      <c r="P7" s="527" t="s">
        <v>217</v>
      </c>
      <c r="Q7" s="233" t="s">
        <v>292</v>
      </c>
      <c r="R7" s="233" t="s">
        <v>293</v>
      </c>
      <c r="S7" s="233"/>
      <c r="T7" s="233"/>
    </row>
    <row r="8" spans="1:20" s="86" customFormat="1" ht="33">
      <c r="A8" s="124"/>
      <c r="B8" s="124"/>
      <c r="C8" s="124"/>
      <c r="D8" s="124"/>
      <c r="E8" s="627"/>
      <c r="F8" s="627"/>
      <c r="G8" s="628"/>
      <c r="H8" s="233" t="s">
        <v>296</v>
      </c>
      <c r="I8" s="124"/>
      <c r="J8" s="233"/>
      <c r="K8" s="233" t="s">
        <v>285</v>
      </c>
      <c r="L8" s="233" t="s">
        <v>288</v>
      </c>
      <c r="M8" s="233" t="s">
        <v>296</v>
      </c>
      <c r="N8" s="427">
        <v>45162.706944444399</v>
      </c>
      <c r="O8" s="233" t="s">
        <v>257</v>
      </c>
      <c r="P8" s="527" t="s">
        <v>217</v>
      </c>
      <c r="Q8" s="233" t="s">
        <v>292</v>
      </c>
      <c r="R8" s="233" t="s">
        <v>293</v>
      </c>
      <c r="S8" s="233"/>
      <c r="T8" s="233"/>
    </row>
    <row r="9" spans="1:20" s="86" customFormat="1" ht="164.25" customHeight="1">
      <c r="A9" s="124"/>
      <c r="B9" s="124"/>
      <c r="C9" s="124"/>
      <c r="D9" s="124"/>
      <c r="E9" s="627"/>
      <c r="F9" s="627"/>
      <c r="G9" s="628"/>
      <c r="H9" s="233" t="s">
        <v>297</v>
      </c>
      <c r="I9" s="124"/>
      <c r="J9" s="233"/>
      <c r="K9" s="233" t="s">
        <v>285</v>
      </c>
      <c r="L9" s="233" t="s">
        <v>288</v>
      </c>
      <c r="M9" s="233" t="s">
        <v>297</v>
      </c>
      <c r="N9" s="427">
        <v>45162.707060185203</v>
      </c>
      <c r="O9" s="233" t="s">
        <v>257</v>
      </c>
      <c r="P9" s="527" t="s">
        <v>217</v>
      </c>
      <c r="Q9" s="233" t="s">
        <v>292</v>
      </c>
      <c r="R9" s="233" t="s">
        <v>293</v>
      </c>
      <c r="S9" s="233"/>
      <c r="T9" s="233"/>
    </row>
    <row r="10" spans="1:20" s="86" customFormat="1" ht="33">
      <c r="A10" s="124"/>
      <c r="B10" s="124"/>
      <c r="C10" s="124"/>
      <c r="D10" s="124"/>
      <c r="E10" s="627"/>
      <c r="F10" s="627"/>
      <c r="G10" s="628"/>
      <c r="H10" s="233" t="s">
        <v>298</v>
      </c>
      <c r="I10" s="124"/>
      <c r="J10" s="233"/>
      <c r="K10" s="233" t="s">
        <v>285</v>
      </c>
      <c r="L10" s="233" t="s">
        <v>288</v>
      </c>
      <c r="M10" s="233" t="s">
        <v>298</v>
      </c>
      <c r="N10" s="427">
        <v>45162.707141203697</v>
      </c>
      <c r="O10" s="233" t="s">
        <v>257</v>
      </c>
      <c r="P10" s="527" t="s">
        <v>217</v>
      </c>
      <c r="Q10" s="233" t="s">
        <v>292</v>
      </c>
      <c r="R10" s="233" t="s">
        <v>293</v>
      </c>
      <c r="S10" s="233"/>
      <c r="T10" s="233"/>
    </row>
    <row r="11" spans="1:20" s="86" customFormat="1" ht="33">
      <c r="A11" s="124"/>
      <c r="B11" s="124"/>
      <c r="C11" s="124"/>
      <c r="D11" s="124"/>
      <c r="E11" s="627"/>
      <c r="F11" s="627"/>
      <c r="G11" s="628"/>
      <c r="H11" s="233" t="s">
        <v>299</v>
      </c>
      <c r="I11" s="233"/>
      <c r="J11" s="233"/>
      <c r="K11" s="233" t="s">
        <v>285</v>
      </c>
      <c r="L11" s="233" t="s">
        <v>288</v>
      </c>
      <c r="M11" s="233" t="s">
        <v>299</v>
      </c>
      <c r="N11" s="427">
        <v>45162.707361111097</v>
      </c>
      <c r="O11" s="233" t="s">
        <v>257</v>
      </c>
      <c r="P11" s="527" t="s">
        <v>217</v>
      </c>
      <c r="Q11" s="233" t="s">
        <v>292</v>
      </c>
      <c r="R11" s="233" t="s">
        <v>293</v>
      </c>
      <c r="S11" s="233"/>
      <c r="T11" s="233"/>
    </row>
    <row r="12" spans="1:20" s="86" customFormat="1" ht="33">
      <c r="A12" s="124"/>
      <c r="B12" s="124"/>
      <c r="C12" s="124"/>
      <c r="D12" s="124"/>
      <c r="E12" s="627"/>
      <c r="F12" s="627"/>
      <c r="G12" s="628"/>
      <c r="H12" s="233" t="s">
        <v>300</v>
      </c>
      <c r="I12" s="233"/>
      <c r="J12" s="233"/>
      <c r="K12" s="233" t="s">
        <v>285</v>
      </c>
      <c r="L12" s="233" t="s">
        <v>288</v>
      </c>
      <c r="M12" s="233" t="s">
        <v>300</v>
      </c>
      <c r="N12" s="427">
        <v>45162.707418981503</v>
      </c>
      <c r="O12" s="233" t="s">
        <v>257</v>
      </c>
      <c r="P12" s="527" t="s">
        <v>217</v>
      </c>
      <c r="Q12" s="233" t="s">
        <v>292</v>
      </c>
      <c r="R12" s="233" t="s">
        <v>293</v>
      </c>
      <c r="S12" s="233"/>
      <c r="T12" s="233"/>
    </row>
    <row r="13" spans="1:20" s="86" customFormat="1" ht="33">
      <c r="A13" s="124"/>
      <c r="B13" s="124"/>
      <c r="C13" s="124"/>
      <c r="D13" s="124"/>
      <c r="E13" s="627"/>
      <c r="F13" s="627"/>
      <c r="G13" s="628"/>
      <c r="H13" s="233" t="s">
        <v>301</v>
      </c>
      <c r="I13" s="233"/>
      <c r="J13" s="233"/>
      <c r="K13" s="233" t="s">
        <v>285</v>
      </c>
      <c r="L13" s="233" t="s">
        <v>288</v>
      </c>
      <c r="M13" s="233" t="s">
        <v>301</v>
      </c>
      <c r="N13" s="427">
        <v>45162.707013888903</v>
      </c>
      <c r="O13" s="233" t="s">
        <v>257</v>
      </c>
      <c r="P13" s="527" t="s">
        <v>217</v>
      </c>
      <c r="Q13" s="233" t="s">
        <v>292</v>
      </c>
      <c r="R13" s="233" t="s">
        <v>293</v>
      </c>
      <c r="S13" s="233"/>
      <c r="T13" s="233"/>
    </row>
    <row r="14" spans="1:20" s="86" customFormat="1" ht="33">
      <c r="A14" s="124"/>
      <c r="B14" s="124"/>
      <c r="C14" s="124"/>
      <c r="D14" s="124"/>
      <c r="E14" s="124" t="s">
        <v>302</v>
      </c>
      <c r="F14" s="124" t="s">
        <v>303</v>
      </c>
      <c r="G14" s="124" t="s">
        <v>304</v>
      </c>
      <c r="H14" s="526"/>
      <c r="I14" s="233"/>
      <c r="J14" s="233"/>
      <c r="K14" s="233" t="s">
        <v>285</v>
      </c>
      <c r="L14" s="233" t="s">
        <v>302</v>
      </c>
      <c r="M14" s="528">
        <v>1</v>
      </c>
      <c r="N14" s="427">
        <v>45162.708020833299</v>
      </c>
      <c r="O14" s="233" t="s">
        <v>257</v>
      </c>
      <c r="P14" s="527" t="s">
        <v>217</v>
      </c>
      <c r="Q14" s="233" t="s">
        <v>292</v>
      </c>
      <c r="R14" s="233" t="s">
        <v>293</v>
      </c>
      <c r="S14" s="233"/>
      <c r="T14" s="233"/>
    </row>
    <row r="15" spans="1:20" s="86" customFormat="1" ht="15.75" customHeight="1">
      <c r="A15" s="124"/>
      <c r="B15" s="124"/>
      <c r="C15" s="124"/>
      <c r="D15" s="124"/>
      <c r="E15" s="124" t="s">
        <v>305</v>
      </c>
      <c r="F15" s="626" t="s">
        <v>306</v>
      </c>
      <c r="G15" s="233"/>
      <c r="H15" s="233" t="s">
        <v>307</v>
      </c>
      <c r="I15" s="233"/>
      <c r="J15" s="233"/>
      <c r="K15" s="233" t="s">
        <v>285</v>
      </c>
      <c r="L15" s="233" t="s">
        <v>305</v>
      </c>
      <c r="M15" s="233" t="s">
        <v>308</v>
      </c>
      <c r="N15" s="427">
        <v>45162.708831018499</v>
      </c>
      <c r="O15" s="233" t="s">
        <v>257</v>
      </c>
      <c r="P15" s="527" t="s">
        <v>217</v>
      </c>
      <c r="Q15" s="233" t="s">
        <v>292</v>
      </c>
      <c r="R15" s="233" t="s">
        <v>293</v>
      </c>
      <c r="S15" s="233"/>
      <c r="T15" s="233"/>
    </row>
    <row r="16" spans="1:20" s="86" customFormat="1" ht="33">
      <c r="A16" s="124"/>
      <c r="B16" s="124"/>
      <c r="C16" s="124"/>
      <c r="D16" s="124"/>
      <c r="E16" s="124"/>
      <c r="F16" s="626"/>
      <c r="G16" s="233"/>
      <c r="H16" s="233" t="s">
        <v>309</v>
      </c>
      <c r="I16" s="233"/>
      <c r="J16" s="233"/>
      <c r="K16" s="233" t="s">
        <v>285</v>
      </c>
      <c r="L16" s="233" t="s">
        <v>305</v>
      </c>
      <c r="M16" s="233" t="s">
        <v>310</v>
      </c>
      <c r="N16" s="427">
        <v>45162.706817129598</v>
      </c>
      <c r="O16" s="233" t="s">
        <v>257</v>
      </c>
      <c r="P16" s="527" t="s">
        <v>217</v>
      </c>
      <c r="Q16" s="233" t="s">
        <v>292</v>
      </c>
      <c r="R16" s="233" t="s">
        <v>293</v>
      </c>
      <c r="S16" s="233"/>
      <c r="T16" s="233"/>
    </row>
    <row r="17" spans="1:20" s="86" customFormat="1" ht="33">
      <c r="A17" s="124"/>
      <c r="B17" s="124"/>
      <c r="C17" s="124"/>
      <c r="D17" s="124"/>
      <c r="E17" s="124"/>
      <c r="F17" s="626"/>
      <c r="G17" s="233"/>
      <c r="H17" s="233" t="s">
        <v>311</v>
      </c>
      <c r="I17" s="233"/>
      <c r="J17" s="233"/>
      <c r="K17" s="233" t="s">
        <v>285</v>
      </c>
      <c r="L17" s="233" t="s">
        <v>305</v>
      </c>
      <c r="M17" s="233" t="s">
        <v>312</v>
      </c>
      <c r="N17" s="427">
        <v>45163.434930555602</v>
      </c>
      <c r="O17" s="233" t="s">
        <v>257</v>
      </c>
      <c r="P17" s="527" t="s">
        <v>217</v>
      </c>
      <c r="Q17" s="233" t="s">
        <v>292</v>
      </c>
      <c r="R17" s="233" t="s">
        <v>293</v>
      </c>
      <c r="S17" s="233"/>
      <c r="T17" s="233"/>
    </row>
    <row r="18" spans="1:20" s="86" customFormat="1" ht="33">
      <c r="A18" s="124"/>
      <c r="B18" s="124"/>
      <c r="C18" s="124"/>
      <c r="D18" s="124"/>
      <c r="E18" s="124" t="s">
        <v>313</v>
      </c>
      <c r="F18" s="124" t="s">
        <v>284</v>
      </c>
      <c r="G18" s="124"/>
      <c r="H18" s="526"/>
      <c r="I18" s="233"/>
      <c r="J18" s="233"/>
      <c r="K18" s="233" t="s">
        <v>285</v>
      </c>
      <c r="L18" s="233" t="s">
        <v>313</v>
      </c>
      <c r="M18" s="233" t="s">
        <v>284</v>
      </c>
      <c r="N18" s="427">
        <v>45162.7125115741</v>
      </c>
      <c r="O18" s="233" t="s">
        <v>257</v>
      </c>
      <c r="P18" s="527" t="s">
        <v>217</v>
      </c>
      <c r="Q18" s="233" t="s">
        <v>292</v>
      </c>
      <c r="R18" s="233" t="s">
        <v>293</v>
      </c>
      <c r="S18" s="233"/>
      <c r="T18" s="233"/>
    </row>
    <row r="19" spans="1:20" s="86" customFormat="1" ht="33">
      <c r="A19" s="124"/>
      <c r="B19" s="124"/>
      <c r="C19" s="124"/>
      <c r="D19" s="124"/>
      <c r="E19" s="124" t="s">
        <v>314</v>
      </c>
      <c r="F19" s="124" t="s">
        <v>284</v>
      </c>
      <c r="G19" s="124"/>
      <c r="H19" s="526"/>
      <c r="I19" s="233"/>
      <c r="J19" s="233"/>
      <c r="K19" s="233" t="s">
        <v>285</v>
      </c>
      <c r="L19" s="233" t="s">
        <v>314</v>
      </c>
      <c r="M19" s="233" t="s">
        <v>284</v>
      </c>
      <c r="N19" s="427">
        <v>45162.712962963</v>
      </c>
      <c r="O19" s="233" t="s">
        <v>257</v>
      </c>
      <c r="P19" s="527" t="s">
        <v>217</v>
      </c>
      <c r="Q19" s="233" t="s">
        <v>292</v>
      </c>
      <c r="R19" s="233" t="s">
        <v>293</v>
      </c>
      <c r="S19" s="233"/>
      <c r="T19" s="233"/>
    </row>
    <row r="20" spans="1:20" s="86" customFormat="1" ht="33">
      <c r="A20" s="124"/>
      <c r="B20" s="124"/>
      <c r="C20" s="124"/>
      <c r="D20" s="124"/>
      <c r="E20" s="124" t="s">
        <v>315</v>
      </c>
      <c r="F20" s="124" t="s">
        <v>284</v>
      </c>
      <c r="G20" s="124"/>
      <c r="H20" s="526"/>
      <c r="I20" s="233"/>
      <c r="J20" s="233"/>
      <c r="K20" s="233" t="s">
        <v>285</v>
      </c>
      <c r="L20" s="233" t="s">
        <v>315</v>
      </c>
      <c r="M20" s="233" t="s">
        <v>284</v>
      </c>
      <c r="N20" s="427">
        <v>45162.7130092593</v>
      </c>
      <c r="O20" s="233" t="s">
        <v>257</v>
      </c>
      <c r="P20" s="527" t="s">
        <v>217</v>
      </c>
      <c r="Q20" s="233" t="s">
        <v>292</v>
      </c>
      <c r="R20" s="233" t="s">
        <v>293</v>
      </c>
      <c r="S20" s="233"/>
      <c r="T20" s="233"/>
    </row>
    <row r="21" spans="1:20" s="86" customFormat="1" ht="33">
      <c r="A21" s="124"/>
      <c r="B21" s="124"/>
      <c r="C21" s="124"/>
      <c r="D21" s="124"/>
      <c r="E21" s="124" t="s">
        <v>316</v>
      </c>
      <c r="F21" s="124" t="s">
        <v>317</v>
      </c>
      <c r="G21" s="124"/>
      <c r="H21" s="233" t="s">
        <v>318</v>
      </c>
      <c r="I21" s="233"/>
      <c r="J21" s="233"/>
      <c r="K21" s="233" t="s">
        <v>285</v>
      </c>
      <c r="L21" s="233" t="s">
        <v>316</v>
      </c>
      <c r="M21" s="233" t="s">
        <v>319</v>
      </c>
      <c r="N21" s="427">
        <v>45162.7130555556</v>
      </c>
      <c r="O21" s="233" t="s">
        <v>257</v>
      </c>
      <c r="P21" s="527" t="s">
        <v>217</v>
      </c>
      <c r="Q21" s="233" t="s">
        <v>292</v>
      </c>
      <c r="R21" s="233" t="s">
        <v>293</v>
      </c>
      <c r="S21" s="233"/>
      <c r="T21" s="233"/>
    </row>
    <row r="22" spans="1:20" s="86" customFormat="1" ht="33">
      <c r="A22" s="124"/>
      <c r="B22" s="124"/>
      <c r="C22" s="124"/>
      <c r="D22" s="124"/>
      <c r="E22" s="124"/>
      <c r="F22" s="124"/>
      <c r="G22" s="124"/>
      <c r="H22" s="233" t="s">
        <v>320</v>
      </c>
      <c r="I22" s="233"/>
      <c r="J22" s="233"/>
      <c r="K22" s="233" t="s">
        <v>285</v>
      </c>
      <c r="L22" s="233" t="s">
        <v>316</v>
      </c>
      <c r="M22" s="233" t="s">
        <v>321</v>
      </c>
      <c r="N22" s="427">
        <v>45162.713067129604</v>
      </c>
      <c r="O22" s="233" t="s">
        <v>257</v>
      </c>
      <c r="P22" s="527" t="s">
        <v>217</v>
      </c>
      <c r="Q22" s="233" t="s">
        <v>292</v>
      </c>
      <c r="R22" s="233" t="s">
        <v>293</v>
      </c>
      <c r="S22" s="233"/>
      <c r="T22" s="233"/>
    </row>
    <row r="23" spans="1:20" s="86" customFormat="1" ht="33">
      <c r="A23" s="124"/>
      <c r="B23" s="124"/>
      <c r="C23" s="124"/>
      <c r="D23" s="124"/>
      <c r="E23" s="124" t="s">
        <v>322</v>
      </c>
      <c r="F23" s="124" t="s">
        <v>317</v>
      </c>
      <c r="G23" s="124"/>
      <c r="H23" s="233" t="s">
        <v>323</v>
      </c>
      <c r="I23" s="233"/>
      <c r="J23" s="233"/>
      <c r="K23" s="233" t="s">
        <v>285</v>
      </c>
      <c r="L23" s="233" t="s">
        <v>322</v>
      </c>
      <c r="M23" s="233" t="s">
        <v>319</v>
      </c>
      <c r="N23" s="427">
        <v>45162.713043981501</v>
      </c>
      <c r="O23" s="233" t="s">
        <v>257</v>
      </c>
      <c r="P23" s="527" t="s">
        <v>217</v>
      </c>
      <c r="Q23" s="233" t="s">
        <v>292</v>
      </c>
      <c r="R23" s="233" t="s">
        <v>293</v>
      </c>
      <c r="S23" s="233"/>
      <c r="T23" s="233"/>
    </row>
    <row r="24" spans="1:20" s="86" customFormat="1" ht="33">
      <c r="A24" s="124"/>
      <c r="B24" s="124"/>
      <c r="C24" s="124"/>
      <c r="D24" s="124"/>
      <c r="E24" s="124"/>
      <c r="F24" s="124"/>
      <c r="G24" s="124"/>
      <c r="H24" s="233" t="s">
        <v>324</v>
      </c>
      <c r="I24" s="233"/>
      <c r="J24" s="233"/>
      <c r="K24" s="233" t="s">
        <v>285</v>
      </c>
      <c r="L24" s="233" t="s">
        <v>322</v>
      </c>
      <c r="M24" s="233" t="s">
        <v>321</v>
      </c>
      <c r="N24" s="427">
        <v>45162.7130555556</v>
      </c>
      <c r="O24" s="233" t="s">
        <v>257</v>
      </c>
      <c r="P24" s="527" t="s">
        <v>217</v>
      </c>
      <c r="Q24" s="233" t="s">
        <v>292</v>
      </c>
      <c r="R24" s="233" t="s">
        <v>293</v>
      </c>
      <c r="S24" s="233"/>
      <c r="T24" s="233"/>
    </row>
    <row r="25" spans="1:20" s="86" customFormat="1" ht="33">
      <c r="A25" s="124"/>
      <c r="B25" s="124"/>
      <c r="C25" s="124"/>
      <c r="D25" s="124"/>
      <c r="E25" s="124" t="s">
        <v>325</v>
      </c>
      <c r="F25" s="124" t="s">
        <v>317</v>
      </c>
      <c r="G25" s="124"/>
      <c r="H25" s="233" t="s">
        <v>326</v>
      </c>
      <c r="I25" s="233"/>
      <c r="J25" s="233"/>
      <c r="K25" s="233" t="s">
        <v>285</v>
      </c>
      <c r="L25" s="233" t="s">
        <v>325</v>
      </c>
      <c r="M25" s="233" t="s">
        <v>319</v>
      </c>
      <c r="N25" s="427">
        <v>45162.713067129604</v>
      </c>
      <c r="O25" s="233" t="s">
        <v>257</v>
      </c>
      <c r="P25" s="527" t="s">
        <v>217</v>
      </c>
      <c r="Q25" s="233" t="s">
        <v>292</v>
      </c>
      <c r="R25" s="233" t="s">
        <v>293</v>
      </c>
      <c r="S25" s="233"/>
      <c r="T25" s="233"/>
    </row>
    <row r="26" spans="1:20" s="86" customFormat="1" ht="33">
      <c r="A26" s="124"/>
      <c r="B26" s="124"/>
      <c r="C26" s="124"/>
      <c r="D26" s="124"/>
      <c r="E26" s="124"/>
      <c r="F26" s="124"/>
      <c r="G26" s="124"/>
      <c r="H26" s="233" t="s">
        <v>327</v>
      </c>
      <c r="I26" s="233"/>
      <c r="J26" s="233"/>
      <c r="K26" s="233" t="s">
        <v>285</v>
      </c>
      <c r="L26" s="233" t="s">
        <v>325</v>
      </c>
      <c r="M26" s="233" t="s">
        <v>321</v>
      </c>
      <c r="N26" s="427">
        <v>45162.713078703702</v>
      </c>
      <c r="O26" s="233" t="s">
        <v>257</v>
      </c>
      <c r="P26" s="527" t="s">
        <v>217</v>
      </c>
      <c r="Q26" s="233" t="s">
        <v>292</v>
      </c>
      <c r="R26" s="233" t="s">
        <v>293</v>
      </c>
      <c r="S26" s="233"/>
      <c r="T26" s="233"/>
    </row>
    <row r="27" spans="1:20" s="86" customFormat="1" ht="33">
      <c r="A27" s="124"/>
      <c r="B27" s="124"/>
      <c r="C27" s="124"/>
      <c r="D27" s="124"/>
      <c r="E27" s="124" t="s">
        <v>328</v>
      </c>
      <c r="F27" s="124" t="s">
        <v>329</v>
      </c>
      <c r="G27" s="124"/>
      <c r="H27" s="233" t="s">
        <v>330</v>
      </c>
      <c r="I27" s="233"/>
      <c r="J27" s="233"/>
      <c r="K27" s="233" t="s">
        <v>285</v>
      </c>
      <c r="L27" s="233" t="s">
        <v>328</v>
      </c>
      <c r="M27" s="233" t="s">
        <v>331</v>
      </c>
      <c r="N27" s="427">
        <v>45162.713078703702</v>
      </c>
      <c r="O27" s="233" t="s">
        <v>257</v>
      </c>
      <c r="P27" s="527" t="s">
        <v>217</v>
      </c>
      <c r="Q27" s="233" t="s">
        <v>292</v>
      </c>
      <c r="R27" s="233" t="s">
        <v>293</v>
      </c>
      <c r="S27" s="233"/>
      <c r="T27" s="233"/>
    </row>
    <row r="28" spans="1:20" s="86" customFormat="1" ht="33">
      <c r="A28" s="124"/>
      <c r="B28" s="124"/>
      <c r="C28" s="124"/>
      <c r="D28" s="124"/>
      <c r="E28" s="124"/>
      <c r="F28" s="124"/>
      <c r="G28" s="124"/>
      <c r="H28" s="233" t="s">
        <v>332</v>
      </c>
      <c r="I28" s="233"/>
      <c r="J28" s="233"/>
      <c r="K28" s="233" t="s">
        <v>285</v>
      </c>
      <c r="L28" s="233" t="s">
        <v>328</v>
      </c>
      <c r="M28" s="233" t="s">
        <v>333</v>
      </c>
      <c r="N28" s="427">
        <v>45162.713101851798</v>
      </c>
      <c r="O28" s="233" t="s">
        <v>257</v>
      </c>
      <c r="P28" s="527" t="s">
        <v>217</v>
      </c>
      <c r="Q28" s="233" t="s">
        <v>292</v>
      </c>
      <c r="R28" s="233" t="s">
        <v>293</v>
      </c>
      <c r="S28" s="233"/>
      <c r="T28" s="233"/>
    </row>
    <row r="29" spans="1:20" s="86" customFormat="1" ht="33">
      <c r="A29" s="124"/>
      <c r="B29" s="124"/>
      <c r="C29" s="124"/>
      <c r="D29" s="124"/>
      <c r="E29" s="124" t="s">
        <v>334</v>
      </c>
      <c r="F29" s="124" t="s">
        <v>335</v>
      </c>
      <c r="G29" s="124"/>
      <c r="H29" s="124"/>
      <c r="I29" s="233"/>
      <c r="J29" s="233"/>
      <c r="K29" s="233" t="s">
        <v>285</v>
      </c>
      <c r="L29" s="233" t="s">
        <v>334</v>
      </c>
      <c r="M29" s="233" t="s">
        <v>335</v>
      </c>
      <c r="N29" s="427">
        <v>45162.713101851798</v>
      </c>
      <c r="O29" s="233" t="s">
        <v>257</v>
      </c>
      <c r="P29" s="527" t="s">
        <v>217</v>
      </c>
      <c r="Q29" s="233" t="s">
        <v>292</v>
      </c>
      <c r="R29" s="233" t="s">
        <v>293</v>
      </c>
      <c r="S29" s="233"/>
      <c r="T29" s="233"/>
    </row>
    <row r="30" spans="1:20">
      <c r="F30" s="86"/>
    </row>
  </sheetData>
  <sheetProtection formatCells="0" insertHyperlinks="0" autoFilter="0"/>
  <mergeCells count="5">
    <mergeCell ref="I1:N1"/>
    <mergeCell ref="E5:E13"/>
    <mergeCell ref="F5:F13"/>
    <mergeCell ref="F15:F17"/>
    <mergeCell ref="G5:G13"/>
  </mergeCells>
  <phoneticPr fontId="78" type="noConversion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opLeftCell="A13" workbookViewId="0">
      <selection activeCell="E44" sqref="E44"/>
    </sheetView>
  </sheetViews>
  <sheetFormatPr defaultColWidth="9" defaultRowHeight="16.5"/>
  <cols>
    <col min="1" max="1" width="12.75" style="85" customWidth="1"/>
    <col min="2" max="2" width="10.625" style="85" customWidth="1"/>
    <col min="3" max="3" width="22.75" style="85" customWidth="1"/>
    <col min="4" max="4" width="19.375" style="85" customWidth="1"/>
    <col min="5" max="5" width="16.75" style="85" customWidth="1"/>
    <col min="6" max="6" width="41.75" style="85" customWidth="1"/>
    <col min="7" max="7" width="27.625" style="85" customWidth="1"/>
    <col min="8" max="8" width="24.625" style="85" customWidth="1"/>
    <col min="9" max="11" width="9" style="85"/>
    <col min="12" max="12" width="13.375" style="85" customWidth="1"/>
    <col min="13" max="13" width="17" style="85"/>
    <col min="14" max="14" width="15.25" style="85"/>
    <col min="15" max="21" width="9" style="85"/>
    <col min="22" max="22" width="17.5" style="85" customWidth="1"/>
    <col min="23" max="16384" width="9" style="85"/>
  </cols>
  <sheetData>
    <row r="1" spans="1:7">
      <c r="A1" s="198" t="s">
        <v>184</v>
      </c>
      <c r="B1" s="198" t="s">
        <v>185</v>
      </c>
      <c r="C1" s="199" t="s">
        <v>186</v>
      </c>
      <c r="D1" s="199" t="s">
        <v>187</v>
      </c>
      <c r="E1" s="210" t="s">
        <v>188</v>
      </c>
      <c r="F1" s="210"/>
      <c r="G1" s="211"/>
    </row>
    <row r="2" spans="1:7">
      <c r="A2" s="198"/>
      <c r="B2" s="198"/>
      <c r="C2" s="200" t="s">
        <v>191</v>
      </c>
      <c r="D2" s="200"/>
      <c r="E2" s="212" t="s">
        <v>336</v>
      </c>
      <c r="F2" s="212" t="s">
        <v>193</v>
      </c>
      <c r="G2" s="213" t="s">
        <v>194</v>
      </c>
    </row>
    <row r="3" spans="1:7">
      <c r="A3" s="201" t="s">
        <v>337</v>
      </c>
      <c r="B3" s="201" t="s">
        <v>284</v>
      </c>
      <c r="C3" s="201" t="e">
        <f ca="1">_xlfn.CONCAT("on",REPLACE(A3,1,1,UPPER(LEFT(A3,1))),REPLACE(B3,1,1,UPPER(LEFT(B3,1))))</f>
        <v>#NAME?</v>
      </c>
      <c r="D3" s="201" t="s">
        <v>338</v>
      </c>
      <c r="E3" s="201"/>
      <c r="F3" s="201"/>
      <c r="G3" s="201"/>
    </row>
    <row r="4" spans="1:7" ht="82.5">
      <c r="A4" s="201"/>
      <c r="B4" s="201"/>
      <c r="C4" s="201"/>
      <c r="D4" s="201"/>
      <c r="E4" s="440" t="s">
        <v>339</v>
      </c>
      <c r="F4" s="440" t="s">
        <v>340</v>
      </c>
      <c r="G4" s="312" t="s">
        <v>341</v>
      </c>
    </row>
    <row r="40" spans="1:23" s="513" customFormat="1">
      <c r="A40" s="103" t="s">
        <v>342</v>
      </c>
      <c r="B40" s="103" t="s">
        <v>343</v>
      </c>
      <c r="C40" s="103" t="s">
        <v>337</v>
      </c>
      <c r="D40" s="103" t="s">
        <v>284</v>
      </c>
      <c r="E40" s="103" t="e">
        <f t="shared" ref="E40" ca="1" si="0">_xlfn.CONCAT("on",REPLACE(C40,1,1,UPPER(LEFT(C40,1))),REPLACE(D40,1,1,UPPER(LEFT(D40,1))))</f>
        <v>#NAME?</v>
      </c>
      <c r="F40" s="517" t="s">
        <v>344</v>
      </c>
      <c r="G40" s="218" t="s">
        <v>345</v>
      </c>
      <c r="H40" s="218" t="s">
        <v>346</v>
      </c>
      <c r="I40" s="218"/>
      <c r="J40" s="218" t="s">
        <v>347</v>
      </c>
    </row>
    <row r="42" spans="1:23">
      <c r="A42" s="206" t="s">
        <v>184</v>
      </c>
      <c r="B42" s="206" t="s">
        <v>185</v>
      </c>
      <c r="C42" s="515" t="s">
        <v>186</v>
      </c>
      <c r="D42" s="515" t="s">
        <v>187</v>
      </c>
      <c r="E42" s="518" t="s">
        <v>188</v>
      </c>
      <c r="F42" s="518"/>
      <c r="G42" s="519"/>
      <c r="H42" s="629" t="s">
        <v>279</v>
      </c>
      <c r="I42" s="630"/>
      <c r="J42" s="630"/>
      <c r="K42" s="630"/>
      <c r="L42" s="630"/>
      <c r="M42" s="631"/>
      <c r="N42" s="629" t="s">
        <v>348</v>
      </c>
      <c r="O42" s="630"/>
      <c r="P42" s="630"/>
      <c r="Q42" s="630"/>
      <c r="R42" s="631"/>
      <c r="S42" s="207"/>
      <c r="T42" s="207"/>
      <c r="U42" s="207"/>
      <c r="V42" s="207"/>
      <c r="W42" s="207"/>
    </row>
    <row r="43" spans="1:23">
      <c r="A43" s="206"/>
      <c r="B43" s="206"/>
      <c r="C43" s="515" t="s">
        <v>191</v>
      </c>
      <c r="D43" s="515"/>
      <c r="E43" s="519" t="s">
        <v>336</v>
      </c>
      <c r="F43" s="519" t="s">
        <v>193</v>
      </c>
      <c r="G43" s="518" t="s">
        <v>194</v>
      </c>
      <c r="H43" s="520" t="s">
        <v>69</v>
      </c>
      <c r="I43" s="520" t="s">
        <v>73</v>
      </c>
      <c r="J43" s="520" t="s">
        <v>281</v>
      </c>
      <c r="K43" s="520" t="s">
        <v>197</v>
      </c>
      <c r="L43" s="520" t="s">
        <v>198</v>
      </c>
      <c r="M43" s="520" t="s">
        <v>84</v>
      </c>
      <c r="N43" s="520" t="s">
        <v>184</v>
      </c>
      <c r="O43" s="520" t="s">
        <v>185</v>
      </c>
      <c r="P43" s="520" t="s">
        <v>197</v>
      </c>
      <c r="Q43" s="520" t="s">
        <v>198</v>
      </c>
      <c r="R43" s="520" t="s">
        <v>84</v>
      </c>
      <c r="S43" s="207" t="s">
        <v>11</v>
      </c>
      <c r="T43" s="207" t="s">
        <v>202</v>
      </c>
      <c r="U43" s="207" t="s">
        <v>203</v>
      </c>
      <c r="V43" s="207" t="s">
        <v>204</v>
      </c>
      <c r="W43" s="207" t="s">
        <v>282</v>
      </c>
    </row>
    <row r="44" spans="1:23">
      <c r="A44" s="207" t="s">
        <v>337</v>
      </c>
      <c r="B44" s="207" t="s">
        <v>284</v>
      </c>
      <c r="C44" s="207" t="s">
        <v>349</v>
      </c>
      <c r="D44" s="207" t="s">
        <v>338</v>
      </c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</row>
    <row r="45" spans="1:23" ht="82.5">
      <c r="A45" s="207"/>
      <c r="B45" s="207"/>
      <c r="C45" s="207"/>
      <c r="D45" s="207"/>
      <c r="E45" s="223" t="s">
        <v>339</v>
      </c>
      <c r="F45" s="223" t="s">
        <v>340</v>
      </c>
      <c r="G45" s="302" t="s">
        <v>341</v>
      </c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</row>
    <row r="46" spans="1:23" ht="33">
      <c r="A46" s="207"/>
      <c r="B46" s="207"/>
      <c r="C46" s="207"/>
      <c r="D46" s="207"/>
      <c r="E46" s="207"/>
      <c r="F46" s="207" t="s">
        <v>350</v>
      </c>
      <c r="G46" s="302" t="s">
        <v>351</v>
      </c>
      <c r="H46" s="207"/>
      <c r="I46" s="207"/>
      <c r="J46" s="302" t="s">
        <v>349</v>
      </c>
      <c r="K46" s="207"/>
      <c r="L46" s="207" t="s">
        <v>350</v>
      </c>
      <c r="M46" s="311">
        <v>45161.908587963</v>
      </c>
      <c r="N46" s="207"/>
      <c r="O46" s="207"/>
      <c r="P46" s="207"/>
      <c r="Q46" s="207"/>
      <c r="R46" s="207"/>
      <c r="S46" s="209" t="s">
        <v>257</v>
      </c>
      <c r="T46" s="207" t="s">
        <v>217</v>
      </c>
      <c r="U46" s="209" t="s">
        <v>352</v>
      </c>
      <c r="V46" s="302" t="s">
        <v>353</v>
      </c>
      <c r="W46" s="207"/>
    </row>
    <row r="47" spans="1:23" ht="33">
      <c r="A47" s="207"/>
      <c r="B47" s="207"/>
      <c r="C47" s="207"/>
      <c r="D47" s="207"/>
      <c r="E47" s="207"/>
      <c r="F47" s="207" t="s">
        <v>354</v>
      </c>
      <c r="G47" s="302" t="s">
        <v>355</v>
      </c>
      <c r="H47" s="207"/>
      <c r="I47" s="207"/>
      <c r="J47" s="302" t="s">
        <v>349</v>
      </c>
      <c r="K47" s="207"/>
      <c r="L47" s="207" t="s">
        <v>354</v>
      </c>
      <c r="M47" s="311">
        <v>45161.869004629603</v>
      </c>
      <c r="N47" s="207"/>
      <c r="O47" s="207"/>
      <c r="P47" s="207"/>
      <c r="Q47" s="207"/>
      <c r="R47" s="207"/>
      <c r="S47" s="209" t="s">
        <v>257</v>
      </c>
      <c r="T47" s="207" t="s">
        <v>217</v>
      </c>
      <c r="U47" s="209" t="s">
        <v>352</v>
      </c>
      <c r="V47" s="302" t="s">
        <v>353</v>
      </c>
      <c r="W47" s="207"/>
    </row>
    <row r="48" spans="1:23" s="514" customFormat="1" ht="33">
      <c r="A48" s="516"/>
      <c r="B48" s="516"/>
      <c r="C48" s="516"/>
      <c r="D48" s="516"/>
      <c r="E48" s="516"/>
      <c r="F48" s="516" t="s">
        <v>356</v>
      </c>
      <c r="G48" s="521" t="s">
        <v>357</v>
      </c>
      <c r="H48" s="516"/>
      <c r="I48" s="516"/>
      <c r="J48" s="521" t="s">
        <v>349</v>
      </c>
      <c r="K48" s="516"/>
      <c r="L48" s="516" t="s">
        <v>356</v>
      </c>
      <c r="M48" s="522">
        <v>45161.8691203704</v>
      </c>
      <c r="N48" s="516"/>
      <c r="O48" s="516"/>
      <c r="P48" s="516"/>
      <c r="Q48" s="516"/>
      <c r="R48" s="516"/>
      <c r="S48" s="209" t="s">
        <v>257</v>
      </c>
      <c r="T48" s="516" t="s">
        <v>217</v>
      </c>
      <c r="U48" s="209" t="s">
        <v>352</v>
      </c>
      <c r="V48" s="521" t="s">
        <v>353</v>
      </c>
      <c r="W48" s="516"/>
    </row>
    <row r="49" spans="1:23" s="514" customFormat="1" ht="33">
      <c r="A49" s="516"/>
      <c r="B49" s="516"/>
      <c r="C49" s="516"/>
      <c r="D49" s="516"/>
      <c r="E49" s="516"/>
      <c r="F49" s="516" t="s">
        <v>358</v>
      </c>
      <c r="G49" s="521" t="s">
        <v>359</v>
      </c>
      <c r="H49" s="516"/>
      <c r="I49" s="516"/>
      <c r="J49" s="521" t="s">
        <v>349</v>
      </c>
      <c r="K49" s="516"/>
      <c r="L49" s="516" t="s">
        <v>358</v>
      </c>
      <c r="M49" s="522">
        <v>45161.871574074103</v>
      </c>
      <c r="N49" s="516"/>
      <c r="O49" s="516"/>
      <c r="P49" s="516"/>
      <c r="Q49" s="516"/>
      <c r="R49" s="516"/>
      <c r="S49" s="209" t="s">
        <v>257</v>
      </c>
      <c r="T49" s="516" t="s">
        <v>217</v>
      </c>
      <c r="U49" s="209" t="s">
        <v>352</v>
      </c>
      <c r="V49" s="521" t="s">
        <v>353</v>
      </c>
      <c r="W49" s="516"/>
    </row>
    <row r="50" spans="1:23" s="514" customFormat="1" ht="33">
      <c r="A50" s="516"/>
      <c r="B50" s="516"/>
      <c r="C50" s="516"/>
      <c r="D50" s="516"/>
      <c r="E50" s="516"/>
      <c r="F50" s="516" t="s">
        <v>360</v>
      </c>
      <c r="G50" s="521" t="s">
        <v>361</v>
      </c>
      <c r="H50" s="516"/>
      <c r="I50" s="516"/>
      <c r="J50" s="521" t="s">
        <v>349</v>
      </c>
      <c r="K50" s="516"/>
      <c r="L50" s="516" t="s">
        <v>360</v>
      </c>
      <c r="M50" s="522">
        <v>45161.871597222198</v>
      </c>
      <c r="N50" s="516"/>
      <c r="O50" s="516"/>
      <c r="P50" s="516"/>
      <c r="Q50" s="516"/>
      <c r="R50" s="516"/>
      <c r="S50" s="209" t="s">
        <v>257</v>
      </c>
      <c r="T50" s="516" t="s">
        <v>217</v>
      </c>
      <c r="U50" s="209" t="s">
        <v>352</v>
      </c>
      <c r="V50" s="521" t="s">
        <v>353</v>
      </c>
      <c r="W50" s="516"/>
    </row>
    <row r="51" spans="1:23" s="514" customFormat="1" ht="33">
      <c r="A51" s="516"/>
      <c r="B51" s="516"/>
      <c r="C51" s="516"/>
      <c r="D51" s="516"/>
      <c r="E51" s="516"/>
      <c r="F51" s="516" t="s">
        <v>362</v>
      </c>
      <c r="G51" s="521" t="s">
        <v>363</v>
      </c>
      <c r="H51" s="516"/>
      <c r="I51" s="516"/>
      <c r="J51" s="521" t="s">
        <v>349</v>
      </c>
      <c r="K51" s="516"/>
      <c r="L51" s="516" t="s">
        <v>364</v>
      </c>
      <c r="M51" s="522">
        <v>45163.614548611098</v>
      </c>
      <c r="N51" s="516"/>
      <c r="O51" s="516"/>
      <c r="P51" s="516"/>
      <c r="Q51" s="516"/>
      <c r="R51" s="516"/>
      <c r="S51" s="524" t="s">
        <v>257</v>
      </c>
      <c r="T51" s="524" t="s">
        <v>217</v>
      </c>
      <c r="U51" s="209" t="s">
        <v>352</v>
      </c>
      <c r="V51" s="521" t="s">
        <v>353</v>
      </c>
      <c r="W51" s="525"/>
    </row>
    <row r="52" spans="1:23" s="514" customFormat="1" ht="33">
      <c r="A52" s="516"/>
      <c r="B52" s="516"/>
      <c r="C52" s="516"/>
      <c r="D52" s="516"/>
      <c r="E52" s="516"/>
      <c r="F52" s="516" t="s">
        <v>365</v>
      </c>
      <c r="G52" s="521" t="s">
        <v>366</v>
      </c>
      <c r="H52" s="516"/>
      <c r="I52" s="516"/>
      <c r="J52" s="521" t="s">
        <v>349</v>
      </c>
      <c r="K52" s="516"/>
      <c r="L52" s="516" t="s">
        <v>367</v>
      </c>
      <c r="M52" s="522">
        <v>45161.8822685185</v>
      </c>
      <c r="N52" s="516"/>
      <c r="O52" s="516"/>
      <c r="P52" s="516"/>
      <c r="Q52" s="516"/>
      <c r="R52" s="516"/>
      <c r="S52" s="524" t="s">
        <v>257</v>
      </c>
      <c r="T52" s="524" t="s">
        <v>217</v>
      </c>
      <c r="U52" s="209" t="s">
        <v>352</v>
      </c>
      <c r="V52" s="521" t="s">
        <v>353</v>
      </c>
      <c r="W52" s="516"/>
    </row>
    <row r="53" spans="1:23" s="514" customFormat="1" ht="33">
      <c r="A53" s="516"/>
      <c r="B53" s="516"/>
      <c r="C53" s="516"/>
      <c r="D53" s="516"/>
      <c r="E53" s="516"/>
      <c r="F53" s="516" t="s">
        <v>368</v>
      </c>
      <c r="G53" s="521" t="s">
        <v>369</v>
      </c>
      <c r="H53" s="516"/>
      <c r="I53" s="516"/>
      <c r="J53" s="521" t="s">
        <v>349</v>
      </c>
      <c r="K53" s="516"/>
      <c r="L53" s="516" t="s">
        <v>370</v>
      </c>
      <c r="M53" s="522">
        <v>45163.614189814798</v>
      </c>
      <c r="N53" s="516"/>
      <c r="O53" s="516"/>
      <c r="P53" s="516"/>
      <c r="Q53" s="516"/>
      <c r="R53" s="516"/>
      <c r="S53" s="524" t="s">
        <v>257</v>
      </c>
      <c r="T53" s="524" t="s">
        <v>217</v>
      </c>
      <c r="U53" s="209" t="s">
        <v>352</v>
      </c>
      <c r="V53" s="521" t="s">
        <v>353</v>
      </c>
      <c r="W53" s="525"/>
    </row>
    <row r="54" spans="1:23" s="514" customFormat="1" ht="33">
      <c r="A54" s="516"/>
      <c r="B54" s="516"/>
      <c r="C54" s="516"/>
      <c r="D54" s="516"/>
      <c r="E54" s="516"/>
      <c r="F54" s="516" t="s">
        <v>371</v>
      </c>
      <c r="G54" s="521" t="s">
        <v>372</v>
      </c>
      <c r="H54" s="516"/>
      <c r="I54" s="516"/>
      <c r="J54" s="521" t="s">
        <v>349</v>
      </c>
      <c r="K54" s="516"/>
      <c r="L54" s="516" t="s">
        <v>373</v>
      </c>
      <c r="M54" s="522">
        <v>45161.882650462998</v>
      </c>
      <c r="N54" s="516"/>
      <c r="O54" s="516"/>
      <c r="P54" s="516"/>
      <c r="Q54" s="516"/>
      <c r="R54" s="516"/>
      <c r="S54" s="524" t="s">
        <v>257</v>
      </c>
      <c r="T54" s="516" t="s">
        <v>217</v>
      </c>
      <c r="U54" s="209" t="s">
        <v>352</v>
      </c>
      <c r="V54" s="521" t="s">
        <v>353</v>
      </c>
      <c r="W54" s="516"/>
    </row>
    <row r="55" spans="1:23" s="514" customFormat="1" ht="33">
      <c r="A55" s="516"/>
      <c r="B55" s="516"/>
      <c r="C55" s="516"/>
      <c r="D55" s="516"/>
      <c r="E55" s="516"/>
      <c r="F55" s="516" t="s">
        <v>374</v>
      </c>
      <c r="G55" s="521" t="s">
        <v>375</v>
      </c>
      <c r="H55" s="516"/>
      <c r="I55" s="516"/>
      <c r="J55" s="521" t="s">
        <v>349</v>
      </c>
      <c r="K55" s="516"/>
      <c r="L55" s="516" t="s">
        <v>376</v>
      </c>
      <c r="M55" s="522">
        <v>45163.616701388899</v>
      </c>
      <c r="N55" s="516"/>
      <c r="O55" s="516"/>
      <c r="P55" s="516"/>
      <c r="Q55" s="516"/>
      <c r="R55" s="516"/>
      <c r="S55" s="524" t="s">
        <v>257</v>
      </c>
      <c r="T55" s="524" t="s">
        <v>217</v>
      </c>
      <c r="U55" s="209" t="s">
        <v>352</v>
      </c>
      <c r="V55" s="521" t="s">
        <v>353</v>
      </c>
      <c r="W55" s="525"/>
    </row>
    <row r="56" spans="1:23" s="514" customFormat="1" ht="33">
      <c r="A56" s="516"/>
      <c r="B56" s="516"/>
      <c r="C56" s="516"/>
      <c r="D56" s="516"/>
      <c r="E56" s="516"/>
      <c r="F56" s="516" t="s">
        <v>377</v>
      </c>
      <c r="G56" s="521" t="s">
        <v>378</v>
      </c>
      <c r="H56" s="516"/>
      <c r="I56" s="516"/>
      <c r="J56" s="521" t="s">
        <v>349</v>
      </c>
      <c r="K56" s="516"/>
      <c r="L56" s="516" t="s">
        <v>379</v>
      </c>
      <c r="M56" s="522">
        <v>45163.617812500001</v>
      </c>
      <c r="N56" s="516"/>
      <c r="O56" s="516"/>
      <c r="P56" s="516"/>
      <c r="Q56" s="516"/>
      <c r="R56" s="516"/>
      <c r="S56" s="524" t="s">
        <v>257</v>
      </c>
      <c r="T56" s="524" t="s">
        <v>217</v>
      </c>
      <c r="U56" s="209" t="s">
        <v>352</v>
      </c>
      <c r="V56" s="521" t="s">
        <v>353</v>
      </c>
      <c r="W56" s="525"/>
    </row>
    <row r="57" spans="1:23" s="514" customFormat="1" ht="33">
      <c r="A57" s="516"/>
      <c r="B57" s="516"/>
      <c r="C57" s="516"/>
      <c r="D57" s="516"/>
      <c r="E57" s="516"/>
      <c r="F57" s="516" t="s">
        <v>380</v>
      </c>
      <c r="G57" s="521" t="s">
        <v>381</v>
      </c>
      <c r="H57" s="516"/>
      <c r="I57" s="516"/>
      <c r="J57" s="521" t="s">
        <v>349</v>
      </c>
      <c r="K57" s="516"/>
      <c r="L57" s="516" t="s">
        <v>382</v>
      </c>
      <c r="M57" s="522">
        <v>45161.885821759301</v>
      </c>
      <c r="N57" s="516"/>
      <c r="O57" s="516"/>
      <c r="P57" s="516"/>
      <c r="Q57" s="516"/>
      <c r="R57" s="516"/>
      <c r="S57" s="524" t="s">
        <v>257</v>
      </c>
      <c r="T57" s="516" t="s">
        <v>217</v>
      </c>
      <c r="U57" s="209" t="s">
        <v>352</v>
      </c>
      <c r="V57" s="521" t="s">
        <v>353</v>
      </c>
      <c r="W57" s="516"/>
    </row>
    <row r="58" spans="1:23" s="514" customFormat="1" ht="33">
      <c r="A58" s="516"/>
      <c r="B58" s="516"/>
      <c r="C58" s="516"/>
      <c r="D58" s="516"/>
      <c r="E58" s="516"/>
      <c r="F58" s="516" t="s">
        <v>383</v>
      </c>
      <c r="G58" s="521" t="s">
        <v>384</v>
      </c>
      <c r="H58" s="516"/>
      <c r="I58" s="516"/>
      <c r="J58" s="521" t="s">
        <v>349</v>
      </c>
      <c r="K58" s="516"/>
      <c r="L58" s="516" t="s">
        <v>385</v>
      </c>
      <c r="M58" s="522">
        <v>45161.889293981498</v>
      </c>
      <c r="N58" s="516"/>
      <c r="O58" s="516"/>
      <c r="P58" s="516"/>
      <c r="Q58" s="516"/>
      <c r="R58" s="516"/>
      <c r="S58" s="524" t="s">
        <v>257</v>
      </c>
      <c r="T58" s="516" t="s">
        <v>217</v>
      </c>
      <c r="U58" s="209" t="s">
        <v>352</v>
      </c>
      <c r="V58" s="521" t="s">
        <v>353</v>
      </c>
      <c r="W58" s="516"/>
    </row>
    <row r="59" spans="1:23" s="514" customFormat="1" ht="33">
      <c r="A59" s="516"/>
      <c r="B59" s="516"/>
      <c r="C59" s="516"/>
      <c r="D59" s="516"/>
      <c r="E59" s="516"/>
      <c r="F59" s="516" t="s">
        <v>386</v>
      </c>
      <c r="G59" s="521" t="s">
        <v>387</v>
      </c>
      <c r="H59" s="516"/>
      <c r="I59" s="516"/>
      <c r="J59" s="521" t="s">
        <v>349</v>
      </c>
      <c r="K59" s="516"/>
      <c r="L59" s="516" t="s">
        <v>388</v>
      </c>
      <c r="M59" s="522">
        <v>45161.889618055597</v>
      </c>
      <c r="N59" s="516"/>
      <c r="O59" s="516"/>
      <c r="P59" s="516"/>
      <c r="Q59" s="516"/>
      <c r="R59" s="516"/>
      <c r="S59" s="524" t="s">
        <v>257</v>
      </c>
      <c r="T59" s="516" t="s">
        <v>217</v>
      </c>
      <c r="U59" s="209" t="s">
        <v>352</v>
      </c>
      <c r="V59" s="521" t="s">
        <v>353</v>
      </c>
      <c r="W59" s="516"/>
    </row>
    <row r="60" spans="1:23" s="514" customFormat="1" ht="49.5">
      <c r="A60" s="516"/>
      <c r="B60" s="516"/>
      <c r="C60" s="516"/>
      <c r="D60" s="516"/>
      <c r="E60" s="516"/>
      <c r="F60" s="516" t="s">
        <v>389</v>
      </c>
      <c r="G60" s="521" t="s">
        <v>390</v>
      </c>
      <c r="H60" s="516"/>
      <c r="I60" s="516"/>
      <c r="J60" s="521" t="s">
        <v>349</v>
      </c>
      <c r="K60" s="516"/>
      <c r="L60" s="516" t="s">
        <v>391</v>
      </c>
      <c r="M60" s="522">
        <v>45161.890902777799</v>
      </c>
      <c r="N60" s="522"/>
      <c r="O60" s="516"/>
      <c r="P60" s="516"/>
      <c r="Q60" s="516"/>
      <c r="R60" s="516"/>
      <c r="S60" s="524" t="s">
        <v>257</v>
      </c>
      <c r="T60" s="524" t="s">
        <v>217</v>
      </c>
      <c r="U60" s="209" t="s">
        <v>352</v>
      </c>
      <c r="V60" s="521" t="s">
        <v>353</v>
      </c>
      <c r="W60" s="521"/>
    </row>
    <row r="61" spans="1:23" s="514" customFormat="1" ht="49.5">
      <c r="A61" s="516"/>
      <c r="B61" s="516"/>
      <c r="C61" s="516"/>
      <c r="D61" s="516"/>
      <c r="E61" s="516"/>
      <c r="F61" s="516" t="s">
        <v>392</v>
      </c>
      <c r="G61" s="521" t="s">
        <v>393</v>
      </c>
      <c r="H61" s="516"/>
      <c r="I61" s="516"/>
      <c r="J61" s="521" t="s">
        <v>349</v>
      </c>
      <c r="K61" s="516"/>
      <c r="L61" s="516" t="s">
        <v>394</v>
      </c>
      <c r="M61" s="522">
        <v>45161.891597222202</v>
      </c>
      <c r="N61" s="522"/>
      <c r="O61" s="516"/>
      <c r="P61" s="516"/>
      <c r="Q61" s="516"/>
      <c r="R61" s="516"/>
      <c r="S61" s="524" t="s">
        <v>257</v>
      </c>
      <c r="T61" s="516" t="s">
        <v>217</v>
      </c>
      <c r="U61" s="209" t="s">
        <v>352</v>
      </c>
      <c r="V61" s="521" t="s">
        <v>353</v>
      </c>
      <c r="W61" s="516"/>
    </row>
    <row r="62" spans="1:23" ht="33">
      <c r="A62" s="207"/>
      <c r="B62" s="207"/>
      <c r="C62" s="207"/>
      <c r="D62" s="207"/>
      <c r="E62" s="207"/>
      <c r="F62" s="207" t="s">
        <v>395</v>
      </c>
      <c r="G62" s="302" t="s">
        <v>396</v>
      </c>
      <c r="H62" s="207"/>
      <c r="I62" s="207"/>
      <c r="J62" s="302" t="s">
        <v>349</v>
      </c>
      <c r="K62" s="207"/>
      <c r="L62" s="207" t="s">
        <v>395</v>
      </c>
      <c r="M62" s="523">
        <v>45161.712951388901</v>
      </c>
      <c r="N62" s="209"/>
      <c r="O62" s="207"/>
      <c r="P62" s="207"/>
      <c r="Q62" s="207"/>
      <c r="R62" s="209"/>
      <c r="S62" s="209" t="s">
        <v>257</v>
      </c>
      <c r="T62" s="207" t="s">
        <v>217</v>
      </c>
      <c r="U62" s="209" t="s">
        <v>258</v>
      </c>
      <c r="V62" s="124" t="s">
        <v>353</v>
      </c>
      <c r="W62" s="207"/>
    </row>
    <row r="63" spans="1:23" ht="33">
      <c r="A63" s="207"/>
      <c r="B63" s="207"/>
      <c r="C63" s="207"/>
      <c r="D63" s="207"/>
      <c r="E63" s="207"/>
      <c r="F63" s="207" t="s">
        <v>397</v>
      </c>
      <c r="G63" s="302" t="s">
        <v>398</v>
      </c>
      <c r="H63" s="207"/>
      <c r="I63" s="207"/>
      <c r="J63" s="302" t="s">
        <v>349</v>
      </c>
      <c r="K63" s="207"/>
      <c r="L63" s="207" t="s">
        <v>397</v>
      </c>
      <c r="M63" s="523">
        <v>45161.712962963</v>
      </c>
      <c r="N63" s="209"/>
      <c r="O63" s="207"/>
      <c r="P63" s="207"/>
      <c r="Q63" s="207"/>
      <c r="R63" s="207"/>
      <c r="S63" s="209" t="s">
        <v>257</v>
      </c>
      <c r="T63" s="207" t="s">
        <v>217</v>
      </c>
      <c r="U63" s="209" t="s">
        <v>258</v>
      </c>
      <c r="V63" s="124" t="s">
        <v>353</v>
      </c>
      <c r="W63" s="207"/>
    </row>
    <row r="64" spans="1:23" ht="33">
      <c r="A64" s="207"/>
      <c r="B64" s="207"/>
      <c r="C64" s="207"/>
      <c r="D64" s="207"/>
      <c r="E64" s="207"/>
      <c r="F64" s="207" t="s">
        <v>399</v>
      </c>
      <c r="G64" s="302" t="s">
        <v>400</v>
      </c>
      <c r="H64" s="207"/>
      <c r="I64" s="207"/>
      <c r="J64" s="302" t="s">
        <v>349</v>
      </c>
      <c r="K64" s="207"/>
      <c r="L64" s="207" t="s">
        <v>399</v>
      </c>
      <c r="M64" s="523">
        <v>45161.713159722203</v>
      </c>
      <c r="N64" s="209"/>
      <c r="O64" s="207"/>
      <c r="P64" s="207"/>
      <c r="Q64" s="207"/>
      <c r="R64" s="207"/>
      <c r="S64" s="209" t="s">
        <v>257</v>
      </c>
      <c r="T64" s="207" t="s">
        <v>217</v>
      </c>
      <c r="U64" s="209" t="s">
        <v>258</v>
      </c>
      <c r="V64" s="124" t="s">
        <v>353</v>
      </c>
      <c r="W64" s="207"/>
    </row>
    <row r="65" spans="1:23" ht="33">
      <c r="A65" s="207"/>
      <c r="B65" s="207"/>
      <c r="C65" s="207"/>
      <c r="D65" s="207"/>
      <c r="E65" s="207"/>
      <c r="F65" s="207" t="s">
        <v>401</v>
      </c>
      <c r="G65" s="302" t="s">
        <v>402</v>
      </c>
      <c r="H65" s="207"/>
      <c r="I65" s="207"/>
      <c r="J65" s="302" t="s">
        <v>349</v>
      </c>
      <c r="K65" s="207"/>
      <c r="L65" s="207" t="s">
        <v>401</v>
      </c>
      <c r="M65" s="523">
        <v>45161.712708333303</v>
      </c>
      <c r="N65" s="209"/>
      <c r="O65" s="207"/>
      <c r="P65" s="207"/>
      <c r="Q65" s="207"/>
      <c r="R65" s="207"/>
      <c r="S65" s="209" t="s">
        <v>257</v>
      </c>
      <c r="T65" s="207" t="s">
        <v>217</v>
      </c>
      <c r="U65" s="209" t="s">
        <v>258</v>
      </c>
      <c r="V65" s="124" t="s">
        <v>353</v>
      </c>
      <c r="W65" s="207"/>
    </row>
    <row r="66" spans="1:23" ht="33">
      <c r="A66" s="207"/>
      <c r="B66" s="207"/>
      <c r="C66" s="207"/>
      <c r="D66" s="207"/>
      <c r="E66" s="207"/>
      <c r="F66" s="207" t="s">
        <v>403</v>
      </c>
      <c r="G66" s="302" t="s">
        <v>404</v>
      </c>
      <c r="H66" s="207"/>
      <c r="I66" s="207"/>
      <c r="J66" s="302" t="s">
        <v>349</v>
      </c>
      <c r="K66" s="207"/>
      <c r="L66" s="207" t="s">
        <v>403</v>
      </c>
      <c r="M66" s="523">
        <v>45161.712766203702</v>
      </c>
      <c r="N66" s="209"/>
      <c r="O66" s="207"/>
      <c r="P66" s="207"/>
      <c r="Q66" s="207"/>
      <c r="R66" s="207"/>
      <c r="S66" s="209" t="s">
        <v>257</v>
      </c>
      <c r="T66" s="207" t="s">
        <v>217</v>
      </c>
      <c r="U66" s="209" t="s">
        <v>258</v>
      </c>
      <c r="V66" s="124" t="s">
        <v>353</v>
      </c>
      <c r="W66" s="207"/>
    </row>
    <row r="67" spans="1:23" ht="33">
      <c r="A67" s="207"/>
      <c r="B67" s="207"/>
      <c r="C67" s="207"/>
      <c r="D67" s="207"/>
      <c r="E67" s="207"/>
      <c r="F67" s="207" t="s">
        <v>405</v>
      </c>
      <c r="G67" s="302" t="s">
        <v>406</v>
      </c>
      <c r="H67" s="207"/>
      <c r="I67" s="207"/>
      <c r="J67" s="302" t="s">
        <v>349</v>
      </c>
      <c r="K67" s="207"/>
      <c r="L67" s="207" t="s">
        <v>405</v>
      </c>
      <c r="M67" s="523">
        <v>45161.712719907402</v>
      </c>
      <c r="N67" s="209"/>
      <c r="O67" s="207"/>
      <c r="P67" s="207"/>
      <c r="Q67" s="207"/>
      <c r="R67" s="207"/>
      <c r="S67" s="209" t="s">
        <v>257</v>
      </c>
      <c r="T67" s="207" t="s">
        <v>217</v>
      </c>
      <c r="U67" s="209" t="s">
        <v>258</v>
      </c>
      <c r="V67" s="124" t="s">
        <v>353</v>
      </c>
      <c r="W67" s="207"/>
    </row>
    <row r="68" spans="1:23" ht="33">
      <c r="A68" s="207"/>
      <c r="B68" s="207"/>
      <c r="C68" s="207"/>
      <c r="D68" s="207"/>
      <c r="E68" s="207"/>
      <c r="F68" s="207" t="s">
        <v>407</v>
      </c>
      <c r="G68" s="302" t="s">
        <v>408</v>
      </c>
      <c r="H68" s="207"/>
      <c r="I68" s="207"/>
      <c r="J68" s="302" t="s">
        <v>349</v>
      </c>
      <c r="K68" s="207"/>
      <c r="L68" s="207" t="s">
        <v>407</v>
      </c>
      <c r="M68" s="523">
        <v>45161.712800925903</v>
      </c>
      <c r="N68" s="209"/>
      <c r="O68" s="207"/>
      <c r="P68" s="207"/>
      <c r="Q68" s="207"/>
      <c r="R68" s="207"/>
      <c r="S68" s="209" t="s">
        <v>257</v>
      </c>
      <c r="T68" s="207" t="s">
        <v>217</v>
      </c>
      <c r="U68" s="209" t="s">
        <v>258</v>
      </c>
      <c r="V68" s="124" t="s">
        <v>353</v>
      </c>
      <c r="W68" s="207"/>
    </row>
    <row r="69" spans="1:23" ht="33">
      <c r="A69" s="207"/>
      <c r="B69" s="207"/>
      <c r="C69" s="207"/>
      <c r="D69" s="207"/>
      <c r="E69" s="207"/>
      <c r="F69" s="207" t="s">
        <v>409</v>
      </c>
      <c r="G69" s="302" t="s">
        <v>410</v>
      </c>
      <c r="H69" s="207"/>
      <c r="I69" s="207"/>
      <c r="J69" s="302" t="s">
        <v>349</v>
      </c>
      <c r="K69" s="207"/>
      <c r="L69" s="207" t="s">
        <v>409</v>
      </c>
      <c r="M69" s="523">
        <v>45161.713240740697</v>
      </c>
      <c r="N69" s="209"/>
      <c r="O69" s="207"/>
      <c r="P69" s="207"/>
      <c r="Q69" s="207"/>
      <c r="R69" s="207"/>
      <c r="S69" s="209" t="s">
        <v>257</v>
      </c>
      <c r="T69" s="207" t="s">
        <v>217</v>
      </c>
      <c r="U69" s="209" t="s">
        <v>258</v>
      </c>
      <c r="V69" s="124" t="s">
        <v>353</v>
      </c>
      <c r="W69" s="207"/>
    </row>
    <row r="70" spans="1:23" ht="33">
      <c r="A70" s="207"/>
      <c r="B70" s="207"/>
      <c r="C70" s="207"/>
      <c r="D70" s="207"/>
      <c r="E70" s="207"/>
      <c r="F70" s="207" t="s">
        <v>411</v>
      </c>
      <c r="G70" s="302" t="s">
        <v>412</v>
      </c>
      <c r="H70" s="207"/>
      <c r="I70" s="207"/>
      <c r="J70" s="302" t="s">
        <v>349</v>
      </c>
      <c r="K70" s="207"/>
      <c r="L70" s="207" t="s">
        <v>411</v>
      </c>
      <c r="M70" s="523">
        <v>45161.713206018503</v>
      </c>
      <c r="N70" s="209"/>
      <c r="O70" s="207"/>
      <c r="P70" s="207"/>
      <c r="Q70" s="207"/>
      <c r="R70" s="207"/>
      <c r="S70" s="209" t="s">
        <v>257</v>
      </c>
      <c r="T70" s="207" t="s">
        <v>217</v>
      </c>
      <c r="U70" s="209" t="s">
        <v>258</v>
      </c>
      <c r="V70" s="124" t="s">
        <v>353</v>
      </c>
      <c r="W70" s="207"/>
    </row>
    <row r="71" spans="1:23" ht="33">
      <c r="A71" s="207"/>
      <c r="B71" s="207"/>
      <c r="C71" s="207"/>
      <c r="D71" s="207"/>
      <c r="E71" s="207"/>
      <c r="F71" s="207" t="s">
        <v>413</v>
      </c>
      <c r="G71" s="302" t="s">
        <v>414</v>
      </c>
      <c r="H71" s="207"/>
      <c r="I71" s="207"/>
      <c r="J71" s="302" t="s">
        <v>349</v>
      </c>
      <c r="K71" s="207"/>
      <c r="L71" s="207" t="s">
        <v>413</v>
      </c>
      <c r="M71" s="523">
        <v>45161.712881944397</v>
      </c>
      <c r="N71" s="209"/>
      <c r="O71" s="207"/>
      <c r="P71" s="207"/>
      <c r="Q71" s="207"/>
      <c r="R71" s="207"/>
      <c r="S71" s="209" t="s">
        <v>257</v>
      </c>
      <c r="T71" s="207" t="s">
        <v>217</v>
      </c>
      <c r="U71" s="209" t="s">
        <v>258</v>
      </c>
      <c r="V71" s="124" t="s">
        <v>353</v>
      </c>
      <c r="W71" s="207"/>
    </row>
    <row r="72" spans="1:23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</row>
  </sheetData>
  <sheetProtection formatCells="0" insertHyperlinks="0" autoFilter="0"/>
  <mergeCells count="2">
    <mergeCell ref="H42:M42"/>
    <mergeCell ref="N42:R42"/>
  </mergeCells>
  <phoneticPr fontId="78" type="noConversion"/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E5" sqref="E5"/>
    </sheetView>
  </sheetViews>
  <sheetFormatPr defaultColWidth="9" defaultRowHeight="16.5"/>
  <cols>
    <col min="1" max="1" width="16.25" style="85" customWidth="1"/>
    <col min="2" max="2" width="14.375" style="85" customWidth="1"/>
    <col min="3" max="3" width="21.75" style="85" customWidth="1"/>
    <col min="4" max="4" width="16.125" style="85" customWidth="1"/>
    <col min="5" max="5" width="23.875" style="85" customWidth="1"/>
    <col min="6" max="6" width="30.25" style="85" customWidth="1"/>
    <col min="7" max="7" width="31.375" style="85" customWidth="1"/>
    <col min="8" max="13" width="9" style="85"/>
    <col min="14" max="14" width="17" style="85"/>
    <col min="15" max="15" width="15.25" style="85"/>
    <col min="16" max="23" width="9" style="85"/>
    <col min="24" max="24" width="21.125" style="85" customWidth="1"/>
    <col min="25" max="16384" width="9" style="85"/>
  </cols>
  <sheetData>
    <row r="1" spans="1:25">
      <c r="A1" s="198" t="s">
        <v>184</v>
      </c>
      <c r="B1" s="198" t="s">
        <v>185</v>
      </c>
      <c r="C1" s="199" t="s">
        <v>186</v>
      </c>
      <c r="D1" s="199" t="s">
        <v>187</v>
      </c>
      <c r="E1" s="210" t="s">
        <v>188</v>
      </c>
      <c r="F1" s="210"/>
      <c r="G1" s="211"/>
    </row>
    <row r="2" spans="1:25">
      <c r="A2" s="198"/>
      <c r="B2" s="198"/>
      <c r="C2" s="200" t="s">
        <v>191</v>
      </c>
      <c r="D2" s="200"/>
      <c r="E2" s="212" t="s">
        <v>192</v>
      </c>
      <c r="F2" s="212" t="s">
        <v>193</v>
      </c>
      <c r="G2" s="213" t="s">
        <v>194</v>
      </c>
    </row>
    <row r="3" spans="1:25">
      <c r="A3" s="201" t="s">
        <v>415</v>
      </c>
      <c r="B3" s="201" t="s">
        <v>206</v>
      </c>
      <c r="C3" s="201" t="e">
        <f ca="1">_xlfn.CONCAT("on",REPLACE(A3,1,1,UPPER(LEFT(A3,1))),REPLACE(B3,1,1,UPPER(LEFT(B3,1))))</f>
        <v>#NAME?</v>
      </c>
      <c r="D3" s="201" t="s">
        <v>416</v>
      </c>
      <c r="E3" s="201"/>
      <c r="F3" s="201"/>
      <c r="G3" s="201"/>
    </row>
    <row r="4" spans="1:25">
      <c r="A4" s="201"/>
      <c r="B4" s="201"/>
      <c r="C4" s="201"/>
      <c r="D4" s="201"/>
      <c r="E4" s="201" t="s">
        <v>417</v>
      </c>
      <c r="F4" s="201" t="s">
        <v>418</v>
      </c>
      <c r="G4" s="201" t="s">
        <v>419</v>
      </c>
    </row>
    <row r="5" spans="1:25">
      <c r="A5" s="201"/>
      <c r="B5" s="201"/>
      <c r="C5" s="201"/>
      <c r="D5" s="201"/>
      <c r="E5" s="201" t="s">
        <v>420</v>
      </c>
      <c r="F5" s="201" t="s">
        <v>421</v>
      </c>
      <c r="G5" s="201" t="s">
        <v>422</v>
      </c>
    </row>
    <row r="6" spans="1:25">
      <c r="A6" s="201" t="s">
        <v>415</v>
      </c>
      <c r="B6" s="201" t="s">
        <v>423</v>
      </c>
      <c r="C6" s="201" t="e">
        <f ca="1">_xlfn.CONCAT("on",REPLACE(A6,1,1,UPPER(LEFT(A6,1))),REPLACE(B6,1,1,UPPER(LEFT(B6,1))))</f>
        <v>#NAME?</v>
      </c>
      <c r="D6" s="201" t="s">
        <v>424</v>
      </c>
      <c r="E6" s="201"/>
      <c r="F6" s="201"/>
      <c r="G6" s="201"/>
    </row>
    <row r="7" spans="1:25">
      <c r="A7" s="201"/>
      <c r="B7" s="201"/>
      <c r="C7" s="201"/>
      <c r="D7" s="201"/>
      <c r="E7" s="201" t="s">
        <v>417</v>
      </c>
      <c r="F7" s="201" t="s">
        <v>418</v>
      </c>
      <c r="G7" s="201" t="s">
        <v>425</v>
      </c>
    </row>
    <row r="8" spans="1:25">
      <c r="A8" s="201"/>
      <c r="B8" s="201"/>
      <c r="C8" s="201"/>
      <c r="D8" s="201"/>
      <c r="E8" s="201" t="s">
        <v>420</v>
      </c>
      <c r="F8" s="201" t="s">
        <v>421</v>
      </c>
      <c r="G8" s="201" t="s">
        <v>426</v>
      </c>
    </row>
    <row r="9" spans="1:25">
      <c r="A9" s="201"/>
      <c r="B9" s="201"/>
      <c r="C9" s="201"/>
      <c r="D9" s="201"/>
      <c r="E9" s="201" t="s">
        <v>427</v>
      </c>
      <c r="F9" s="201" t="s">
        <v>428</v>
      </c>
      <c r="G9" s="201"/>
    </row>
    <row r="10" spans="1:25">
      <c r="A10" s="201"/>
      <c r="B10" s="201"/>
      <c r="C10" s="201"/>
      <c r="D10" s="201"/>
      <c r="E10" s="201" t="s">
        <v>429</v>
      </c>
      <c r="F10" s="201" t="s">
        <v>430</v>
      </c>
      <c r="G10" s="201"/>
    </row>
    <row r="12" spans="1:25">
      <c r="A12" s="206" t="s">
        <v>184</v>
      </c>
      <c r="B12" s="206" t="s">
        <v>185</v>
      </c>
      <c r="C12" s="206" t="s">
        <v>278</v>
      </c>
      <c r="D12" s="206" t="s">
        <v>187</v>
      </c>
      <c r="E12" s="220" t="s">
        <v>188</v>
      </c>
      <c r="F12" s="220"/>
      <c r="G12" s="220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</row>
    <row r="13" spans="1:25">
      <c r="A13" s="206"/>
      <c r="B13" s="206" t="s">
        <v>184</v>
      </c>
      <c r="C13" s="206" t="s">
        <v>185</v>
      </c>
      <c r="D13" s="206" t="s">
        <v>278</v>
      </c>
      <c r="E13" s="206" t="s">
        <v>187</v>
      </c>
      <c r="F13" s="220" t="s">
        <v>188</v>
      </c>
      <c r="G13" s="220"/>
      <c r="H13" s="220"/>
      <c r="I13" s="507" t="s">
        <v>195</v>
      </c>
      <c r="J13" s="632" t="s">
        <v>279</v>
      </c>
      <c r="K13" s="632"/>
      <c r="L13" s="632"/>
      <c r="M13" s="632"/>
      <c r="N13" s="632"/>
      <c r="O13" s="632"/>
      <c r="P13" s="633" t="s">
        <v>348</v>
      </c>
      <c r="Q13" s="633"/>
      <c r="R13" s="633"/>
      <c r="S13" s="633"/>
      <c r="T13" s="633"/>
      <c r="U13" s="508"/>
      <c r="V13" s="508"/>
      <c r="W13" s="508"/>
      <c r="X13" s="508"/>
      <c r="Y13" s="508"/>
    </row>
    <row r="14" spans="1:25">
      <c r="A14" s="209" t="s">
        <v>415</v>
      </c>
      <c r="B14" s="206"/>
      <c r="C14" s="206"/>
      <c r="D14" s="206" t="s">
        <v>191</v>
      </c>
      <c r="E14" s="206"/>
      <c r="F14" s="220" t="s">
        <v>192</v>
      </c>
      <c r="G14" s="220" t="s">
        <v>193</v>
      </c>
      <c r="H14" s="220" t="s">
        <v>194</v>
      </c>
      <c r="I14" s="507"/>
      <c r="J14" s="508" t="s">
        <v>69</v>
      </c>
      <c r="K14" s="508" t="s">
        <v>73</v>
      </c>
      <c r="L14" s="508" t="s">
        <v>281</v>
      </c>
      <c r="M14" s="510" t="s">
        <v>197</v>
      </c>
      <c r="N14" s="510" t="s">
        <v>198</v>
      </c>
      <c r="O14" s="508" t="s">
        <v>84</v>
      </c>
      <c r="P14" s="508" t="s">
        <v>184</v>
      </c>
      <c r="Q14" s="508" t="s">
        <v>185</v>
      </c>
      <c r="R14" s="510" t="s">
        <v>197</v>
      </c>
      <c r="S14" s="510" t="s">
        <v>198</v>
      </c>
      <c r="T14" s="508" t="s">
        <v>84</v>
      </c>
      <c r="U14" s="508" t="s">
        <v>11</v>
      </c>
      <c r="V14" s="508" t="s">
        <v>202</v>
      </c>
      <c r="W14" s="508" t="s">
        <v>203</v>
      </c>
      <c r="X14" s="508" t="s">
        <v>204</v>
      </c>
      <c r="Y14" s="508" t="s">
        <v>282</v>
      </c>
    </row>
    <row r="15" spans="1:25">
      <c r="A15" s="209"/>
      <c r="B15" s="209" t="s">
        <v>415</v>
      </c>
      <c r="C15" s="209" t="s">
        <v>206</v>
      </c>
      <c r="D15" s="209" t="s">
        <v>431</v>
      </c>
      <c r="E15" s="209" t="s">
        <v>416</v>
      </c>
      <c r="F15" s="209"/>
      <c r="G15" s="209"/>
      <c r="H15" s="209"/>
      <c r="I15" s="209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</row>
    <row r="16" spans="1:25" ht="99">
      <c r="A16" s="209"/>
      <c r="B16" s="209"/>
      <c r="C16" s="209"/>
      <c r="D16" s="209"/>
      <c r="E16" s="209"/>
      <c r="F16" s="209" t="s">
        <v>417</v>
      </c>
      <c r="G16" s="209" t="s">
        <v>418</v>
      </c>
      <c r="H16" s="209" t="s">
        <v>419</v>
      </c>
      <c r="I16" s="209"/>
      <c r="J16" s="228"/>
      <c r="K16" s="228"/>
      <c r="L16" s="509" t="s">
        <v>431</v>
      </c>
      <c r="M16" s="509" t="s">
        <v>417</v>
      </c>
      <c r="N16" s="223">
        <v>0</v>
      </c>
      <c r="O16" s="511">
        <v>45162.791979166701</v>
      </c>
      <c r="P16" s="509"/>
      <c r="Q16" s="509"/>
      <c r="R16" s="509"/>
      <c r="S16" s="223"/>
      <c r="T16" s="223"/>
      <c r="U16" s="509" t="s">
        <v>257</v>
      </c>
      <c r="V16" s="509" t="s">
        <v>217</v>
      </c>
      <c r="W16" s="509" t="s">
        <v>432</v>
      </c>
      <c r="X16" s="233" t="s">
        <v>433</v>
      </c>
      <c r="Y16" s="228"/>
    </row>
    <row r="17" spans="1:25" ht="99">
      <c r="A17" s="209" t="s">
        <v>415</v>
      </c>
      <c r="B17" s="209"/>
      <c r="C17" s="209"/>
      <c r="D17" s="209"/>
      <c r="E17" s="209"/>
      <c r="F17" s="209" t="s">
        <v>420</v>
      </c>
      <c r="G17" s="209" t="s">
        <v>421</v>
      </c>
      <c r="H17" s="209" t="s">
        <v>422</v>
      </c>
      <c r="I17" s="209"/>
      <c r="J17" s="228"/>
      <c r="K17" s="228"/>
      <c r="L17" s="509" t="s">
        <v>431</v>
      </c>
      <c r="M17" s="509" t="s">
        <v>420</v>
      </c>
      <c r="N17" s="223">
        <v>6553</v>
      </c>
      <c r="O17" s="511">
        <v>45162.791990740698</v>
      </c>
      <c r="P17" s="509"/>
      <c r="Q17" s="509"/>
      <c r="R17" s="509"/>
      <c r="S17" s="223"/>
      <c r="T17" s="223"/>
      <c r="U17" s="509" t="s">
        <v>257</v>
      </c>
      <c r="V17" s="509" t="s">
        <v>217</v>
      </c>
      <c r="W17" s="509" t="s">
        <v>432</v>
      </c>
      <c r="X17" s="233" t="s">
        <v>433</v>
      </c>
      <c r="Y17" s="228"/>
    </row>
    <row r="18" spans="1:25" ht="231">
      <c r="A18" s="209"/>
      <c r="B18" s="209"/>
      <c r="C18" s="209"/>
      <c r="D18" s="209"/>
      <c r="E18" s="209"/>
      <c r="F18" s="209"/>
      <c r="G18" s="209"/>
      <c r="H18" s="209"/>
      <c r="I18" s="127" t="s">
        <v>434</v>
      </c>
      <c r="J18" s="228"/>
      <c r="K18" s="228"/>
      <c r="L18" s="509" t="s">
        <v>431</v>
      </c>
      <c r="M18" s="509" t="s">
        <v>435</v>
      </c>
      <c r="N18" s="509" t="s">
        <v>435</v>
      </c>
      <c r="O18" s="511"/>
      <c r="P18" s="509"/>
      <c r="Q18" s="509"/>
      <c r="R18" s="509"/>
      <c r="S18" s="509"/>
      <c r="T18" s="509"/>
      <c r="U18" s="509"/>
      <c r="V18" s="509"/>
      <c r="W18" s="509"/>
      <c r="X18" s="233"/>
      <c r="Y18" s="228"/>
    </row>
    <row r="19" spans="1:25">
      <c r="A19" s="209"/>
      <c r="B19" s="209" t="s">
        <v>415</v>
      </c>
      <c r="C19" s="209" t="s">
        <v>423</v>
      </c>
      <c r="D19" s="209" t="s">
        <v>436</v>
      </c>
      <c r="E19" s="209" t="s">
        <v>424</v>
      </c>
      <c r="F19" s="209"/>
      <c r="G19" s="506"/>
      <c r="H19" s="209"/>
      <c r="I19" s="209"/>
      <c r="J19" s="228"/>
      <c r="K19" s="228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233"/>
      <c r="Y19" s="228"/>
    </row>
    <row r="20" spans="1:25" ht="99">
      <c r="A20" s="209"/>
      <c r="B20" s="209"/>
      <c r="C20" s="209"/>
      <c r="D20" s="209"/>
      <c r="E20" s="209"/>
      <c r="F20" s="209" t="s">
        <v>417</v>
      </c>
      <c r="G20" s="209" t="s">
        <v>418</v>
      </c>
      <c r="H20" s="209" t="s">
        <v>425</v>
      </c>
      <c r="I20" s="209"/>
      <c r="J20" s="228"/>
      <c r="K20" s="228"/>
      <c r="L20" s="509" t="s">
        <v>436</v>
      </c>
      <c r="M20" s="509" t="s">
        <v>417</v>
      </c>
      <c r="N20" s="223">
        <v>0</v>
      </c>
      <c r="O20" s="511">
        <v>45162.792025463001</v>
      </c>
      <c r="P20" s="509"/>
      <c r="Q20" s="509"/>
      <c r="R20" s="509"/>
      <c r="S20" s="223"/>
      <c r="T20" s="509"/>
      <c r="U20" s="509" t="s">
        <v>257</v>
      </c>
      <c r="V20" s="509" t="s">
        <v>217</v>
      </c>
      <c r="W20" s="509" t="s">
        <v>432</v>
      </c>
      <c r="X20" s="233" t="s">
        <v>433</v>
      </c>
      <c r="Y20" s="228"/>
    </row>
    <row r="21" spans="1:25" ht="99">
      <c r="A21" s="209"/>
      <c r="B21" s="209"/>
      <c r="C21" s="209"/>
      <c r="D21" s="209"/>
      <c r="E21" s="209"/>
      <c r="F21" s="209" t="s">
        <v>420</v>
      </c>
      <c r="G21" s="209" t="s">
        <v>421</v>
      </c>
      <c r="H21" s="209" t="s">
        <v>426</v>
      </c>
      <c r="I21" s="209"/>
      <c r="J21" s="228"/>
      <c r="K21" s="228"/>
      <c r="L21" s="509" t="s">
        <v>436</v>
      </c>
      <c r="M21" s="509" t="s">
        <v>420</v>
      </c>
      <c r="N21" s="223">
        <v>6553</v>
      </c>
      <c r="O21" s="511">
        <v>45162.792048611103</v>
      </c>
      <c r="P21" s="509"/>
      <c r="Q21" s="509"/>
      <c r="R21" s="509"/>
      <c r="S21" s="223"/>
      <c r="T21" s="509"/>
      <c r="U21" s="509" t="s">
        <v>257</v>
      </c>
      <c r="V21" s="509" t="s">
        <v>217</v>
      </c>
      <c r="W21" s="509" t="s">
        <v>432</v>
      </c>
      <c r="X21" s="233" t="s">
        <v>433</v>
      </c>
      <c r="Y21" s="228"/>
    </row>
    <row r="22" spans="1:25" ht="99">
      <c r="A22" s="228"/>
      <c r="B22" s="209"/>
      <c r="C22" s="209"/>
      <c r="D22" s="209"/>
      <c r="E22" s="209"/>
      <c r="F22" s="209" t="s">
        <v>427</v>
      </c>
      <c r="G22" s="209" t="s">
        <v>428</v>
      </c>
      <c r="H22" s="209"/>
      <c r="I22" s="209"/>
      <c r="J22" s="228"/>
      <c r="K22" s="228"/>
      <c r="L22" s="509" t="s">
        <v>436</v>
      </c>
      <c r="M22" s="509" t="s">
        <v>427</v>
      </c>
      <c r="N22" s="512">
        <v>45162.791979166701</v>
      </c>
      <c r="O22" s="511">
        <v>45162.791979166701</v>
      </c>
      <c r="P22" s="509"/>
      <c r="Q22" s="509"/>
      <c r="R22" s="509"/>
      <c r="S22" s="509"/>
      <c r="T22" s="509"/>
      <c r="U22" s="509" t="s">
        <v>257</v>
      </c>
      <c r="V22" s="509" t="s">
        <v>217</v>
      </c>
      <c r="W22" s="509" t="s">
        <v>432</v>
      </c>
      <c r="X22" s="233" t="s">
        <v>433</v>
      </c>
      <c r="Y22" s="228"/>
    </row>
    <row r="23" spans="1:25" ht="99">
      <c r="A23" s="228"/>
      <c r="B23" s="209"/>
      <c r="C23" s="209"/>
      <c r="D23" s="209"/>
      <c r="E23" s="209"/>
      <c r="F23" s="209" t="s">
        <v>429</v>
      </c>
      <c r="G23" s="209" t="s">
        <v>430</v>
      </c>
      <c r="H23" s="209"/>
      <c r="I23" s="209"/>
      <c r="J23" s="228"/>
      <c r="K23" s="228"/>
      <c r="L23" s="509" t="s">
        <v>436</v>
      </c>
      <c r="M23" s="509" t="s">
        <v>429</v>
      </c>
      <c r="N23" s="311">
        <v>45162.791990740698</v>
      </c>
      <c r="O23" s="511">
        <v>45162.791990740698</v>
      </c>
      <c r="P23" s="509"/>
      <c r="Q23" s="509"/>
      <c r="R23" s="509"/>
      <c r="S23" s="509"/>
      <c r="T23" s="509"/>
      <c r="U23" s="509" t="s">
        <v>257</v>
      </c>
      <c r="V23" s="509" t="s">
        <v>217</v>
      </c>
      <c r="W23" s="509" t="s">
        <v>432</v>
      </c>
      <c r="X23" s="233" t="s">
        <v>433</v>
      </c>
      <c r="Y23" s="228"/>
    </row>
    <row r="24" spans="1:25" ht="132">
      <c r="A24" s="228"/>
      <c r="B24" s="209"/>
      <c r="C24" s="209"/>
      <c r="D24" s="209"/>
      <c r="E24" s="209"/>
      <c r="F24" s="209"/>
      <c r="G24" s="209"/>
      <c r="H24" s="209"/>
      <c r="I24" s="139" t="s">
        <v>437</v>
      </c>
      <c r="J24" s="228"/>
      <c r="K24" s="228"/>
      <c r="L24" s="509" t="s">
        <v>436</v>
      </c>
      <c r="M24" s="509" t="s">
        <v>435</v>
      </c>
      <c r="N24" s="509" t="s">
        <v>435</v>
      </c>
      <c r="O24" s="511"/>
      <c r="P24" s="509"/>
      <c r="Q24" s="509"/>
      <c r="R24" s="509"/>
      <c r="S24" s="509"/>
      <c r="T24" s="509"/>
      <c r="U24" s="509"/>
      <c r="V24" s="509"/>
      <c r="W24" s="509"/>
      <c r="X24" s="233"/>
      <c r="Y24" s="228"/>
    </row>
    <row r="25" spans="1:25">
      <c r="A25" s="228"/>
      <c r="B25" s="228"/>
      <c r="C25" s="209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</row>
    <row r="26" spans="1:25">
      <c r="A26" s="228"/>
      <c r="B26" s="228"/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</row>
    <row r="27" spans="1:25">
      <c r="A27" s="228"/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</row>
    <row r="28" spans="1:25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</row>
    <row r="29" spans="1:25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</row>
    <row r="30" spans="1:25">
      <c r="A30" s="228"/>
      <c r="B30" s="228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</row>
    <row r="31" spans="1:25">
      <c r="A31" s="228"/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</row>
  </sheetData>
  <sheetProtection formatCells="0" insertHyperlinks="0" autoFilter="0"/>
  <mergeCells count="2">
    <mergeCell ref="J13:O13"/>
    <mergeCell ref="P13:T13"/>
  </mergeCells>
  <phoneticPr fontId="78" type="noConversion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3" sqref="D13"/>
    </sheetView>
  </sheetViews>
  <sheetFormatPr defaultColWidth="9" defaultRowHeight="14.25"/>
  <cols>
    <col min="1" max="1" width="14.125" customWidth="1"/>
    <col min="2" max="2" width="21.375" customWidth="1"/>
    <col min="3" max="3" width="22.625" customWidth="1"/>
    <col min="4" max="4" width="25.875" customWidth="1"/>
    <col min="5" max="5" width="37.25" customWidth="1"/>
    <col min="6" max="6" width="30.125" customWidth="1"/>
    <col min="7" max="7" width="32.375" customWidth="1"/>
  </cols>
  <sheetData>
    <row r="1" spans="1:7">
      <c r="A1" s="40" t="s">
        <v>184</v>
      </c>
      <c r="B1" s="40" t="s">
        <v>185</v>
      </c>
      <c r="C1" s="46" t="s">
        <v>186</v>
      </c>
      <c r="D1" s="46" t="s">
        <v>187</v>
      </c>
      <c r="E1" s="48" t="s">
        <v>188</v>
      </c>
      <c r="F1" s="48"/>
      <c r="G1" s="190"/>
    </row>
    <row r="2" spans="1:7">
      <c r="A2" s="40"/>
      <c r="B2" s="40"/>
      <c r="C2" s="161" t="s">
        <v>191</v>
      </c>
      <c r="D2" s="161"/>
      <c r="E2" s="165" t="s">
        <v>192</v>
      </c>
      <c r="F2" s="165" t="s">
        <v>193</v>
      </c>
      <c r="G2" s="191" t="s">
        <v>194</v>
      </c>
    </row>
    <row r="3" spans="1:7">
      <c r="A3" s="26" t="s">
        <v>438</v>
      </c>
      <c r="B3" s="26" t="s">
        <v>439</v>
      </c>
      <c r="C3" s="26" t="e">
        <f ca="1">_xlfn.CONCAT("on",REPLACE(A3,1,1,UPPER(LEFT(A3,1))),REPLACE(B3,1,1,UPPER(LEFT(B3,1))))</f>
        <v>#NAME?</v>
      </c>
      <c r="D3" s="26" t="s">
        <v>440</v>
      </c>
      <c r="E3" s="26"/>
      <c r="F3" s="26"/>
      <c r="G3" s="26"/>
    </row>
    <row r="4" spans="1:7">
      <c r="A4" s="26"/>
      <c r="B4" s="26"/>
      <c r="C4" s="26"/>
      <c r="D4" s="26"/>
      <c r="E4" s="26" t="s">
        <v>441</v>
      </c>
      <c r="F4" s="26" t="s">
        <v>442</v>
      </c>
      <c r="G4" s="26"/>
    </row>
    <row r="5" spans="1:7">
      <c r="A5" s="26" t="s">
        <v>438</v>
      </c>
      <c r="B5" s="26" t="s">
        <v>284</v>
      </c>
      <c r="C5" s="26" t="e">
        <f ca="1">_xlfn.CONCAT("on",REPLACE(A5,1,1,UPPER(LEFT(A5,1))),REPLACE(B5,1,1,UPPER(LEFT(B5,1))))</f>
        <v>#NAME?</v>
      </c>
      <c r="D5" s="26" t="s">
        <v>443</v>
      </c>
      <c r="E5" s="26"/>
      <c r="F5" s="26"/>
      <c r="G5" s="26"/>
    </row>
    <row r="6" spans="1:7">
      <c r="A6" s="26"/>
      <c r="B6" s="26"/>
      <c r="C6" s="26"/>
      <c r="D6" s="26"/>
      <c r="E6" s="52" t="s">
        <v>444</v>
      </c>
      <c r="F6" s="51"/>
      <c r="G6" s="26"/>
    </row>
    <row r="7" spans="1:7">
      <c r="A7" s="26"/>
      <c r="B7" s="26"/>
      <c r="C7" s="26"/>
      <c r="D7" s="26"/>
      <c r="E7" s="26" t="s">
        <v>445</v>
      </c>
      <c r="F7" s="26" t="s">
        <v>446</v>
      </c>
      <c r="G7" s="26" t="s">
        <v>447</v>
      </c>
    </row>
    <row r="8" spans="1:7">
      <c r="A8" s="26"/>
      <c r="B8" s="26"/>
      <c r="C8" s="26"/>
      <c r="D8" s="26"/>
      <c r="E8" s="26" t="s">
        <v>448</v>
      </c>
      <c r="F8" s="26" t="s">
        <v>446</v>
      </c>
      <c r="G8" s="26" t="s">
        <v>449</v>
      </c>
    </row>
    <row r="9" spans="1:7">
      <c r="A9" s="26"/>
      <c r="B9" s="26"/>
      <c r="C9" s="26"/>
      <c r="D9" s="26"/>
      <c r="E9" s="26" t="s">
        <v>450</v>
      </c>
      <c r="F9" s="26" t="s">
        <v>451</v>
      </c>
      <c r="G9" s="26" t="s">
        <v>452</v>
      </c>
    </row>
    <row r="10" spans="1:7">
      <c r="A10" s="26"/>
      <c r="B10" s="26"/>
      <c r="C10" s="26"/>
      <c r="D10" s="26"/>
      <c r="E10" s="26" t="s">
        <v>453</v>
      </c>
      <c r="F10" s="26" t="s">
        <v>454</v>
      </c>
      <c r="G10" s="26" t="s">
        <v>455</v>
      </c>
    </row>
    <row r="11" spans="1:7">
      <c r="A11" s="26"/>
      <c r="B11" s="26"/>
      <c r="C11" s="26"/>
      <c r="D11" s="26"/>
      <c r="E11" s="26" t="s">
        <v>456</v>
      </c>
      <c r="F11" s="26" t="s">
        <v>284</v>
      </c>
      <c r="G11" s="26" t="s">
        <v>457</v>
      </c>
    </row>
  </sheetData>
  <sheetProtection formatCells="0" insertHyperlinks="0" autoFilter="0"/>
  <phoneticPr fontId="78" type="noConversion"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61"/>
  <pixelatorList sheetStid="1"/>
  <pixelatorList sheetStid="43"/>
  <pixelatorList sheetStid="45"/>
  <pixelatorList sheetStid="53"/>
  <pixelatorList sheetStid="42"/>
  <pixelatorList sheetStid="48"/>
  <pixelatorList sheetStid="2"/>
  <pixelatorList sheetStid="5"/>
  <pixelatorList sheetStid="4"/>
  <pixelatorList sheetStid="7"/>
  <pixelatorList sheetStid="31"/>
  <pixelatorList sheetStid="50"/>
  <pixelatorList sheetStid="8"/>
  <pixelatorList sheetStid="32"/>
  <pixelatorList sheetStid="39"/>
  <pixelatorList sheetStid="13"/>
  <pixelatorList sheetStid="46"/>
  <pixelatorList sheetStid="24"/>
  <pixelatorList sheetStid="20"/>
  <pixelatorList sheetStid="27"/>
  <pixelatorList sheetStid="12"/>
  <pixelatorList sheetStid="28"/>
  <pixelatorList sheetStid="10"/>
  <pixelatorList sheetStid="59"/>
  <pixelatorList sheetStid="34"/>
  <pixelatorList sheetStid="54"/>
  <pixelatorList sheetStid="55"/>
  <pixelatorList sheetStid="29"/>
  <pixelatorList sheetStid="30"/>
  <pixelatorList sheetStid="33"/>
  <pixelatorList sheetStid="6"/>
  <pixelatorList sheetStid="57"/>
  <pixelatorList sheetStid="58"/>
  <pixelatorList sheetStid="23"/>
  <pixelatorList sheetStid="41"/>
  <pixelatorList sheetStid="35"/>
  <pixelatorList sheetStid="38"/>
  <pixelatorList sheetStid="56"/>
  <pixelatorList sheetStid="21"/>
  <pixelatorList sheetStid="9"/>
  <pixelatorList sheetStid="51"/>
  <pixelatorList sheetStid="60"/>
</pixelators>
</file>

<file path=customXml/item2.xml><?xml version="1.0" encoding="utf-8"?>
<woProps xmlns="https://web.wps.cn/et/2018/main" xmlns:s="http://schemas.openxmlformats.org/spreadsheetml/2006/main">
  <woSheetsProps>
    <woSheetProps sheetStid="61" interlineOnOff="0" interlineColor="0" isDbSheet="0" isDashBoardSheet="0">
      <cellprotection/>
    </woSheetProps>
    <woSheetProps sheetStid="1" interlineOnOff="0" interlineColor="0" isDbSheet="0" isDashBoardSheet="0">
      <cellprotection/>
    </woSheetProps>
    <woSheetProps sheetStid="43" interlineOnOff="0" interlineColor="0" isDbSheet="0" isDashBoardSheet="0">
      <cellprotection/>
    </woSheetProps>
    <woSheetProps sheetStid="45" interlineOnOff="0" interlineColor="0" isDbSheet="0" isDashBoardSheet="0">
      <cellprotection/>
    </woSheetProps>
    <woSheetProps sheetStid="53" interlineOnOff="0" interlineColor="0" isDbSheet="0" isDashBoardSheet="0">
      <cellprotection/>
    </woSheetProps>
    <woSheetProps sheetStid="42" interlineOnOff="0" interlineColor="0" isDbSheet="0" isDashBoardSheet="0">
      <cellprotection/>
    </woSheetProps>
    <woSheetProps sheetStid="48" interlineOnOff="0" interlineColor="0" isDbSheet="0" isDashBoardSheet="0">
      <cellprotection/>
    </woSheetProps>
    <woSheetProps sheetStid="2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31" interlineOnOff="0" interlineColor="0" isDbSheet="0" isDashBoardSheet="0">
      <cellprotection/>
    </woSheetProps>
    <woSheetProps sheetStid="50" interlineOnOff="0" interlineColor="0" isDbSheet="0" isDashBoardSheet="0">
      <cellprotection/>
    </woSheetProps>
    <woSheetProps sheetStid="8" interlineOnOff="0" interlineColor="0" isDbSheet="0" isDashBoardSheet="0">
      <cellprotection/>
    </woSheetProps>
    <woSheetProps sheetStid="32" interlineOnOff="0" interlineColor="0" isDbSheet="0" isDashBoardSheet="0">
      <cellprotection/>
    </woSheetProps>
    <woSheetProps sheetStid="39" interlineOnOff="0" interlineColor="0" isDbSheet="0" isDashBoardSheet="0">
      <cellprotection/>
    </woSheetProps>
    <woSheetProps sheetStid="13" interlineOnOff="0" interlineColor="0" isDbSheet="0" isDashBoardSheet="0">
      <cellprotection/>
    </woSheetProps>
    <woSheetProps sheetStid="46" interlineOnOff="0" interlineColor="0" isDbSheet="0" isDashBoardSheet="0">
      <cellprotection/>
    </woSheetProps>
    <woSheetProps sheetStid="24" interlineOnOff="0" interlineColor="0" isDbSheet="0" isDashBoardSheet="0">
      <cellprotection/>
    </woSheetProps>
    <woSheetProps sheetStid="20" interlineOnOff="0" interlineColor="0" isDbSheet="0" isDashBoardSheet="0">
      <cellprotection/>
    </woSheetProps>
    <woSheetProps sheetStid="27" interlineOnOff="0" interlineColor="0" isDbSheet="0" isDashBoardSheet="0">
      <cellprotection/>
    </woSheetProps>
    <woSheetProps sheetStid="12" interlineOnOff="0" interlineColor="0" isDbSheet="0" isDashBoardSheet="0">
      <cellprotection/>
    </woSheetProps>
    <woSheetProps sheetStid="28" interlineOnOff="0" interlineColor="0" isDbSheet="0" isDashBoardSheet="0">
      <cellprotection/>
    </woSheetProps>
    <woSheetProps sheetStid="10" interlineOnOff="0" interlineColor="0" isDbSheet="0" isDashBoardSheet="0">
      <cellprotection/>
    </woSheetProps>
    <woSheetProps sheetStid="59" interlineOnOff="0" interlineColor="0" isDbSheet="0" isDashBoardSheet="0">
      <cellprotection/>
    </woSheetProps>
    <woSheetProps sheetStid="34" interlineOnOff="0" interlineColor="0" isDbSheet="0" isDashBoardSheet="0">
      <cellprotection/>
    </woSheetProps>
    <woSheetProps sheetStid="54" interlineOnOff="0" interlineColor="0" isDbSheet="0" isDashBoardSheet="0">
      <cellprotection/>
    </woSheetProps>
    <woSheetProps sheetStid="55" interlineOnOff="0" interlineColor="0" isDbSheet="0" isDashBoardSheet="0">
      <cellprotection/>
    </woSheetProps>
    <woSheetProps sheetStid="29" interlineOnOff="0" interlineColor="0" isDbSheet="0" isDashBoardSheet="0">
      <cellprotection/>
    </woSheetProps>
    <woSheetProps sheetStid="30" interlineOnOff="0" interlineColor="0" isDbSheet="0" isDashBoardSheet="0">
      <cellprotection/>
    </woSheetProps>
    <woSheetProps sheetStid="33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57" interlineOnOff="0" interlineColor="0" isDbSheet="0" isDashBoardSheet="0">
      <cellprotection/>
    </woSheetProps>
    <woSheetProps sheetStid="58" interlineOnOff="0" interlineColor="0" isDbSheet="0" isDashBoardSheet="0">
      <cellprotection/>
    </woSheetProps>
    <woSheetProps sheetStid="23" interlineOnOff="0" interlineColor="0" isDbSheet="0" isDashBoardSheet="0">
      <cellprotection/>
    </woSheetProps>
    <woSheetProps sheetStid="41" interlineOnOff="0" interlineColor="0" isDbSheet="0" isDashBoardSheet="0">
      <cellprotection/>
    </woSheetProps>
    <woSheetProps sheetStid="35" interlineOnOff="0" interlineColor="0" isDbSheet="0" isDashBoardSheet="0">
      <cellprotection/>
    </woSheetProps>
    <woSheetProps sheetStid="38" interlineOnOff="0" interlineColor="0" isDbSheet="0" isDashBoardSheet="0">
      <cellprotection/>
    </woSheetProps>
    <woSheetProps sheetStid="56" interlineOnOff="0" interlineColor="0" isDbSheet="0" isDashBoardSheet="0">
      <cellprotection/>
    </woSheetProps>
    <woSheetProps sheetStid="21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51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Summary</vt:lpstr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ts</cp:lastModifiedBy>
  <dcterms:created xsi:type="dcterms:W3CDTF">2015-06-07T10:17:00Z</dcterms:created>
  <dcterms:modified xsi:type="dcterms:W3CDTF">2023-08-28T11:26:43Z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