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hxue5\Documents\版本计划\2023.2.20-2023.2.24\"/>
    </mc:Choice>
  </mc:AlternateContent>
  <xr:revisionPtr revIDLastSave="0" documentId="13_ncr:1_{0419F78C-8B3E-4A69-92E7-FED793CD74EC}" xr6:coauthVersionLast="47" xr6:coauthVersionMax="47" xr10:uidLastSave="{00000000-0000-0000-0000-000000000000}"/>
  <bookViews>
    <workbookView xWindow="-120" yWindow="-120" windowWidth="20730" windowHeight="11160" tabRatio="602" firstSheet="2" activeTab="5" xr2:uid="{00000000-000D-0000-FFFF-FFFF00000000}"/>
  </bookViews>
  <sheets>
    <sheet name="Phase4 Overview&amp;Disk Partition " sheetId="15" r:id="rId1"/>
    <sheet name="Boot time" sheetId="16" r:id="rId2"/>
    <sheet name="用例更改记录" sheetId="14" r:id="rId3"/>
    <sheet name="Key-Items" sheetId="5" r:id="rId4"/>
    <sheet name="Scenes Sources" sheetId="13" r:id="rId5"/>
    <sheet name="综合打分" sheetId="1" r:id="rId6"/>
    <sheet name="Response Time " sheetId="7" r:id="rId7"/>
    <sheet name="App Sources" sheetId="8" r:id="rId8"/>
    <sheet name="Desay App" sheetId="10" r:id="rId9"/>
    <sheet name="Baidu App" sheetId="11" r:id="rId10"/>
    <sheet name="InHouse App" sheetId="12" r:id="rId11"/>
    <sheet name="Partition Status" sheetId="9" r:id="rId12"/>
  </sheets>
  <definedNames>
    <definedName name="_xlnm._FilterDatabase" localSheetId="6" hidden="1">'Response Time '!$A$1:$K$87</definedName>
    <definedName name="_xlnm._FilterDatabase" localSheetId="5" hidden="1">综合打分!$C$1:$C$157</definedName>
    <definedName name="Z_0EA55DCA_7FF2_4F36_8A7E_F0EACCC29DBE_.wvu.FilterData" localSheetId="6" hidden="1">'Response Time '!$A$1:$K$87</definedName>
    <definedName name="Z_16A41CC9_C03A_4F0A_B03A_44E212E13660_.wvu.FilterData" localSheetId="6" hidden="1">'Response Time '!$A$1:$K$87</definedName>
    <definedName name="Z_16DC14A2_7903_4025_B903_380A1366D4B8_.wvu.FilterData" localSheetId="6" hidden="1">'Response Time '!$A$1:$K$87</definedName>
    <definedName name="Z_2A4FABCB_C3B4_4B1C_B5DB_0968E349E3E5_.wvu.Cols" localSheetId="6" hidden="1">'Response Time '!#REF!</definedName>
    <definedName name="Z_2A4FABCB_C3B4_4B1C_B5DB_0968E349E3E5_.wvu.FilterData" localSheetId="6" hidden="1">'Response Time '!$A$1:$K$87</definedName>
    <definedName name="Z_2F5A4DEB_972B_44A6_8415_B3AF8AAB8DD1_.wvu.FilterData" localSheetId="6" hidden="1">'Response Time '!$A$1:$K$87</definedName>
    <definedName name="Z_4E56EFD8_82B0_433B_87B4_FAE95366C90A_.wvu.FilterData" localSheetId="6" hidden="1">'Response Time '!$A$1:$K$87</definedName>
    <definedName name="Z_50D2B5B7_80D0_4780_BB59_F4E52620A863_.wvu.FilterData" localSheetId="6" hidden="1">'Response Time '!$H$1:$H$87</definedName>
    <definedName name="Z_5DF7DF2B_59CB_4835_ACC6_BFF42CC29E31_.wvu.Cols" localSheetId="6" hidden="1">'Response Time '!#REF!</definedName>
    <definedName name="Z_5DF7DF2B_59CB_4835_ACC6_BFF42CC29E31_.wvu.FilterData" localSheetId="6" hidden="1">'Response Time '!$A$1:$K$87</definedName>
    <definedName name="Z_64728F9F_AAFE_4C17_A15F_C96F3AE04D0C_.wvu.FilterData" localSheetId="6" hidden="1">'Response Time '!$A$1:$K$87</definedName>
    <definedName name="Z_67627A8C_5C40_462C_B63D_E064A913FD1B_.wvu.FilterData" localSheetId="6" hidden="1">'Response Time '!$A$1:$K$87</definedName>
    <definedName name="Z_6A1708EE_78D5_4730_9EC1_32494DD84064_.wvu.FilterData" localSheetId="6" hidden="1">'Response Time '!$A$1:$K$87</definedName>
    <definedName name="Z_75A5D5D5_3DF6_4DF0_A35D_F3AEF19FA0C8_.wvu.FilterData" localSheetId="6" hidden="1">'Response Time '!$H$1:$H$87</definedName>
    <definedName name="Z_81868EC3_D2C9_49E1_A7C4_56AD2CFDD907_.wvu.FilterData" localSheetId="6" hidden="1">'Response Time '!$A$1:$K$87</definedName>
    <definedName name="Z_82B7589E_14AC_4428_B990_D113B4B9C8B2_.wvu.FilterData" localSheetId="6" hidden="1">'Response Time '!$A$1:$K$87</definedName>
    <definedName name="Z_9905B039_5D9C_4BC1_BCAD_85093189CE48_.wvu.FilterData" localSheetId="6" hidden="1">'Response Time '!$A$1:$K$87</definedName>
    <definedName name="Z_A17A2F87_19DB_4AF8_AC37_28F784855FD7_.wvu.FilterData" localSheetId="6" hidden="1">'Response Time '!$A$1:$K$87</definedName>
    <definedName name="Z_A1C2E0EA_0798_4EE9_BA53_3DA16A20F391_.wvu.FilterData" localSheetId="6" hidden="1">'Response Time '!$A$1:$K$87</definedName>
    <definedName name="Z_B0B1D487_08B5_4EE3_B1A5_0E537BA44F6F_.wvu.FilterData" localSheetId="6" hidden="1">'Response Time '!$H$1:$H$87</definedName>
    <definedName name="Z_B5D2B878_5867_45CF_B11F_45A1564167C2_.wvu.Cols" localSheetId="6" hidden="1">'Response Time '!#REF!</definedName>
    <definedName name="Z_B5D2B878_5867_45CF_B11F_45A1564167C2_.wvu.FilterData" localSheetId="6" hidden="1">'Response Time '!$A$1:$K$87</definedName>
    <definedName name="Z_BFE5DC58_F040_475A_8F39_87308C22B1B1_.wvu.FilterData" localSheetId="6" hidden="1">'Response Time '!$A$1:$K$87</definedName>
    <definedName name="Z_C88AFADA_BEE4_42DA_8940_4B736B9F39D4_.wvu.Cols" localSheetId="6" hidden="1">'Response Time '!#REF!</definedName>
    <definedName name="Z_C88AFADA_BEE4_42DA_8940_4B736B9F39D4_.wvu.FilterData" localSheetId="6" hidden="1">'Response Time '!$A$1:$K$87</definedName>
    <definedName name="Z_CB05707F_24A9_4357_8065_43BE4DD90B2D_.wvu.FilterData" localSheetId="6" hidden="1">'Response Time '!$A$1:$K$87</definedName>
    <definedName name="Z_CCD93499_75F8_45A7_B5CB_5B9935727470_.wvu.Cols" localSheetId="6" hidden="1">'Response Time '!#REF!</definedName>
    <definedName name="Z_CCD93499_75F8_45A7_B5CB_5B9935727470_.wvu.FilterData" localSheetId="6" hidden="1">'Response Time '!$A$1:$K$87</definedName>
    <definedName name="Z_CE1C8A90_39F2_40DB_9797_BE22406C3947_.wvu.Cols" localSheetId="6" hidden="1">'Response Time '!#REF!</definedName>
    <definedName name="Z_CE1C8A90_39F2_40DB_9797_BE22406C3947_.wvu.FilterData" localSheetId="6" hidden="1">'Response Time '!$A$1:$K$87</definedName>
    <definedName name="Z_E3F0DD2F_B4B7_440E_B6E2_120742CBE6C3_.wvu.FilterData" localSheetId="6" hidden="1">'Response Time '!$A$1:$K$87</definedName>
    <definedName name="Z_F2292B89_B249_407C_9F60_58BD83C5901D_.wvu.FilterData" localSheetId="6" hidden="1">'Response Time '!$A$1:$K$87</definedName>
    <definedName name="Z_F5DE3CB0_C52E_433A_B531_B98B1F605089_.wvu.FilterData" localSheetId="6" hidden="1">'Response Time '!$A$1:$K$87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 a="1"/>
  <c r="S14" i="1" s="1"/>
  <c r="S13" i="1" a="1"/>
  <c r="S13" i="1" s="1"/>
  <c r="S12" i="1" a="1"/>
  <c r="S12" i="1" s="1"/>
  <c r="S11" i="1"/>
  <c r="S10" i="1"/>
  <c r="S9" i="1"/>
  <c r="S8" i="1"/>
  <c r="S7" i="1"/>
  <c r="S5" i="1"/>
  <c r="S4" i="1"/>
  <c r="S3" i="1"/>
  <c r="S2" i="1"/>
  <c r="F58" i="7"/>
  <c r="F57" i="7"/>
  <c r="F56" i="7"/>
  <c r="F55" i="7"/>
  <c r="S4" i="16"/>
  <c r="P4" i="16"/>
  <c r="M4" i="16"/>
  <c r="J4" i="16"/>
  <c r="G4" i="16"/>
  <c r="S3" i="16"/>
  <c r="P3" i="16"/>
  <c r="M3" i="16"/>
  <c r="J3" i="16"/>
  <c r="G3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Jinchao</author>
  </authors>
  <commentList>
    <comment ref="L2" authorId="0" shapeId="0" xr:uid="{00000000-0006-0000-0100-000001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soc接管后，trace打印时间由kernel跳转到soc，时间固定补个4.837</t>
        </r>
      </text>
    </comment>
    <comment ref="Q2" authorId="0" shapeId="0" xr:uid="{00000000-0006-0000-0100-000002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搜索到多个，取第一个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Jinchao</author>
  </authors>
  <commentList>
    <comment ref="L2" authorId="0" shapeId="0" xr:uid="{00000000-0006-0000-0700-000001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W2" authorId="0" shapeId="0" xr:uid="{00000000-0006-0000-0700-000002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AH2" authorId="0" shapeId="0" xr:uid="{00000000-0006-0000-0700-000003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AS2" authorId="0" shapeId="0" xr:uid="{00000000-0006-0000-0700-000004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BD2" authorId="0" shapeId="0" xr:uid="{00000000-0006-0000-0700-000005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BO2" authorId="0" shapeId="0" xr:uid="{00000000-0006-0000-0700-000006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BZ2" authorId="0" shapeId="0" xr:uid="{00000000-0006-0000-0700-000007000000}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<sst xmlns="http://schemas.openxmlformats.org/spreadsheetml/2006/main" count="4686" uniqueCount="1709">
  <si>
    <t>软件合包</t>
  </si>
  <si>
    <t>LCD Size</t>
  </si>
  <si>
    <t>LCD Resolution</t>
  </si>
  <si>
    <t>Camera</t>
  </si>
  <si>
    <t>CPU Core</t>
  </si>
  <si>
    <t>DMIPS</t>
  </si>
  <si>
    <t>RAM</t>
  </si>
  <si>
    <t>GPU</t>
  </si>
  <si>
    <t>CMA
(GPU include)</t>
  </si>
  <si>
    <t>DMA
(CMA include)</t>
  </si>
  <si>
    <t>Flash</t>
  </si>
  <si>
    <t>map分区</t>
  </si>
  <si>
    <t>LMK前台进程阈值</t>
  </si>
  <si>
    <t>LMK可见进程阈值</t>
  </si>
  <si>
    <t>LMK PERCEPTIBLE进程阈值</t>
  </si>
  <si>
    <t>CX727</t>
  </si>
  <si>
    <t>1920*1200</t>
  </si>
  <si>
    <t>800*1280</t>
  </si>
  <si>
    <t>35K</t>
  </si>
  <si>
    <t>4GB</t>
  </si>
  <si>
    <t>100GFlops</t>
  </si>
  <si>
    <t>132M</t>
  </si>
  <si>
    <t>198M</t>
  </si>
  <si>
    <t>64GB</t>
  </si>
  <si>
    <t>32GB</t>
  </si>
  <si>
    <t>12288KB</t>
  </si>
  <si>
    <t>　18432KB</t>
  </si>
  <si>
    <t>　24576KB</t>
  </si>
  <si>
    <t>U554</t>
  </si>
  <si>
    <t xml:space="preserve">2348*1080 </t>
  </si>
  <si>
    <t>1280*800</t>
  </si>
  <si>
    <t>CD542H</t>
  </si>
  <si>
    <t>U625</t>
  </si>
  <si>
    <t>4032*756</t>
  </si>
  <si>
    <t>41K</t>
  </si>
  <si>
    <t>6GB</t>
  </si>
  <si>
    <t>200GFlogs</t>
  </si>
  <si>
    <t>10GB</t>
  </si>
  <si>
    <t>CD542L</t>
  </si>
  <si>
    <t>P702</t>
  </si>
  <si>
    <t>1200*1920</t>
  </si>
  <si>
    <t>硬件配置</t>
  </si>
  <si>
    <t>CPU Snapdragon 820A (AB)</t>
  </si>
  <si>
    <t>Core type</t>
  </si>
  <si>
    <t>Clock(MHz)</t>
  </si>
  <si>
    <t>DMIPS/core</t>
  </si>
  <si>
    <t>#cores</t>
  </si>
  <si>
    <t>total DMIPS</t>
  </si>
  <si>
    <t>Dual Kryo Gold</t>
  </si>
  <si>
    <t>41k</t>
  </si>
  <si>
    <t>Dual Kryo Silver</t>
  </si>
  <si>
    <t xml:space="preserve">CPU  Snapdragon 820A (AA) </t>
  </si>
  <si>
    <t>35k</t>
  </si>
  <si>
    <t>Product</t>
  </si>
  <si>
    <t>Snapdragon 820A</t>
  </si>
  <si>
    <t>Clock (MHz)
Core [Shader]</t>
  </si>
  <si>
    <t>315 MHz(AA)/ 510 MHz（AB）</t>
  </si>
  <si>
    <t>Qualcomm® Adreno™
530 graphics</t>
  </si>
  <si>
    <t>Pixel Rate
(Mpix/s)</t>
  </si>
  <si>
    <t>NA</t>
  </si>
  <si>
    <t># Shaders (Vec4)</t>
  </si>
  <si>
    <t>Geom. Rate (MTri/s)</t>
  </si>
  <si>
    <t>GFLOPS (Theoretical)
Med /High Precision</t>
  </si>
  <si>
    <t>100(AA)/200(AB)</t>
  </si>
  <si>
    <t>3D API</t>
  </si>
  <si>
    <t>OpenGL ES 3.0/3.1+AEP1/GEP, GLNext, DirectX12, path rendering</t>
  </si>
  <si>
    <t>2D API</t>
  </si>
  <si>
    <t>OpenCL 2.0 Full, Renderscript-Next</t>
  </si>
  <si>
    <t>Compute</t>
  </si>
  <si>
    <t>10K(AA)/12K(AB)</t>
  </si>
  <si>
    <t>Other</t>
  </si>
  <si>
    <t>VPU</t>
  </si>
  <si>
    <t>Cache</t>
  </si>
  <si>
    <t>Decode</t>
  </si>
  <si>
    <t>1080p240/4K60/8x 2160p60: H.265 10-bit, VP9, HEVC</t>
  </si>
  <si>
    <t>encoder</t>
  </si>
  <si>
    <t>1080p120/4K30/4x 2160p30: H.264, H.265, VP9, HEVC</t>
  </si>
  <si>
    <t>DDR</t>
  </si>
  <si>
    <t>Memory size</t>
  </si>
  <si>
    <t>4G/6G</t>
  </si>
  <si>
    <t>Clock</t>
  </si>
  <si>
    <t>1555MHz</t>
  </si>
  <si>
    <t>EMMC</t>
  </si>
  <si>
    <t>Disk size</t>
  </si>
  <si>
    <t>32G/64G</t>
  </si>
  <si>
    <t>Interface</t>
  </si>
  <si>
    <t>eMMC 5.1</t>
  </si>
  <si>
    <t xml:space="preserve">Disk Partition </t>
  </si>
  <si>
    <t>Owner</t>
  </si>
  <si>
    <t>DSV</t>
  </si>
  <si>
    <t>Ford EMMC Partitions (64GB)</t>
  </si>
  <si>
    <t>型号:</t>
  </si>
  <si>
    <t>THGBMJG9C8LBAB8</t>
  </si>
  <si>
    <t>Total Size</t>
  </si>
  <si>
    <t>KB</t>
  </si>
  <si>
    <t>Left Size</t>
  </si>
  <si>
    <t>SET_COUNT</t>
  </si>
  <si>
    <t>0x0747C000</t>
  </si>
  <si>
    <t>MB</t>
  </si>
  <si>
    <t>GB</t>
  </si>
  <si>
    <t>Index</t>
  </si>
  <si>
    <t>Name</t>
  </si>
  <si>
    <t>Readonly</t>
  </si>
  <si>
    <t>File Name</t>
  </si>
  <si>
    <t>Partitions</t>
  </si>
  <si>
    <t>Mount Point</t>
  </si>
  <si>
    <t>Start Address</t>
  </si>
  <si>
    <t>Size(KB)</t>
  </si>
  <si>
    <t>Free Size</t>
  </si>
  <si>
    <t>uuid</t>
  </si>
  <si>
    <t>Comment</t>
  </si>
  <si>
    <t>GPT</t>
  </si>
  <si>
    <t>gpt_backup0.bin</t>
  </si>
  <si>
    <t>GPT header</t>
  </si>
  <si>
    <t>xbl_a</t>
  </si>
  <si>
    <t>xbl.elf</t>
  </si>
  <si>
    <t>DEA0BA2C-CBDD-4805-B4F9-F428251C3E98</t>
  </si>
  <si>
    <t>xbl_b</t>
  </si>
  <si>
    <t>7A3DF1A3-A31A-454D-BD78-DF259ED486BE</t>
  </si>
  <si>
    <t>tz_a</t>
  </si>
  <si>
    <t>tz.mbn</t>
  </si>
  <si>
    <t>A053AA7F-40B8-4B1C-BA08-2F68AC71A4F4</t>
  </si>
  <si>
    <t>trustzone</t>
  </si>
  <si>
    <t>tz_b</t>
  </si>
  <si>
    <t>C832EA16-8B0D-4398-A67B-EBB30EF98E7E</t>
  </si>
  <si>
    <t>rpm_a</t>
  </si>
  <si>
    <t>rpm.mbn</t>
  </si>
  <si>
    <t>098DF793-D712-413D-9D4E-89D711772228</t>
  </si>
  <si>
    <t>rpm_b</t>
  </si>
  <si>
    <t>B7804414-8E65-4A1D-93FD-9D9BF5621306</t>
  </si>
  <si>
    <t>hyp_a</t>
  </si>
  <si>
    <t>hyp.mbn</t>
  </si>
  <si>
    <t>E1A6A689-0C8D-4CC6-B4E8-55A4320FBD8A</t>
  </si>
  <si>
    <t>hyp_b</t>
  </si>
  <si>
    <t>AB521EEB-143A-4FC4-B86E-E8FCB33FB2B4</t>
  </si>
  <si>
    <t>pmic_a</t>
  </si>
  <si>
    <t>pmic.elf</t>
  </si>
  <si>
    <t>C00EEF24-7709-43D6-9799-DD2B411E7A3C</t>
  </si>
  <si>
    <t>pmic_b</t>
  </si>
  <si>
    <t>D9BD7CD9-B1BA-4F3B-A6CE-0E348A1116E9</t>
  </si>
  <si>
    <t>fsg</t>
  </si>
  <si>
    <t>638FF8E2-22C9-E33B-8F5D-0E81686A68CB</t>
  </si>
  <si>
    <t>lksecapp_a</t>
  </si>
  <si>
    <t>lksecapp.mbn</t>
  </si>
  <si>
    <t>A11D2A7C-D82A-4C2F-8A01-1805240E6626</t>
  </si>
  <si>
    <t>lksecapp_b</t>
  </si>
  <si>
    <t>aboot_a</t>
  </si>
  <si>
    <t>emmc_appsboot.mbn</t>
  </si>
  <si>
    <t>400FFDCD-22E0-47E7-9A23-F16ED9382388</t>
  </si>
  <si>
    <t>aboot_b</t>
  </si>
  <si>
    <t>9F234B5B-0EFB-4313-8E4C-0AF1F605536B</t>
  </si>
  <si>
    <t>boot_a</t>
  </si>
  <si>
    <t>boot.img</t>
  </si>
  <si>
    <t>20117F86-E985-4357-B9EE-374BC1D8487D</t>
  </si>
  <si>
    <t>boot_b</t>
  </si>
  <si>
    <t>system_a</t>
  </si>
  <si>
    <t>system.img</t>
  </si>
  <si>
    <t>821M</t>
  </si>
  <si>
    <t>97D7B011-54DA-4835-B3C4-917AD6E73D74</t>
  </si>
  <si>
    <t>system_b</t>
  </si>
  <si>
    <t>vendor_a</t>
  </si>
  <si>
    <t>vendor.img</t>
  </si>
  <si>
    <t>938M</t>
  </si>
  <si>
    <t>vendor_b</t>
  </si>
  <si>
    <t>keymaster_a</t>
  </si>
  <si>
    <t>keymaster64.mbn</t>
  </si>
  <si>
    <t>4F772165-0F3C-4BA3-BBCB-A829E9C969F9</t>
  </si>
  <si>
    <t>keymaster_b</t>
  </si>
  <si>
    <t>cmnlib_a</t>
  </si>
  <si>
    <t>cmnlib.mbn</t>
  </si>
  <si>
    <t>73471795-AB54-43F9-A847-4F72EA5CBEF5</t>
  </si>
  <si>
    <t>cmnlib_b</t>
  </si>
  <si>
    <t>cmnlib64_a</t>
  </si>
  <si>
    <t>cmnlib64.mbn</t>
  </si>
  <si>
    <t>8EA64893-1267-4A1B-947C-7C362ACAAD2C</t>
  </si>
  <si>
    <t>cmnlib64_b</t>
  </si>
  <si>
    <t>modem_a</t>
  </si>
  <si>
    <t>NON-HLOS.bin</t>
  </si>
  <si>
    <t>EBD0A0A2-B9E5-4433-87C0-68B6B72699C7</t>
  </si>
  <si>
    <t>modem_b</t>
  </si>
  <si>
    <t>dsp_a</t>
  </si>
  <si>
    <t>adspso.bin</t>
  </si>
  <si>
    <t>7EFE5010-2A1A-4A1A-B8BC-990257813512</t>
  </si>
  <si>
    <t>dsp_b</t>
  </si>
  <si>
    <t>dip</t>
  </si>
  <si>
    <t>4114B077-005D-4E12-AC8C-B493BDA684FB</t>
  </si>
  <si>
    <t>mdtp</t>
  </si>
  <si>
    <t>3878408A-E263-4B67-B878-6340B35B11E3</t>
  </si>
  <si>
    <t>devinfo</t>
  </si>
  <si>
    <t>65ADDCF4-0C5C-4D9A-AC2D-D90B5CBFCD03</t>
  </si>
  <si>
    <t>apdp</t>
  </si>
  <si>
    <t>E6E98DA2-E22A-4D12-AB33-169E7DEAA507</t>
  </si>
  <si>
    <t>msadp</t>
  </si>
  <si>
    <t>ED9E8101-05FA-46B7-82AA-8D58770D200B</t>
  </si>
  <si>
    <t>dpo</t>
  </si>
  <si>
    <t>11406F35-1173-4869-807B-27DF71802812</t>
  </si>
  <si>
    <t>splash</t>
  </si>
  <si>
    <t>AD99F201-DC71-4E30-9630-E19EEF553D1B</t>
  </si>
  <si>
    <t>ddr</t>
  </si>
  <si>
    <t>20A0C19C-286A-42FA-9CE7-F64C3226A794</t>
  </si>
  <si>
    <t>sec</t>
  </si>
  <si>
    <t>sec.dat</t>
  </si>
  <si>
    <t>303E6AC3-AF15-4C54-9E9B-D9A8FBECF401</t>
  </si>
  <si>
    <t>bluetooth_a</t>
  </si>
  <si>
    <t>BTFM.bin</t>
  </si>
  <si>
    <t>6cb747f1-c2ef-4092-add0-ca39f79c7af4</t>
  </si>
  <si>
    <t>bluetooth_b</t>
  </si>
  <si>
    <t>fsc</t>
  </si>
  <si>
    <t>57B90A16-22C9-E33B-8F5D-0E81686A68CB</t>
  </si>
  <si>
    <t>ssd</t>
  </si>
  <si>
    <t>2C86E742-745E-4FDD-BFD8-B6A7AC638772</t>
  </si>
  <si>
    <t>modemst1</t>
  </si>
  <si>
    <t>EBBEADAF-22C9-E33B-8F5D-0E81686A68CB</t>
  </si>
  <si>
    <t>modemst2</t>
  </si>
  <si>
    <t>0A288B1F-22C9-E33B-8F5D-0E81686A68CB</t>
  </si>
  <si>
    <t>persist</t>
  </si>
  <si>
    <t>persist.img</t>
  </si>
  <si>
    <t>6C95E238-E343-4BA8-B489-8681ED22AD0B</t>
  </si>
  <si>
    <t>misc</t>
  </si>
  <si>
    <t>82ACC91F-357C-4A68-9C8F-689E1B1A23A1</t>
  </si>
  <si>
    <t>keystore</t>
  </si>
  <si>
    <t>DE7D4029-0F5B-41C8-AE7E-F6C023A02B33</t>
  </si>
  <si>
    <t>devcfg_a</t>
  </si>
  <si>
    <t>devcfg_auto.mbn</t>
  </si>
  <si>
    <t>F65D4B16-343D-4E25-AAFC-BE99B6556A6D</t>
  </si>
  <si>
    <t>devcfg_b</t>
  </si>
  <si>
    <t>8F256AA1-1B83-4E29-BBFC-470467CE26D7</t>
  </si>
  <si>
    <t>frp</t>
  </si>
  <si>
    <t>91B72D4D-71E0-4CBF-9B8E-236381CFF17A</t>
  </si>
  <si>
    <t>early-audio</t>
  </si>
  <si>
    <t>1991FD98-5B18-4938-96A5-60D3E1C37462</t>
  </si>
  <si>
    <t>sti</t>
  </si>
  <si>
    <t>AA9A5C4C-4F1F-7D3A-014A-22BD33BF7191</t>
  </si>
  <si>
    <t>cert</t>
  </si>
  <si>
    <t>cert.img</t>
  </si>
  <si>
    <t>ext4</t>
  </si>
  <si>
    <t>61F7E5E3-7834-46BA-BFB4-E0B94D5D5E92</t>
  </si>
  <si>
    <t>parameter</t>
  </si>
  <si>
    <t>D7119FD4-3431-4F1C-BA43-1A3ED150369B</t>
  </si>
  <si>
    <t>sec_log</t>
  </si>
  <si>
    <t>sec_log.img</t>
  </si>
  <si>
    <t>88CE722E-6034-4802-B89B-056DA4893E2A</t>
  </si>
  <si>
    <t>map</t>
  </si>
  <si>
    <t>map.img</t>
  </si>
  <si>
    <t>DA028ACA-08EF-4F9D-84DA-ED2EBEB49D9C</t>
  </si>
  <si>
    <t>userdata</t>
  </si>
  <si>
    <t>userdata.img</t>
  </si>
  <si>
    <t>1B81E7E6-F50D-419B-A739-2AEEF8DA3335</t>
  </si>
  <si>
    <t>GPT_backup</t>
  </si>
  <si>
    <t xml:space="preserve">GPT backup </t>
  </si>
  <si>
    <t>单位:s</t>
  </si>
  <si>
    <t>版本</t>
  </si>
  <si>
    <t>start
(串口soc刚开始时间)</t>
  </si>
  <si>
    <t>end
(Qseecom De-Init Done in Appsbl)</t>
  </si>
  <si>
    <t>uboot启动时间</t>
  </si>
  <si>
    <t>start
( Qseecom De-Init Done in Appsbl)</t>
  </si>
  <si>
    <t>end
(init first stage started!)</t>
  </si>
  <si>
    <t>kernel</t>
  </si>
  <si>
    <t>start
(init first stage started!)</t>
  </si>
  <si>
    <t>end
(Command 'wait_for_coldboot_done' action=wait_for_coldboot_done)</t>
  </si>
  <si>
    <t>Init时间</t>
  </si>
  <si>
    <t>start
(Command 'start zygote' action=post-fs-data)</t>
  </si>
  <si>
    <t>end
(D Zygote64Timing: ZygoteInit took to complete)</t>
  </si>
  <si>
    <t>Zygote时间</t>
  </si>
  <si>
    <t>start
(D Zygote64Timing: ZygoteInit took to complete)</t>
  </si>
  <si>
    <t>end
(D SystemServerTiming: StartServices took to complete)</t>
  </si>
  <si>
    <t>System_Server时间</t>
  </si>
  <si>
    <t>start
( I am_proc_start)</t>
  </si>
  <si>
    <t>end
(SystemUIBootTiming: StartServices took to complete)</t>
  </si>
  <si>
    <t>systemui时间</t>
  </si>
  <si>
    <t>start
(BootAnimationShownTiming start)</t>
  </si>
  <si>
    <t>end
(real stop bootanim at time)</t>
  </si>
  <si>
    <t>开机动画时间</t>
  </si>
  <si>
    <t>总时间</t>
  </si>
  <si>
    <t>软件版本</t>
  </si>
  <si>
    <t>R04</t>
  </si>
  <si>
    <t>20210727_0437_EL27_R04.PRO</t>
  </si>
  <si>
    <t>R05</t>
  </si>
  <si>
    <t>20210821_0465_EL27_R05.PRO</t>
  </si>
  <si>
    <t>测试说明：</t>
  </si>
  <si>
    <t>1.uboot启动时间和Kenel时间是从soc串口日志查看</t>
  </si>
  <si>
    <t>2.init时间到开机动画时间从logcat查看</t>
  </si>
  <si>
    <t>3.init时间到zygote时间，如果logcat信息时间打印有变化，需要用RestoreDateTime搜索信息计算差值</t>
  </si>
  <si>
    <t>变更条目</t>
  </si>
  <si>
    <t>变更原因</t>
  </si>
  <si>
    <t>变更时间</t>
  </si>
  <si>
    <t>删除了：Launcher显示到人脸识别失败，显示账号二维码时间</t>
  </si>
  <si>
    <t>导致人脸失败的原因有很多，响应时间时间也不同，FO建议删除</t>
  </si>
  <si>
    <t>变更了：“Launcher显示到优先蓝牙重连完成”前提条件从“关机前不是处于蓝牙音乐播放的状态”变更为“关机前处于USB音源界面”</t>
  </si>
  <si>
    <t>之前前提条件是“关机前不是处于蓝牙音乐播放的状态”存在歧义</t>
  </si>
  <si>
    <t>删除了：账号热启动</t>
  </si>
  <si>
    <t>与前面“系统稳定状态下个人中心热启动”重复</t>
  </si>
  <si>
    <t>变更了：所有音源恢复的测试计算手法改为声音出来为准</t>
  </si>
  <si>
    <t>站在用户角度，声音出来即可</t>
  </si>
  <si>
    <t>变更了：“Power on 蓝牙音乐首次启动”计算法则从“计算从手部离开点击到蓝牙音乐按钮从暂停到播放状态”变更为“稳定展示蓝牙连接界面”</t>
  </si>
  <si>
    <t>站在用户角度，蓝牙连接界面出来即可，剩下的时间是等待蓝牙连接</t>
  </si>
  <si>
    <t>重点汇报项</t>
  </si>
  <si>
    <t>R12 Test Result/s</t>
  </si>
  <si>
    <t>R07 Test Result/s</t>
  </si>
  <si>
    <t>R08 Test Result/s</t>
  </si>
  <si>
    <t>R09 Test Result/s</t>
  </si>
  <si>
    <t>R10 Test Result/s</t>
  </si>
  <si>
    <t>Comments</t>
  </si>
  <si>
    <t>Power on到Fast RVC显示</t>
  </si>
  <si>
    <t>Power on到第一帧动画播放</t>
  </si>
  <si>
    <t>Power on Launcher界面可见</t>
  </si>
  <si>
    <t>Launcher显示到QQ音乐首次启动</t>
  </si>
  <si>
    <t>Launcher显示到导航启动时间</t>
  </si>
  <si>
    <t>Launcher显示到导航界面点击输入框下拉框</t>
  </si>
  <si>
    <t>Launcher显示到语音可用</t>
  </si>
  <si>
    <t>Launcher显示到语音播放音乐</t>
  </si>
  <si>
    <t>Launcher显示到优先设备BT音源恢复</t>
  </si>
  <si>
    <t>Launhcer显示到QQ音乐恢复</t>
  </si>
  <si>
    <t>Launcher显示到账号自动登录</t>
  </si>
  <si>
    <t>Launcher显示到空调设置界面打开</t>
  </si>
  <si>
    <t>Launcher显示到语音导航</t>
  </si>
  <si>
    <t>BLOCK</t>
  </si>
  <si>
    <t>系统稳定状态下导航首次启动</t>
  </si>
  <si>
    <t>系统稳定状态下导航界面点击输入框下拉框</t>
  </si>
  <si>
    <t>系统稳定状态下，语音导航搜索时间</t>
  </si>
  <si>
    <t>R06</t>
  </si>
  <si>
    <t>R07</t>
  </si>
  <si>
    <t>R08</t>
  </si>
  <si>
    <t>R09</t>
  </si>
  <si>
    <t>EE/CVPP</t>
  </si>
  <si>
    <t>屏幕&amp;Feature</t>
  </si>
  <si>
    <t>场景</t>
  </si>
  <si>
    <t>CPU idle Avg</t>
  </si>
  <si>
    <t>CPU idle Min</t>
  </si>
  <si>
    <t>RAM Free Avg</t>
  </si>
  <si>
    <t>RAM Free Min</t>
  </si>
  <si>
    <t>GPU idle Avg</t>
  </si>
  <si>
    <t>GPU idle Min</t>
  </si>
  <si>
    <t>27寸大屏（无AR）</t>
  </si>
  <si>
    <t xml:space="preserve"> 开机3分钟后IDLE（全屏状态，打开系统设置应用，不要停留在Launcher界面）</t>
  </si>
  <si>
    <t>Desay/Baidu</t>
  </si>
  <si>
    <t>主驾导航+主驾QQ Music+副驾爱奇艺+副驾BT耳机+VR+V2I</t>
  </si>
  <si>
    <t>主驾导航+主驾BT Music+副驾QQ Music+副驾BT耳机+VR+V2I</t>
  </si>
  <si>
    <t>主驾导航+主驾QQ Music+副驾切换主题20次+V2I</t>
  </si>
  <si>
    <t>主驾导航+主驾QQ Music+副驾轮流操作空调/氛围灯/按钮等动效+V2I</t>
  </si>
  <si>
    <t>主驾导航+主驾QQ Music+副驾QQ Music+副驾BT耳机+副驾把所有应用启动一次+V2I</t>
  </si>
  <si>
    <t>单屏</t>
  </si>
  <si>
    <t xml:space="preserve"> 开机3分钟后IDLE+V2I</t>
  </si>
  <si>
    <t>导航+QQ Music+VR+V2I</t>
  </si>
  <si>
    <t>导航+BT Music+VR+V2I</t>
  </si>
  <si>
    <t>爱奇艺+后台导航+VR+V2I</t>
  </si>
  <si>
    <t>导航+QQ Music+切换主题20次+V2I</t>
  </si>
  <si>
    <t>导航+把所有应用启动一次+V2I</t>
  </si>
  <si>
    <t>27寸大屏+AR</t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</si>
  <si>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Calibri"/>
        <charset val="134"/>
        <scheme val="minor"/>
      </rPr>
      <t>开机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charset val="134"/>
      </rPr>
      <t>分钟</t>
    </r>
    <r>
      <rPr>
        <sz val="10.5"/>
        <color theme="1"/>
        <rFont val="Calibri"/>
        <charset val="134"/>
        <scheme val="minor"/>
      </rPr>
      <t>后IDLE（全屏状态，打开系统设置应用，不要停留在Launcher界面）</t>
    </r>
    <r>
      <rPr>
        <sz val="11"/>
        <color theme="1"/>
        <rFont val="Abadi"/>
        <family val="2"/>
      </rPr>
      <t>+V2I</t>
    </r>
  </si>
  <si>
    <r>
      <rPr>
        <sz val="11"/>
        <rFont val="宋体"/>
        <charset val="134"/>
      </rPr>
      <t>主驾</t>
    </r>
    <r>
      <rPr>
        <sz val="11"/>
        <rFont val="Abadi"/>
        <family val="2"/>
      </rPr>
      <t>AR</t>
    </r>
    <r>
      <rPr>
        <sz val="11"/>
        <rFont val="宋体"/>
        <charset val="134"/>
      </rPr>
      <t>导航</t>
    </r>
    <r>
      <rPr>
        <sz val="11"/>
        <rFont val="Abadi"/>
        <family val="2"/>
      </rPr>
      <t>+</t>
    </r>
    <r>
      <rPr>
        <sz val="11"/>
        <rFont val="宋体"/>
        <charset val="134"/>
      </rPr>
      <t>主驾</t>
    </r>
    <r>
      <rPr>
        <sz val="11"/>
        <rFont val="Abadi"/>
        <family val="2"/>
      </rPr>
      <t>QQ Music+</t>
    </r>
    <r>
      <rPr>
        <sz val="11"/>
        <rFont val="宋体"/>
        <charset val="134"/>
      </rPr>
      <t>副驾爱奇艺</t>
    </r>
    <r>
      <rPr>
        <sz val="11"/>
        <rFont val="Abadi"/>
        <family val="2"/>
      </rPr>
      <t>+</t>
    </r>
    <r>
      <rPr>
        <sz val="11"/>
        <rFont val="宋体"/>
        <charset val="134"/>
      </rPr>
      <t>副驾</t>
    </r>
    <r>
      <rPr>
        <sz val="11"/>
        <rFont val="Abadi"/>
        <family val="2"/>
      </rPr>
      <t>BT</t>
    </r>
    <r>
      <rPr>
        <sz val="11"/>
        <rFont val="宋体"/>
        <charset val="134"/>
      </rPr>
      <t>耳机</t>
    </r>
    <r>
      <rPr>
        <sz val="11"/>
        <rFont val="Abadi"/>
        <family val="2"/>
      </rPr>
      <t>+VR+V2I</t>
    </r>
  </si>
  <si>
    <r>
      <rPr>
        <sz val="11"/>
        <rFont val="宋体"/>
        <charset val="134"/>
      </rPr>
      <t>主驾导航</t>
    </r>
    <r>
      <rPr>
        <sz val="11"/>
        <rFont val="Abadi"/>
        <family val="2"/>
      </rPr>
      <t>+</t>
    </r>
    <r>
      <rPr>
        <sz val="11"/>
        <rFont val="宋体"/>
        <charset val="134"/>
      </rPr>
      <t>主驾</t>
    </r>
    <r>
      <rPr>
        <sz val="11"/>
        <rFont val="Abadi"/>
        <family val="2"/>
      </rPr>
      <t>BT Music+</t>
    </r>
    <r>
      <rPr>
        <sz val="11"/>
        <rFont val="宋体"/>
        <charset val="134"/>
      </rPr>
      <t>副驾</t>
    </r>
    <r>
      <rPr>
        <sz val="11"/>
        <rFont val="Abadi"/>
        <family val="2"/>
      </rPr>
      <t>QQ Music</t>
    </r>
    <r>
      <rPr>
        <sz val="11"/>
        <rFont val="Abadi"/>
        <family val="2"/>
      </rPr>
      <t>+</t>
    </r>
    <r>
      <rPr>
        <sz val="11"/>
        <rFont val="宋体"/>
        <charset val="134"/>
      </rPr>
      <t>副驾</t>
    </r>
    <r>
      <rPr>
        <sz val="11"/>
        <rFont val="Abadi"/>
        <family val="2"/>
      </rPr>
      <t>BT</t>
    </r>
    <r>
      <rPr>
        <sz val="11"/>
        <rFont val="宋体"/>
        <charset val="134"/>
      </rPr>
      <t>耳机</t>
    </r>
    <r>
      <rPr>
        <sz val="11"/>
        <rFont val="Abadi"/>
        <family val="2"/>
      </rPr>
      <t>+VR+V2I</t>
    </r>
  </si>
  <si>
    <r>
      <rPr>
        <sz val="11"/>
        <rFont val="宋体"/>
        <charset val="134"/>
      </rPr>
      <t>主驾</t>
    </r>
    <r>
      <rPr>
        <sz val="11"/>
        <rFont val="Abadi"/>
        <family val="2"/>
      </rPr>
      <t>AR</t>
    </r>
    <r>
      <rPr>
        <sz val="11"/>
        <rFont val="宋体"/>
        <charset val="134"/>
      </rPr>
      <t>导航</t>
    </r>
    <r>
      <rPr>
        <sz val="11"/>
        <rFont val="Abadi"/>
        <family val="2"/>
      </rPr>
      <t>+</t>
    </r>
    <r>
      <rPr>
        <sz val="11"/>
        <rFont val="宋体"/>
        <charset val="134"/>
      </rPr>
      <t>主驾</t>
    </r>
    <r>
      <rPr>
        <sz val="11"/>
        <rFont val="Abadi"/>
        <family val="2"/>
      </rPr>
      <t>QQ Music+</t>
    </r>
    <r>
      <rPr>
        <sz val="11"/>
        <rFont val="宋体"/>
        <charset val="134"/>
      </rPr>
      <t>副驾切换主题</t>
    </r>
    <r>
      <rPr>
        <sz val="11"/>
        <rFont val="Abadi"/>
        <family val="2"/>
      </rPr>
      <t>20</t>
    </r>
    <r>
      <rPr>
        <sz val="11"/>
        <rFont val="宋体"/>
        <charset val="134"/>
      </rPr>
      <t>次</t>
    </r>
    <r>
      <rPr>
        <sz val="11"/>
        <rFont val="Abadi"/>
        <family val="2"/>
      </rPr>
      <t>+V2I</t>
    </r>
  </si>
  <si>
    <r>
      <rPr>
        <sz val="11"/>
        <rFont val="宋体"/>
        <charset val="134"/>
      </rPr>
      <t>主驾导航</t>
    </r>
    <r>
      <rPr>
        <sz val="11"/>
        <rFont val="Abadi"/>
        <family val="2"/>
      </rPr>
      <t>+</t>
    </r>
    <r>
      <rPr>
        <sz val="11"/>
        <rFont val="宋体"/>
        <charset val="134"/>
      </rPr>
      <t>主驾</t>
    </r>
    <r>
      <rPr>
        <sz val="11"/>
        <rFont val="Abadi"/>
        <family val="2"/>
      </rPr>
      <t>QQ Music+</t>
    </r>
    <r>
      <rPr>
        <sz val="11"/>
        <rFont val="宋体"/>
        <charset val="134"/>
      </rPr>
      <t>副驾</t>
    </r>
    <r>
      <rPr>
        <sz val="11"/>
        <rFont val="Abadi"/>
        <family val="2"/>
      </rPr>
      <t>QQ Music</t>
    </r>
    <r>
      <rPr>
        <sz val="11"/>
        <rFont val="Abadi"/>
        <family val="2"/>
      </rPr>
      <t>+</t>
    </r>
    <r>
      <rPr>
        <sz val="11"/>
        <rFont val="宋体"/>
        <charset val="134"/>
      </rPr>
      <t>副驾</t>
    </r>
    <r>
      <rPr>
        <sz val="11"/>
        <rFont val="Abadi"/>
        <family val="2"/>
      </rPr>
      <t>BT</t>
    </r>
    <r>
      <rPr>
        <sz val="11"/>
        <rFont val="宋体"/>
        <charset val="134"/>
      </rPr>
      <t>耳机</t>
    </r>
    <r>
      <rPr>
        <sz val="11"/>
        <rFont val="Abadi"/>
        <family val="2"/>
      </rPr>
      <t>+</t>
    </r>
    <r>
      <rPr>
        <sz val="11"/>
        <rFont val="宋体"/>
        <charset val="134"/>
      </rPr>
      <t>副驾把所有应用启动一次</t>
    </r>
    <r>
      <rPr>
        <sz val="11"/>
        <rFont val="Abadi"/>
        <family val="2"/>
      </rPr>
      <t>+V2I</t>
    </r>
  </si>
  <si>
    <t>验收版本</t>
  </si>
  <si>
    <t>类别</t>
  </si>
  <si>
    <t>序号</t>
  </si>
  <si>
    <t>影响因素</t>
  </si>
  <si>
    <t>影响因素（新）</t>
  </si>
  <si>
    <t>Bencmark用例</t>
  </si>
  <si>
    <t>Block版本的关键项</t>
  </si>
  <si>
    <t>网络依赖</t>
  </si>
  <si>
    <t>测试状态</t>
  </si>
  <si>
    <t>测试前提条件</t>
  </si>
  <si>
    <t>测试步骤</t>
  </si>
  <si>
    <t>性能数据计算细则</t>
  </si>
  <si>
    <t>R12</t>
  </si>
  <si>
    <t>milestone;R06;OKTOBY</t>
  </si>
  <si>
    <t>响应时间</t>
  </si>
  <si>
    <t>EE</t>
  </si>
  <si>
    <t>Power on第一帧动画播放</t>
  </si>
  <si>
    <t>5s</t>
  </si>
  <si>
    <t>√</t>
  </si>
  <si>
    <t>Key Item</t>
  </si>
  <si>
    <t>冷启动</t>
  </si>
  <si>
    <r>
      <rPr>
        <sz val="16"/>
        <color theme="1"/>
        <rFont val="Verdana Pro"/>
        <family val="2"/>
      </rPr>
      <t>IVI开机，发送</t>
    </r>
    <r>
      <rPr>
        <sz val="16"/>
        <color theme="1"/>
        <rFont val="Verdana Pro"/>
        <family val="2"/>
      </rPr>
      <t>adb reboot消息，整个测试过程中录屏</t>
    </r>
  </si>
  <si>
    <t>计算输入adb reboot命令后，屏幕黑屏开始计时到第一帧动画时间</t>
  </si>
  <si>
    <t>Desay</t>
  </si>
  <si>
    <t>6s</t>
  </si>
  <si>
    <t>1.IVI开机，挂R挡
2.发送adb reboot的消息
3.整个测试过程中录频</t>
  </si>
  <si>
    <t>计算输入adb reboot命令后，屏幕黑屏开始计时到界面稳定展示倒车界面</t>
  </si>
  <si>
    <t xml:space="preserve">
计算输入adb reboot命令后，屏幕黑屏开始计时到launcher 第一帧稳定展示显示的时间</t>
  </si>
  <si>
    <t>Power on优先蓝牙重连完成</t>
  </si>
  <si>
    <t>Launcher显示到优先蓝牙重连完成</t>
  </si>
  <si>
    <t>关机前处于USB音乐界面</t>
  </si>
  <si>
    <r>
      <rPr>
        <sz val="16"/>
        <color theme="1"/>
        <rFont val="微软雅黑"/>
        <charset val="134"/>
      </rPr>
      <t>计算从</t>
    </r>
    <r>
      <rPr>
        <sz val="16"/>
        <color theme="1"/>
        <rFont val="Verdana Pro"/>
        <family val="2"/>
      </rPr>
      <t>launcher</t>
    </r>
    <r>
      <rPr>
        <sz val="16"/>
        <color theme="1"/>
        <rFont val="微软雅黑"/>
        <charset val="134"/>
      </rPr>
      <t>界面启动第一帧到</t>
    </r>
    <r>
      <rPr>
        <sz val="16"/>
        <color theme="1"/>
        <rFont val="Verdana Pro"/>
        <family val="2"/>
      </rPr>
      <t>homepage</t>
    </r>
    <r>
      <rPr>
        <sz val="16"/>
        <color theme="1"/>
        <rFont val="微软雅黑"/>
        <charset val="134"/>
      </rPr>
      <t>蓝牙图标展示完成</t>
    </r>
  </si>
  <si>
    <t>Power on QQ音乐首次启动（默认未播放）</t>
  </si>
  <si>
    <t>Launcher显示到QQ音乐首次启动（默认未播放）</t>
  </si>
  <si>
    <t>网络强依赖</t>
  </si>
  <si>
    <t>关机前QQ音乐是暂停状态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</si>
  <si>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2.Launcher显示后1s内，点击随心听卡片</t>
    </r>
  </si>
  <si>
    <t>计算从手部离开点击到QQ音乐界面稳定展示</t>
  </si>
  <si>
    <t>Baidu</t>
  </si>
  <si>
    <t>Power on QQ音乐首次启动（默认播放）</t>
  </si>
  <si>
    <t>Launcher显示到QQ音乐首次启动（默认播放）</t>
  </si>
  <si>
    <t>4s</t>
  </si>
  <si>
    <r>
      <rPr>
        <sz val="16"/>
        <color theme="1"/>
        <rFont val="微软雅黑"/>
        <charset val="134"/>
      </rPr>
      <t>默认关机前是播放</t>
    </r>
    <r>
      <rPr>
        <sz val="16"/>
        <color theme="1"/>
        <rFont val="Verdana Pro"/>
        <family val="2"/>
      </rPr>
      <t>QQ</t>
    </r>
    <r>
      <rPr>
        <sz val="16"/>
        <color theme="1"/>
        <rFont val="微软雅黑"/>
        <charset val="134"/>
      </rPr>
      <t>音乐</t>
    </r>
  </si>
  <si>
    <t>计算从手部离开点击到QQ音乐从暂停到播放状态</t>
  </si>
  <si>
    <t>Power onQQ音乐选择歌单</t>
  </si>
  <si>
    <t>Launcher显示到QQ音乐选择歌单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</si>
  <si>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2.Launcher显示后1s内，点击随心听图标
3.在QQ音乐界面显示1s内选择一个歌单</t>
    </r>
  </si>
  <si>
    <t>计算从手部离开点击到歌单界面稳定展示（只要整体界面加载就可以，不需要图片加载完）</t>
  </si>
  <si>
    <t>Power onQQ音乐选择歌曲</t>
  </si>
  <si>
    <t>Launcher显示到QQ音乐选择歌曲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</si>
  <si>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2.Launcher显示后1s内，点击随心听图标
3.在QQ音乐界面显示1s内选择一个歌单
4.在QQ音乐歌单界面显示1s内选择一首歌</t>
    </r>
  </si>
  <si>
    <t>计算从手部离开点击到歌曲播放（播放按钮从暂停到播放状态）</t>
  </si>
  <si>
    <t>Power on 蓝牙音乐首次启动</t>
  </si>
  <si>
    <t>Launcher显示到蓝牙音乐首次启动</t>
  </si>
  <si>
    <t>关机前是USB音乐</t>
  </si>
  <si>
    <t>1.IVI开机，发送adb reboot消息
2.Launcher显示后1s内，点击随心听卡片
3.切换到蓝牙音乐</t>
  </si>
  <si>
    <t>计算从手部离开点击到蓝牙音乐连接界面稳定展示</t>
  </si>
  <si>
    <t>Power on FM首次启动</t>
  </si>
  <si>
    <t>Launcher显示到FM首次启动</t>
  </si>
  <si>
    <t>1.IVI开机，发送adb reboot消息
2.Launcher显示后1s内，点击随心听卡片
3.切换到FM</t>
  </si>
  <si>
    <t>计算从手部离开点击到FM界面稳定展示</t>
  </si>
  <si>
    <t>Power on在线电台首次启动</t>
  </si>
  <si>
    <t>Launcher显示到在线电台首次启动</t>
  </si>
  <si>
    <t>1.IVI开机，发送adb reboot消息
2.Launcher显示后1s内，点击随心听卡片
3.切换到在线电台</t>
  </si>
  <si>
    <t>计算从手部离开点击到在线电台界面稳定展示</t>
  </si>
  <si>
    <t>Power on到语音导航</t>
  </si>
  <si>
    <t>1.IVI开机，发送adb reboot消息
2.Launcher显示后1s内，尝试福特定制唤醒词唤醒
3.语音"导航到xxx"</t>
  </si>
  <si>
    <t>计算从语音指令最后一个字到搜索结果稳定展示</t>
  </si>
  <si>
    <t>Power on到语音导航规划完成</t>
  </si>
  <si>
    <t>Launcher显示到语音导航规划完成</t>
  </si>
  <si>
    <t>1.IVI开机，发送adb reboot消息
2.Launcher显示后1s内，尝试福特定制唤醒词唤醒
3.语音"导航到xxx"
4.语音“第一条”</t>
  </si>
  <si>
    <t>计算从语音指令最后一个字到规划路径结果稳定展示</t>
  </si>
  <si>
    <t>Power on导航启动时间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</si>
  <si>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2.Launcher显示后1s内，点击导航图标
3.整个测试过程中录屏</t>
    </r>
  </si>
  <si>
    <t xml:space="preserve">
计算从手部离开点击开始第一帧到导航地图搜索框显示（并且此时地图概览已经显示，路况等细节不考虑）。</t>
  </si>
  <si>
    <t>power on导航界面点击输入框出现下拉框</t>
  </si>
  <si>
    <t>Launcher显示到导航界面点击输入框出现下拉框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</si>
  <si>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2.Launcher显示后1s内，点击导航图标
3.点击导航中的地址输入框</t>
    </r>
  </si>
  <si>
    <t>计算从手部离开点击到下拉框（历史记录）稳定展示</t>
  </si>
  <si>
    <t>power on导航搜索地址完成</t>
  </si>
  <si>
    <t>Launcher显示到导航搜索地址完成</t>
  </si>
  <si>
    <t>1.5s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</si>
  <si>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2.Launcher显示后1s内，点击导航图标
3.点击导航中的地址输入框，输入一个地址
4.点击搜索按钮</t>
    </r>
  </si>
  <si>
    <t>计算从手部离开点击到搜索结果稳定展示</t>
  </si>
  <si>
    <r>
      <rPr>
        <sz val="16"/>
        <color theme="1"/>
        <rFont val="Verdana Pro"/>
        <family val="2"/>
      </rPr>
      <t>power on</t>
    </r>
    <r>
      <rPr>
        <sz val="16"/>
        <color theme="1"/>
        <rFont val="微软雅黑"/>
        <charset val="134"/>
      </rPr>
      <t>选择目的地后路线规划完成</t>
    </r>
  </si>
  <si>
    <t>Launcher显示到选择目的地后路线规划完成</t>
  </si>
  <si>
    <t>2s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</si>
  <si>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2.Launcher显示后1s内，点击导航图标
3.点击导航中的地址输入框，输入一个地址
4.点击搜索按钮
5.选择一个地址</t>
    </r>
  </si>
  <si>
    <t>计算从手部离开点击到路线规划结果稳定展示</t>
  </si>
  <si>
    <t>Power onPTT可用</t>
  </si>
  <si>
    <t>Launcher显示到PTT可用</t>
  </si>
  <si>
    <t>1.IVI开机，发送adb reboot消息
2.Launcher显示后1s内，按下方向盘语音硬按键
3.若第一次无响应，间隔1再次尝试
4.语音唤醒后，发送语音指令“打开空调”，若无法响应则继续唤醒</t>
  </si>
  <si>
    <t>计算从launcher界面启动第一帧到语音唤醒弹窗第一帧</t>
  </si>
  <si>
    <t>Power on语音可用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</si>
  <si>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2.Launcher显示后1s内，尝试福特定制唤醒词唤醒
3.若第一次无响应，间隔1s再次尝试
4.语音唤醒后，发送语音指令“打开空调”，若无法响应则继续唤醒</t>
    </r>
  </si>
  <si>
    <t>Power on语音播放音乐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</si>
  <si>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2.Launcher显示后1s内，尝试福特定制唤醒词唤醒
3.语音"播放xxx"</t>
    </r>
  </si>
  <si>
    <t>计算从语音最后一个字上屏到播报第一帧</t>
  </si>
  <si>
    <t>CVPP</t>
  </si>
  <si>
    <t>Power on车机网络时间同步完成</t>
  </si>
  <si>
    <t>Launcher显示到车机网络时间同步完成</t>
  </si>
  <si>
    <t xml:space="preserve">
1.IVI开机，发送adb reboot消息</t>
  </si>
  <si>
    <t>输入adb reboot命令后，屏幕黑屏至车机网络连接，通过ifconfig查看网卡建立情况</t>
  </si>
  <si>
    <t>/</t>
  </si>
  <si>
    <t>Power on开机动画过程中到Fast RVC显示</t>
  </si>
  <si>
    <t>开机动画过程中到Fast RVC显示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</si>
  <si>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2.开机动画播放过程中，挂R挡
3.整个测试过程中录屏</t>
    </r>
  </si>
  <si>
    <t>计算从挂R档的消息灯亮至界面稳定显示倒车界面</t>
  </si>
  <si>
    <t>Power on Launcher启动后Fast RVC显示</t>
  </si>
  <si>
    <t>Launcher显示到Fast RVC显示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</si>
  <si>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2.Launcher显示后1s内，挂R挡
3.整个测试过程中录屏</t>
    </r>
  </si>
  <si>
    <t>Power on优先设备BT音源恢复</t>
  </si>
  <si>
    <t>1.车机播放BT音乐
2.蓝牙音乐选择没有空白音，单曲循环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</si>
  <si>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2.整个测试过程中录屏</t>
    </r>
  </si>
  <si>
    <t>计算从Launcher第一帧至蓝牙音乐播放（声音出来）</t>
  </si>
  <si>
    <t>Power onFM音源恢复</t>
  </si>
  <si>
    <t>Launcher显示到FM音源恢复</t>
  </si>
  <si>
    <t>车机播放Fm</t>
  </si>
  <si>
    <t>计算从Launcher第一帧至FM播放（声音出来）</t>
  </si>
  <si>
    <t>Power on在线电台音源恢复</t>
  </si>
  <si>
    <t>Launcher显示到在线电台音源恢复</t>
  </si>
  <si>
    <t>车机播放在线电台</t>
  </si>
  <si>
    <t>1.IVI开机，发送adb reboot消息
2.整个测试过程中录屏</t>
  </si>
  <si>
    <t>计算从Launcher第一帧至在线电台播放（声音出来）</t>
  </si>
  <si>
    <t>Power on到根目录两首歌的USB音源恢复</t>
  </si>
  <si>
    <t>Launcher显示到根目录两首歌的USB音源恢复</t>
  </si>
  <si>
    <t>1.1.U盘根目录存放两首歌曲
2.车机播放U盘音乐</t>
  </si>
  <si>
    <t>IVI开机，发送adb reboot消息，整个测试过程中录屏</t>
  </si>
  <si>
    <t>计算从Launcher第一帧至U盘音乐播放（声音出来）</t>
  </si>
  <si>
    <t>Power onQQ音源恢复</t>
  </si>
  <si>
    <t>Launcher显示到QQ音源恢复</t>
  </si>
  <si>
    <t>1.强网
2.车机播放QQ音乐</t>
  </si>
  <si>
    <t>计算从Launcher第一帧至QQ音乐播放（声音出来）</t>
  </si>
  <si>
    <t>Power on车辆设置界面打开</t>
  </si>
  <si>
    <t>Launcher显示到车辆设置界面打开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</si>
  <si>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2.Launcher显示1s内，点击设置图标
3.整个测试过程中录屏</t>
    </r>
  </si>
  <si>
    <t>点击设置至设置页面稳定展示</t>
  </si>
  <si>
    <t>Power on空调设置界面打开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</si>
  <si>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2.Launcher显示后1s内，点击空调快捷菜单按钮</t>
    </r>
  </si>
  <si>
    <t>计算从手指抬起到快捷菜单界面稳定展示</t>
  </si>
  <si>
    <t>Power on快捷菜单上点击空调按钮可用</t>
  </si>
  <si>
    <t>Launcher显示到快捷菜单上点击空调按钮可用</t>
  </si>
  <si>
    <t>1.IVI开机，发送adb reboot消息
2.Launcher显示后1s内，点击空调设置菜单
3.开/关空调按钮</t>
  </si>
  <si>
    <t>计算从手指抬起动作到空调按钮生效</t>
  </si>
  <si>
    <t>Power on SDM可用</t>
  </si>
  <si>
    <t>Launcher显示到SDM可用</t>
  </si>
  <si>
    <r>
      <rPr>
        <sz val="16"/>
        <color theme="1"/>
        <rFont val="Verdana Pro"/>
        <family val="2"/>
      </rPr>
      <t>1. IVI开机，发送</t>
    </r>
    <r>
      <rPr>
        <sz val="16"/>
        <color theme="1"/>
        <rFont val="Verdana Pro"/>
        <family val="2"/>
      </rPr>
      <t>adb reboot消息
2.Launcher显示1s内，点击设置按钮，进入驾驶模式界面
3.整个测试过程中录屏</t>
    </r>
  </si>
  <si>
    <t>计算从手指抬起动作到驾驶模式从置灰到可点击状态的第一帧</t>
  </si>
  <si>
    <t>SDM硬按键切换成功</t>
  </si>
  <si>
    <r>
      <rPr>
        <sz val="16"/>
        <color theme="1"/>
        <rFont val="Verdana Pro"/>
        <family val="2"/>
      </rPr>
      <t>1. IVI开机，发送</t>
    </r>
    <r>
      <rPr>
        <sz val="16"/>
        <color theme="1"/>
        <rFont val="Verdana Pro"/>
        <family val="2"/>
      </rPr>
      <t>adb reboot消息
2.进入设置
3.按下切换主题硬按键</t>
    </r>
  </si>
  <si>
    <t>计算从手部抬起动作到设置界面主题成功切换</t>
  </si>
  <si>
    <t>Launcher显示到进入稳定运行阶段经过的时间</t>
  </si>
  <si>
    <t>开机后一直抓top数据，一直等到top降下来到200%（nice -n -10 top -d 5）</t>
  </si>
  <si>
    <t>计算从Launcher第一帧至cpu稳定到200%</t>
  </si>
  <si>
    <r>
      <rPr>
        <sz val="16"/>
        <color theme="1"/>
        <rFont val="Verdana Pro"/>
        <family val="2"/>
      </rPr>
      <t xml:space="preserve">Power on </t>
    </r>
    <r>
      <rPr>
        <sz val="16"/>
        <color theme="1"/>
        <rFont val="微软雅黑"/>
        <charset val="134"/>
      </rPr>
      <t>到账号自动登录时间</t>
    </r>
  </si>
  <si>
    <t>Launcher显示到账号自动登录时间</t>
  </si>
  <si>
    <t>强网，账号已登录，未开启人脸识别</t>
  </si>
  <si>
    <r>
      <rPr>
        <sz val="16"/>
        <color theme="1"/>
        <rFont val="宋体"/>
        <charset val="134"/>
      </rPr>
      <t>计算从</t>
    </r>
    <r>
      <rPr>
        <sz val="16"/>
        <color theme="1"/>
        <rFont val="Verdana Pro"/>
        <family val="2"/>
      </rPr>
      <t>launcher</t>
    </r>
    <r>
      <rPr>
        <sz val="16"/>
        <color theme="1"/>
        <rFont val="宋体"/>
        <charset val="134"/>
      </rPr>
      <t>界面启动第一帧到</t>
    </r>
    <r>
      <rPr>
        <sz val="16"/>
        <color theme="1"/>
        <rFont val="宋体"/>
        <charset val="134"/>
      </rPr>
      <t>账号登录完成</t>
    </r>
  </si>
  <si>
    <r>
      <rPr>
        <sz val="16"/>
        <color theme="1"/>
        <rFont val="Verdana Pro"/>
        <family val="2"/>
      </rPr>
      <t xml:space="preserve">Power on </t>
    </r>
    <r>
      <rPr>
        <sz val="16"/>
        <color theme="1"/>
        <rFont val="微软雅黑"/>
        <charset val="134"/>
      </rPr>
      <t>到账号二维码出现时间</t>
    </r>
  </si>
  <si>
    <t>Launcher显示到账号二维码出现时间</t>
  </si>
  <si>
    <t>强网，账号未登录，未开启人脸识别</t>
  </si>
  <si>
    <r>
      <rPr>
        <sz val="16"/>
        <color theme="1"/>
        <rFont val="宋体"/>
        <charset val="134"/>
      </rPr>
      <t>计算从</t>
    </r>
    <r>
      <rPr>
        <sz val="16"/>
        <color theme="1"/>
        <rFont val="Verdana Pro"/>
        <family val="2"/>
      </rPr>
      <t>launcher</t>
    </r>
    <r>
      <rPr>
        <sz val="16"/>
        <color theme="1"/>
        <rFont val="宋体"/>
        <charset val="134"/>
      </rPr>
      <t>界面启动第一帧到显示账号二维码稳定展示</t>
    </r>
  </si>
  <si>
    <r>
      <rPr>
        <sz val="16"/>
        <color theme="1"/>
        <rFont val="Verdana Pro"/>
        <family val="2"/>
      </rPr>
      <t xml:space="preserve">Power on </t>
    </r>
    <r>
      <rPr>
        <sz val="16"/>
        <color theme="1"/>
        <rFont val="微软雅黑"/>
        <charset val="134"/>
      </rPr>
      <t>到人脸识别时间</t>
    </r>
  </si>
  <si>
    <t>Launcher显示到人脸识别时间</t>
  </si>
  <si>
    <r>
      <rPr>
        <sz val="16"/>
        <color theme="1"/>
        <rFont val="微软雅黑"/>
        <charset val="134"/>
      </rPr>
      <t>强网</t>
    </r>
    <r>
      <rPr>
        <sz val="16"/>
        <color theme="1"/>
        <rFont val="宋体"/>
        <charset val="134"/>
      </rPr>
      <t>，账号已登录，已开启人脸识别</t>
    </r>
  </si>
  <si>
    <r>
      <rPr>
        <sz val="16"/>
        <color theme="1"/>
        <rFont val="宋体"/>
        <charset val="134"/>
      </rPr>
      <t>计算从</t>
    </r>
    <r>
      <rPr>
        <sz val="16"/>
        <color theme="1"/>
        <rFont val="Verdana Pro"/>
        <family val="2"/>
      </rPr>
      <t>launcher</t>
    </r>
    <r>
      <rPr>
        <sz val="16"/>
        <color theme="1"/>
        <rFont val="宋体"/>
        <charset val="134"/>
      </rPr>
      <t>界面启动第一帧到</t>
    </r>
    <r>
      <rPr>
        <sz val="16"/>
        <color theme="1"/>
        <rFont val="宋体"/>
        <charset val="134"/>
      </rPr>
      <t>人脸识别完成</t>
    </r>
  </si>
  <si>
    <r>
      <rPr>
        <sz val="16"/>
        <color theme="1"/>
        <rFont val="Verdana Pro"/>
        <family val="2"/>
      </rPr>
      <t>Power on</t>
    </r>
    <r>
      <rPr>
        <sz val="16"/>
        <color theme="1"/>
        <rFont val="微软雅黑"/>
        <charset val="134"/>
      </rPr>
      <t>人脸识别成功，账号成功登录时间</t>
    </r>
  </si>
  <si>
    <t>Launcher显示到人脸识别成功，账号成功登录时间</t>
  </si>
  <si>
    <t>强网，账号已登录，已开启人脸识别</t>
  </si>
  <si>
    <r>
      <rPr>
        <sz val="16"/>
        <color theme="1"/>
        <rFont val="宋体"/>
        <charset val="134"/>
      </rPr>
      <t>计算从</t>
    </r>
    <r>
      <rPr>
        <sz val="16"/>
        <color theme="1"/>
        <rFont val="Verdana Pro"/>
        <family val="2"/>
      </rPr>
      <t>launcher</t>
    </r>
    <r>
      <rPr>
        <sz val="16"/>
        <color theme="1"/>
        <rFont val="宋体"/>
        <charset val="134"/>
      </rPr>
      <t>界面启动第一帧到通过人脸识别完成账号登录完成</t>
    </r>
  </si>
  <si>
    <t>系统稳定状态下Setting首次启动</t>
  </si>
  <si>
    <t>开机Launcher出来以后等待3分钟，点击设置按钮</t>
  </si>
  <si>
    <t>计算从手指抬起动作到设置界面稳定展示</t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</si>
  <si>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family val="2"/>
      </rPr>
      <t>QQ</t>
    </r>
    <r>
      <rPr>
        <sz val="16"/>
        <color theme="1"/>
        <rFont val="微软雅黑"/>
        <charset val="134"/>
      </rPr>
      <t>音乐首次启动</t>
    </r>
    <r>
      <rPr>
        <sz val="16"/>
        <color theme="1"/>
        <rFont val="Verdana Pro"/>
        <family val="2"/>
      </rPr>
      <t>（默认未播放）</t>
    </r>
  </si>
  <si>
    <t>系统稳定状态下QQ音乐首次启动（默认未播放）</t>
  </si>
  <si>
    <t>默认关机前QQ音乐暂停
测试时处于导航状态</t>
  </si>
  <si>
    <r>
      <rPr>
        <sz val="16"/>
        <color theme="1"/>
        <rFont val="微软雅黑"/>
        <charset val="134"/>
      </rPr>
      <t>开机</t>
    </r>
    <r>
      <rPr>
        <sz val="16"/>
        <color theme="1"/>
        <rFont val="Verdana Pro"/>
        <family val="2"/>
      </rPr>
      <t>Launcher</t>
    </r>
    <r>
      <rPr>
        <sz val="16"/>
        <color theme="1"/>
        <rFont val="微软雅黑"/>
        <charset val="134"/>
      </rPr>
      <t>出来以后等待</t>
    </r>
    <r>
      <rPr>
        <sz val="16"/>
        <color theme="1"/>
        <rFont val="Verdana Pro"/>
        <family val="2"/>
      </rPr>
      <t>3</t>
    </r>
    <r>
      <rPr>
        <sz val="16"/>
        <color theme="1"/>
        <rFont val="微软雅黑"/>
        <charset val="134"/>
      </rPr>
      <t>分钟，点击</t>
    </r>
    <r>
      <rPr>
        <sz val="16"/>
        <color theme="1"/>
        <rFont val="Verdana Pro"/>
        <family val="2"/>
      </rPr>
      <t>Launcher</t>
    </r>
    <r>
      <rPr>
        <sz val="16"/>
        <color theme="1"/>
        <rFont val="宋体"/>
        <charset val="134"/>
      </rPr>
      <t>随心听卡片</t>
    </r>
  </si>
  <si>
    <t>计算从手指抬起动作到QQ音乐界面稳定展示</t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</si>
  <si>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family val="2"/>
      </rPr>
      <t>QQ</t>
    </r>
    <r>
      <rPr>
        <sz val="16"/>
        <color theme="1"/>
        <rFont val="微软雅黑"/>
        <charset val="134"/>
      </rPr>
      <t>音乐首次启动</t>
    </r>
    <r>
      <rPr>
        <sz val="16"/>
        <color theme="1"/>
        <rFont val="Verdana Pro"/>
        <family val="2"/>
      </rPr>
      <t>（默认播放）</t>
    </r>
  </si>
  <si>
    <t>系统稳定状态下QQ音乐首次启动（默认播放）</t>
  </si>
  <si>
    <r>
      <rPr>
        <sz val="16"/>
        <color theme="1"/>
        <rFont val="微软雅黑"/>
        <charset val="134"/>
      </rPr>
      <t>测试时处于导航状态
默认关机前是播放</t>
    </r>
    <r>
      <rPr>
        <sz val="16"/>
        <color theme="1"/>
        <rFont val="Verdana Pro"/>
        <family val="2"/>
      </rPr>
      <t>QQ</t>
    </r>
    <r>
      <rPr>
        <sz val="16"/>
        <color theme="1"/>
        <rFont val="宋体"/>
        <charset val="134"/>
      </rPr>
      <t>音乐</t>
    </r>
  </si>
  <si>
    <t>计算从手指抬起动作到音乐界面暂停按钮切换到播放按钮</t>
  </si>
  <si>
    <t>系统稳定状态下QQ音乐选择歌单</t>
  </si>
  <si>
    <t>测试时处于导航状态</t>
  </si>
  <si>
    <t>1.开机Launcher出来以后等待3分钟
1.点击随心听图标
2.切换到QQ音乐Tab页面
3.选择一个歌单</t>
  </si>
  <si>
    <t>计算从手部离开点击到歌单界面稳定展示</t>
  </si>
  <si>
    <t>系统稳定状态下QQ音乐选择歌曲</t>
  </si>
  <si>
    <t>1.开机Launcher出来以后等待3分钟点击随心听图标
2.切换到QQ音乐Tab页面
3.选择一个歌单
4.选择一首歌</t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</si>
  <si>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family val="2"/>
      </rPr>
      <t>USB</t>
    </r>
    <r>
      <rPr>
        <sz val="16"/>
        <color theme="1"/>
        <rFont val="微软雅黑"/>
        <charset val="134"/>
      </rPr>
      <t>音乐首次启动</t>
    </r>
  </si>
  <si>
    <t>系统稳定状态下USB音乐首次启动</t>
  </si>
  <si>
    <t>关机前是QQ音乐</t>
  </si>
  <si>
    <t>开机Launcher出来以后等待3分钟，点击U盘音乐按钮</t>
  </si>
  <si>
    <t>计算从手指抬起动作到U盘音乐暂停按钮切换到播放按钮</t>
  </si>
  <si>
    <r>
      <rPr>
        <sz val="16"/>
        <color theme="1"/>
        <rFont val="微软雅黑"/>
        <charset val="134"/>
      </rPr>
      <t>系统稳定状态下蓝牙音乐首次</t>
    </r>
    <r>
      <rPr>
        <sz val="16"/>
        <color theme="1"/>
        <rFont val="宋体"/>
        <charset val="134"/>
      </rPr>
      <t>启动</t>
    </r>
  </si>
  <si>
    <t>系统稳定状态下蓝牙音乐首次启动</t>
  </si>
  <si>
    <t>开机Launcher出来以后等待3分钟，打开蓝牙音乐</t>
  </si>
  <si>
    <t>计算从手指抬起动作到蓝牙音乐界面暂停按钮切换到播放按钮（蓝牙音乐页面歌曲列表不考虑）</t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</si>
  <si>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family val="2"/>
      </rPr>
      <t>FM</t>
    </r>
    <r>
      <rPr>
        <sz val="16"/>
        <color theme="1"/>
        <rFont val="微软雅黑"/>
        <charset val="134"/>
      </rPr>
      <t>首次启动</t>
    </r>
  </si>
  <si>
    <t>系统稳定状态下FM首次启动</t>
  </si>
  <si>
    <t>开机Launcher出来以后等待3分钟，打开FM</t>
  </si>
  <si>
    <t>计算从手指抬起动作到FM界面稳定展示，暂停按钮切换到播放按钮</t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</si>
  <si>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family val="2"/>
      </rPr>
      <t>在线电台</t>
    </r>
    <r>
      <rPr>
        <sz val="16"/>
        <color theme="1"/>
        <rFont val="微软雅黑"/>
        <charset val="134"/>
      </rPr>
      <t>首次启动</t>
    </r>
  </si>
  <si>
    <t>系统稳定状态下在线电台首次启动</t>
  </si>
  <si>
    <t>开机Launcher出来以后等待3分钟，打开在线电台</t>
  </si>
  <si>
    <t xml:space="preserve">计算从手指抬起动作到在线电台界面稳定展示，暂停按钮切换到播放按钮
</t>
  </si>
  <si>
    <t>系统稳定状态下喜马拉雅首次启动</t>
  </si>
  <si>
    <t>开机Launcher出来以后等待3分钟，点击应用按钮</t>
  </si>
  <si>
    <t>计算从手指抬起动作到喜马拉雅界面稳定展示</t>
  </si>
  <si>
    <t>系统稳定状态下新闻首次启动</t>
  </si>
  <si>
    <t>计算从手指抬起动作到新闻界面稳定展示</t>
  </si>
  <si>
    <t>系统稳定状态下Navigation首次启动</t>
  </si>
  <si>
    <t>测试时处于播放QQ音乐状态</t>
  </si>
  <si>
    <t>开机Launcher出来以后等待3分钟，点击导航按钮</t>
  </si>
  <si>
    <t>计算从手指抬起动作到导航定位信息加载完成</t>
  </si>
  <si>
    <t>系统稳定状态下导航界面点击输入框出现下拉框</t>
  </si>
  <si>
    <t>1.开机Launcher出来以后等待3分钟,点击导航图标
2.点击导航中的地址输入框</t>
  </si>
  <si>
    <t>计算从手部离开点击到下拉框稳定展示</t>
  </si>
  <si>
    <t>稳定状态下Launcher热启动</t>
  </si>
  <si>
    <t>热启动</t>
  </si>
  <si>
    <t>1.系统启动，进入launcher后，等待3min
2.点击导航
3.切换到主界面</t>
  </si>
  <si>
    <t>计算从手指抬起动作到主界面稳定展示</t>
  </si>
  <si>
    <t>稳定状态下个人中心热启动</t>
  </si>
  <si>
    <t>1.系统启动，进入launcher后，等待3min
2.点击设置
3.点击个人中心
4.返回上一步，再次点击个人中心</t>
  </si>
  <si>
    <t>计算从手指抬起动作到个人中心界面稳定展示</t>
  </si>
  <si>
    <t>稳定状态下设置二级菜单切换速度</t>
  </si>
  <si>
    <t>1.系统启动，进入launcher后，等待3min
2.点击设置
3.切换设置中的Tab页</t>
  </si>
  <si>
    <t>计算从手指抬起动作到界面稳定展示（每隔Tab页切换为一个采样，取几个Tab切换的平均值）</t>
  </si>
  <si>
    <t>稳定状态下音量硬按键响应速度</t>
  </si>
  <si>
    <t>1.系统启动，进入launcher后，等待3min
2.点击随心听
3.播放歌曲
4.硬按键加/减音量</t>
  </si>
  <si>
    <t>计算从手指按下动作到界面显示音量加/减界面</t>
  </si>
  <si>
    <t>稳定状态下切换歌曲硬按键响应速度</t>
  </si>
  <si>
    <t>1.系统启动，进入launcher后，等待3min
2.点击随心听
3.播放歌曲
4.硬按键上一首/下一首</t>
  </si>
  <si>
    <t>计算从手指按下动作到音乐按钮从暂停到播放状态</t>
  </si>
  <si>
    <t>R06;OKTOBY</t>
  </si>
  <si>
    <t>Setting热启动</t>
  </si>
  <si>
    <t>非首次进入setting界面
当前在launcher界面</t>
  </si>
  <si>
    <t>在launcher界面点击setting按钮</t>
  </si>
  <si>
    <t>QQ热启动</t>
  </si>
  <si>
    <t>系统稳定以后打开QQ音乐，再回到首页，再次打开QQ音乐</t>
  </si>
  <si>
    <t>计算第二次打开QQ音乐从手指抬起动作到音乐界面稳定展示</t>
  </si>
  <si>
    <t>喜马拉雅热启动</t>
  </si>
  <si>
    <t>系统稳定以后打开喜马拉雅，再回到首页，再次打开喜马拉雅乐</t>
  </si>
  <si>
    <t>计算第二次打开喜马拉雅从手指抬起动作到音乐界面稳定展示</t>
  </si>
  <si>
    <t>在线电台热启动</t>
  </si>
  <si>
    <t>系统稳定以后打开在线电台，再回到首页，再次打开在线电台</t>
  </si>
  <si>
    <t>计算第二次打开在线电台从手指抬起动作到音乐界面稳定展示</t>
  </si>
  <si>
    <t>USB音乐热启动</t>
  </si>
  <si>
    <t>非首次进入USB音乐界面
当前在随心听，FM播放界面</t>
  </si>
  <si>
    <t>在FM播放界面，点击TAB上的USB音乐按键</t>
  </si>
  <si>
    <t>计算从手指抬起动作到USB音乐界面稳定展示</t>
  </si>
  <si>
    <t>蓝牙音乐热启动</t>
  </si>
  <si>
    <t>非首次进入蓝牙音乐界面
当前在随心听，USB音乐播放界面</t>
  </si>
  <si>
    <t>在USB音乐播放界面，点击TAB上的蓝牙音乐按键</t>
  </si>
  <si>
    <t>计算从手指抬起动作到蓝牙音乐界面稳定展示</t>
  </si>
  <si>
    <t>FM热启动</t>
  </si>
  <si>
    <t>非首次进入FM界面
当前在随心听，USB音乐播放界面</t>
  </si>
  <si>
    <t>在USB音乐播放界面，点击TAB上的FM按键</t>
  </si>
  <si>
    <t>计算从手指抬起动作到FM界面稳定展示</t>
  </si>
  <si>
    <t>新闻热启动</t>
  </si>
  <si>
    <t>非首次进入新闻界面
当前在随心听，USB音乐播放界面</t>
  </si>
  <si>
    <t>在USB音乐播放界面，点击TAB上的新闻按键</t>
  </si>
  <si>
    <t>Navigation热启动</t>
  </si>
  <si>
    <t>系统稳定以后打开导航，输入目的地，完成路径规划后，再回到首页，再次打开导航应用</t>
  </si>
  <si>
    <t>计算第二次打开导航应用从手指抬起动作到导航界面稳定展示</t>
  </si>
  <si>
    <t>稳定性</t>
  </si>
  <si>
    <r>
      <rPr>
        <sz val="16"/>
        <color theme="1"/>
        <rFont val="Verdana Pro"/>
        <family val="2"/>
      </rPr>
      <t>24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测试中的</t>
    </r>
    <r>
      <rPr>
        <sz val="16"/>
        <color theme="1"/>
        <rFont val="Verdana Pro"/>
        <family val="2"/>
      </rPr>
      <t>CPU Free</t>
    </r>
  </si>
  <si>
    <t>24小时Monkey测试中的CPU Free</t>
  </si>
  <si>
    <t xml:space="preserve">1.操作间隔：500ms
2.覆盖应用：IVI所有应用
3.4G网络连接
4.保持车机登录状态，所有应用登录状态（音乐，视频）
</t>
  </si>
  <si>
    <t>monkey运行过程中，以5秒为间隔持续用top抓取CPU数据（nice -n -10 top -d 5）</t>
  </si>
  <si>
    <t>计算整个运行过程中 cpu的剩余值</t>
  </si>
  <si>
    <r>
      <rPr>
        <sz val="16"/>
        <color theme="1"/>
        <rFont val="Verdana Pro"/>
        <family val="2"/>
      </rPr>
      <t>24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测试中的</t>
    </r>
    <r>
      <rPr>
        <sz val="16"/>
        <color theme="1"/>
        <rFont val="Verdana Pro"/>
        <family val="2"/>
      </rPr>
      <t>RAM Free</t>
    </r>
  </si>
  <si>
    <t>24小时Monkey测试中的RAM Free</t>
  </si>
  <si>
    <t>monkey运行过程中，以5分钟为间隔持续用dumsys meminfo抓取内存数据</t>
  </si>
  <si>
    <t>计算整个运行过程中 Ram的剩余值</t>
  </si>
  <si>
    <r>
      <rPr>
        <sz val="16"/>
        <color theme="1"/>
        <rFont val="Verdana Pro"/>
        <family val="2"/>
      </rPr>
      <t>24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测试中的</t>
    </r>
    <r>
      <rPr>
        <sz val="16"/>
        <color theme="1"/>
        <rFont val="Verdana Pro"/>
        <family val="2"/>
      </rPr>
      <t>GPU Free</t>
    </r>
  </si>
  <si>
    <t>24小时Monkey测试中的GPU Free</t>
  </si>
  <si>
    <t>monkey运行过程中，以5s为间隔持续用cat /sys/class/kgsl//kgsl-3d0/gpu_busy_percentage抓取GPU数据</t>
  </si>
  <si>
    <t>计算整个运行过程中 GPU的剩余值</t>
  </si>
  <si>
    <t>24小时Monkey中的ANR次数</t>
  </si>
  <si>
    <t>monkey运行结束以后，搜集日志，分析ANR次数</t>
  </si>
  <si>
    <t>脚本分析日志中出现的ANR次数</t>
  </si>
  <si>
    <t>24小时Monkey中的Crash次数</t>
  </si>
  <si>
    <t>monkey运行结束以后，搜集日志，分析crash次数</t>
  </si>
  <si>
    <t>脚本分析日志中出现的crash次数</t>
  </si>
  <si>
    <r>
      <rPr>
        <sz val="16"/>
        <color theme="1"/>
        <rFont val="Verdana Pro"/>
        <family val="2"/>
      </rPr>
      <t>24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中内存泄露进程数</t>
    </r>
  </si>
  <si>
    <t>24小时Monkey中内存泄露进程数</t>
  </si>
  <si>
    <t>脚本生成内存曲线图</t>
  </si>
  <si>
    <t>路测</t>
  </si>
  <si>
    <t>组合场景下的ANR次数</t>
  </si>
  <si>
    <t>路测运行结束以后，搜集日志，分析ANR次数</t>
  </si>
  <si>
    <t>组合场景下的Crash次数</t>
  </si>
  <si>
    <t>路测运行结束以后，搜集日志，分析CRASH次数</t>
  </si>
  <si>
    <t>IVI路测常用场景1H后开启后倒车</t>
  </si>
  <si>
    <t>路测组合场景测试一小时以后，在常用场景下倒车</t>
  </si>
  <si>
    <t>计算从开启R挡至倒车界面稳定展示</t>
  </si>
  <si>
    <t>系统稳定状态下导航搜索</t>
  </si>
  <si>
    <t>强网
测试时处于播放QQ音乐状态</t>
  </si>
  <si>
    <t>开机Launcher出来以后等待3分钟，打开导航应用，输入目的地，点击搜索</t>
  </si>
  <si>
    <t>计算从点击搜索至界面稳定展示搜索结果</t>
  </si>
  <si>
    <t>系统稳定状态下导航路径规划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</si>
  <si>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</si>
  <si>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</si>
  <si>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系统稳定状态下在线QQ音乐切歌</t>
  </si>
  <si>
    <t>强网
测试时处于导航状态</t>
  </si>
  <si>
    <t>开机Launcher出来以后等待3分钟，打开在线音乐应用，音乐播放以后，点击下一首</t>
  </si>
  <si>
    <t>计算从点击下一首至播放按钮从暂停到播放</t>
  </si>
  <si>
    <t>系统稳定状态下在线电台切换</t>
  </si>
  <si>
    <t>强网</t>
  </si>
  <si>
    <t>开机Launcher出来以后等待3分钟，打开在线电台应用，在线电台播放以后，点击下一首</t>
  </si>
  <si>
    <t>计算从点击下一首至在线电台成功切台</t>
  </si>
  <si>
    <t>系统稳定状态下切换FM</t>
  </si>
  <si>
    <t>开机Launcher出来以后等待3分钟，打开FM应用，FM播放以后，点击下一首</t>
  </si>
  <si>
    <t>计算从点击下一首至FM成功切台</t>
  </si>
  <si>
    <t>系统稳定下，语音导航搜索时间</t>
  </si>
  <si>
    <t>开机Launcher出来以后等待3分钟，语音导航到xxx</t>
  </si>
  <si>
    <t>计算从语音最后一个字上屏结束至页面稳定展示搜索结果</t>
  </si>
  <si>
    <t>导航中，语音目的地切换搜索时间</t>
  </si>
  <si>
    <t>导航前台运行，并在导航中，语音导航到xxx</t>
  </si>
  <si>
    <t>导航中，语音目的地切换路径规划</t>
  </si>
  <si>
    <t>导航前台运行，并在导航中，语音导航到xxx，语音选中第一个</t>
  </si>
  <si>
    <t>计算从语音最后一个字上屏结束至页面稳定展示规划结果</t>
  </si>
  <si>
    <t>系统稳定下，语音播放音乐</t>
  </si>
  <si>
    <t>开机Launcher出来以后等待3分钟，语音播放xxx</t>
  </si>
  <si>
    <t>系统稳定下，语音车控</t>
  </si>
  <si>
    <t>开机Launcher出来以后等待3分钟，语音打开天窗</t>
  </si>
  <si>
    <t>计算从语音最后一个字上屏结束至天窗开始开启</t>
  </si>
  <si>
    <t>系统稳定下，语音系统控制</t>
  </si>
  <si>
    <t>开机Launcher出来以后等待3分钟，语音屏幕亮一点</t>
  </si>
  <si>
    <t>计算从语音最后一个字上屏结束至操作生效</t>
  </si>
  <si>
    <t>系统稳定状态下主题切换</t>
  </si>
  <si>
    <t>稳定状态下主题切换</t>
  </si>
  <si>
    <r>
      <rPr>
        <sz val="16"/>
        <color theme="1"/>
        <rFont val="Verdana Pro"/>
        <family val="2"/>
      </rPr>
      <t>开机Launcher出来以后等待3分钟，</t>
    </r>
    <r>
      <rPr>
        <sz val="16"/>
        <color theme="1"/>
        <rFont val="Verdana Pro"/>
        <family val="2"/>
      </rPr>
      <t>.进入设置，驾驶模式.切换驾驶模式</t>
    </r>
  </si>
  <si>
    <t>计算从手指抬起动作到切换成功的时间</t>
  </si>
  <si>
    <t>图库冷启动时间</t>
  </si>
  <si>
    <t>1.U盘根目录存放两首歌曲，两张图片，两个视频
2.车机播放USB视频</t>
  </si>
  <si>
    <t>计算从Launcher 2分钟后点击图库卡片抬起动作到界面稳定展示</t>
  </si>
  <si>
    <t>图库热启动时间</t>
  </si>
  <si>
    <t>1.U盘根目录存放两首歌曲，两张图片，两个视频
2.车机播放USB视频
3.退出USB图库</t>
  </si>
  <si>
    <t>通过命令打开图库</t>
  </si>
  <si>
    <t>air conditioner热启动时间</t>
  </si>
  <si>
    <t>车机开机状态，非首次进入空调界面</t>
  </si>
  <si>
    <t>打开空调界面</t>
  </si>
  <si>
    <t>计算从点击空调按钮到空调界面稳定显示</t>
  </si>
  <si>
    <t>蓝牙电话开机恢复通话界面</t>
  </si>
  <si>
    <t>1.手机通话中</t>
  </si>
  <si>
    <t>计算从Launcher第一帧至蓝牙电话界面稳定展示</t>
  </si>
  <si>
    <t>蓝牙电话冷启动时间</t>
  </si>
  <si>
    <t>1.IVI开机，发送adb reboot消息
2.车机连接蓝牙，且通讯录同步完成
3.点击电话</t>
  </si>
  <si>
    <t>计算从手指抬起动作到蓝牙电话界面（通讯录）稳定展示</t>
  </si>
  <si>
    <t>蓝牙电话热启动时间</t>
  </si>
  <si>
    <t>非首次进入蓝牙电话界面</t>
  </si>
  <si>
    <t>在launcher界面点击进入蓝牙电话界面</t>
  </si>
  <si>
    <t>计算从手指抬起动作到蓝牙电话界面稳定展示</t>
  </si>
  <si>
    <t>投屏冷启动时间</t>
  </si>
  <si>
    <t>1.IVI开机，发送adb reboot消息
2.Launcher显示后3分钟，手机端进行DLNA投屏</t>
  </si>
  <si>
    <t>计算从Launcher第一帧至车机端显示本地图片投屏界面（待确认）</t>
  </si>
  <si>
    <t>精简屏幕冷启动时间</t>
  </si>
  <si>
    <r>
      <rPr>
        <sz val="16"/>
        <color theme="1"/>
        <rFont val="Verdana Pro"/>
        <family val="2"/>
      </rPr>
      <t>1.IVI开机，发送</t>
    </r>
    <r>
      <rPr>
        <sz val="16"/>
        <color theme="1"/>
        <rFont val="Verdana Pro"/>
        <family val="2"/>
      </rPr>
      <t>adb reboot消息
2.Launcher显示后3分钟内，打开精简屏幕</t>
    </r>
  </si>
  <si>
    <t>计算从Launcher第一帧至车机端精简屏幕界面</t>
  </si>
  <si>
    <t>精简屏幕热启动时间</t>
  </si>
  <si>
    <t>非首次打开精简屏幕界面</t>
  </si>
  <si>
    <t>在设置界面，点击打开精简屏幕</t>
  </si>
  <si>
    <t>计算从手指抬起动作到精简屏幕界面稳定展示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</si>
  <si>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charset val="134"/>
      </rPr>
      <t>设置</t>
    </r>
  </si>
  <si>
    <t>8小时Monkey测试-设置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</si>
  <si>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charset val="134"/>
      </rPr>
      <t>蓝牙音乐</t>
    </r>
  </si>
  <si>
    <t>8小时Monkey测试-蓝牙音乐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</si>
  <si>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charset val="134"/>
      </rPr>
      <t>蓝牙电话</t>
    </r>
  </si>
  <si>
    <t>8小时Monkey测试-蓝牙电话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</si>
  <si>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测试（其他所属应用）</t>
    </r>
  </si>
  <si>
    <t>8小时Monkey测试（其他所属应用）</t>
  </si>
  <si>
    <t>语音热启动时间</t>
  </si>
  <si>
    <t>1、已经调起语音进程
2、点击语音唤醒图标</t>
  </si>
  <si>
    <t>车机管家冷启动时间</t>
  </si>
  <si>
    <t>1、系统启动，进入launcher后，等待3min
2、点击车机管家图标
3、进入车机管家首页</t>
  </si>
  <si>
    <t>计算点击app图标到进入首页后完全展示的时间</t>
  </si>
  <si>
    <t>车机管家热启动时间</t>
  </si>
  <si>
    <t>1、返回到上一页
2、再次点击车机管家图标
3、进入车机管家首页</t>
  </si>
  <si>
    <t>随心拍冷启动时间</t>
  </si>
  <si>
    <t>1、系统启动，进入launcher后，等待3min
2、点击随心拍图标
3、进入随心拍首页</t>
  </si>
  <si>
    <t>随心拍热启动时间</t>
  </si>
  <si>
    <t>1、返回到上一页
2、再次点击随心拍图标
3、进入随心拍首页</t>
  </si>
  <si>
    <t>消息中心冷启动时间</t>
  </si>
  <si>
    <t>1、系统启动，进入launcher后，等待3min
2、点击消息盒子图标
3、进入消息盒子首页</t>
  </si>
  <si>
    <t>消息中心热启动时间</t>
  </si>
  <si>
    <t>1、返回到上一页
2、再次点击消息盒子图标
3、进入消息盒子首页</t>
  </si>
  <si>
    <t>随心看冷启动时间</t>
  </si>
  <si>
    <t>1、系统启动，进入launcher后，等待3min
2、点击随心看图标
3、进入随心看首页</t>
  </si>
  <si>
    <t>随心看热启动时间</t>
  </si>
  <si>
    <t>1、返回到上一页
2、再次点击随心看图标
3、进入随心看首页</t>
  </si>
  <si>
    <t>车家互联冷启动时间</t>
  </si>
  <si>
    <t>1、系统启动，进入launcher后，等待3min
2、点击车家互联图标
3、进入车家互联首页</t>
  </si>
  <si>
    <t>车家互联热启动时间</t>
  </si>
  <si>
    <t>1、返回到上一页
2、再次点击车家互联图标
3、进入车家互联首页</t>
  </si>
  <si>
    <t>预约保养冷启动时间</t>
  </si>
  <si>
    <t>1、系统启动，进入launcher后，等待3min
2、点击预约保养图标
3、进入预约保养首页</t>
  </si>
  <si>
    <t>预约保养热启动时间</t>
  </si>
  <si>
    <t>1、返回到上一页
2、再次点击预约保养图标
3、进入预约保养首页</t>
  </si>
  <si>
    <t>图像冷启动时间</t>
  </si>
  <si>
    <t>1、系统启动，进入launcher后，等待3min，进入个人中心
2、点击登录图标
3、进入人脸识别首页</t>
  </si>
  <si>
    <t>图像热启动时间</t>
  </si>
  <si>
    <t>1、返回到上一页
2、再次点击登录图标
3、进入人脸识别首页</t>
  </si>
  <si>
    <t>账号冷启动时间</t>
  </si>
  <si>
    <t>1、系统启动，进入launcher后，等待3min
2、点击个人中心图标
3、进入个人中心首页</t>
  </si>
  <si>
    <t>普通导航-全屏过渡期间冷启动时间</t>
  </si>
  <si>
    <t>Launcher后1s启动</t>
  </si>
  <si>
    <t>1、系统启动，进入launcher后，无需等待，未分屏
2、立即点击地图图标
3、进入地图首页</t>
  </si>
  <si>
    <t>计算展示launcher页面到进入首页后完全展示的时间</t>
  </si>
  <si>
    <t>普通导航-分屏冷启动时间</t>
  </si>
  <si>
    <t>1、系统启动，进入launcher后，点击分屏，等待3min
2、点击地图图标
3、进入地图首页</t>
  </si>
  <si>
    <t>普通导航-分屏热启动时间</t>
  </si>
  <si>
    <t>1、返回到上一页
2、再次点击地图图标
3、进入地图首页</t>
  </si>
  <si>
    <t>AR导航-全屏冷启动时间</t>
  </si>
  <si>
    <t>1、系统启动，进入launcher后，等待3min，点击地图
2、全屏地图选点发起导航
3、路线规划页点击AR导航，进入AR导航</t>
  </si>
  <si>
    <t>AR导航-全屏热启动时间</t>
  </si>
  <si>
    <t>1、返回到上一页
2、再次点击AR导航
3、进入AR导航</t>
  </si>
  <si>
    <t>AR导航-分屏冷启动时间</t>
  </si>
  <si>
    <t>1、系统启动，进入launcher后，等待5min，点击地图
2、全屏地图选点发起导航
3、路线规划页点击AR导航
4、点击分屏按钮，主驾进入AR导航</t>
  </si>
  <si>
    <t>AR导航-分屏热启动时间</t>
  </si>
  <si>
    <t>1、返回到上一页
2、再次点击AR导航
3、点击分屏按钮，主驾进入AR导航</t>
  </si>
  <si>
    <t>输入法冷启动时间</t>
  </si>
  <si>
    <t>1、系统启动，进入launcher后，等待3min
2、点击更多服务
3、点击搜索框</t>
  </si>
  <si>
    <t>计算从手部抬起动作到输入法界面完全展示的时间</t>
  </si>
  <si>
    <t>输入法热启动时间</t>
  </si>
  <si>
    <t>1、返回到上一页
2、点击更多服务
3、点击搜索框</t>
  </si>
  <si>
    <t>EM冷启动时间</t>
  </si>
  <si>
    <t>1、系统启动，进入launcher后，个人中心，等待3min
2、点击个性化档案图标
3、进入个性化档案首页</t>
  </si>
  <si>
    <t>EM热启动时间</t>
  </si>
  <si>
    <t>1、返回到上一页
2、再次点击个性化档案图标
3、进入个性化档案首页</t>
  </si>
  <si>
    <t>电影票冷启动时间</t>
  </si>
  <si>
    <t>1、系统启动，进入launcher后，等待3min
2、点击电影票图标
3、进入电影票场首页</t>
  </si>
  <si>
    <t>计算点击app图标到进入首页后电影名完全展示的时间</t>
  </si>
  <si>
    <t>电影票热启动时间</t>
  </si>
  <si>
    <t>1、返回到上一页
2、再次点击电影票图标
3、进入电影票首页</t>
  </si>
  <si>
    <t>智慧停车场冷启动时间</t>
  </si>
  <si>
    <t>1、系统启动，进入launcher后，等待3min
2、点击智慧停车场图标
3、进入智慧停车场首页</t>
  </si>
  <si>
    <t>智慧停车场热启动时间</t>
  </si>
  <si>
    <t>1、返回到上一页
2、再次点击智慧停车场图标
3、进入智慧停车场首页</t>
  </si>
  <si>
    <t>外卖冷启动时间</t>
  </si>
  <si>
    <t>1、系统启动，进入launcher后，等待3min
2、点击外卖图标
3、进入外卖首页</t>
  </si>
  <si>
    <t>外卖热启动时间</t>
  </si>
  <si>
    <t>1、返回到上一页
2、再次点击外卖图标
3、进入外卖首页</t>
  </si>
  <si>
    <t>酒店预定冷启动时间</t>
  </si>
  <si>
    <t>1、系统启动，进入launcher后，等待3min
2、点击酒店预订图标
3、进入酒店预订首页</t>
  </si>
  <si>
    <t>酒店预定热启动时间</t>
  </si>
  <si>
    <t>1、返回到上一页
2、再次点击酒店预订图标
3、进入酒店预订首页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</si>
  <si>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charset val="134"/>
      </rPr>
      <t>随心听</t>
    </r>
  </si>
  <si>
    <t>8小时Monkey测试-随心听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</si>
  <si>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family val="2"/>
      </rPr>
      <t>-Launcher</t>
    </r>
  </si>
  <si>
    <t>8小时Monkey测试-Launcher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</si>
  <si>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宋体"/>
        <charset val="134"/>
      </rPr>
      <t>导航</t>
    </r>
  </si>
  <si>
    <t>8小时Monkey测试-导航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</si>
  <si>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charset val="134"/>
      </rPr>
      <t>输入法</t>
    </r>
  </si>
  <si>
    <t>8小时Monkey测试-输入法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</si>
  <si>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宋体"/>
        <charset val="134"/>
      </rPr>
      <t>测试</t>
    </r>
    <r>
      <rPr>
        <sz val="16"/>
        <color theme="1"/>
        <rFont val="微软雅黑"/>
        <charset val="134"/>
      </rPr>
      <t>（其他应用）</t>
    </r>
  </si>
  <si>
    <t>8小时Monkey测试（其他应用）</t>
  </si>
  <si>
    <t>爱车探索冷启动时间</t>
  </si>
  <si>
    <t>1.IVI完全开机（bench）
2.首次进入爱车探索</t>
  </si>
  <si>
    <t>Inhouse</t>
  </si>
  <si>
    <t>爱车探索热启动时间</t>
  </si>
  <si>
    <t>1.IVI完全开机
2.进入爱车探索
3.进程至于后台
4.再次进入爱车探索</t>
  </si>
  <si>
    <t>Relaxmode冷启动时间</t>
  </si>
  <si>
    <t>1.IVI完全开机
2.首次进入Relaxmode</t>
  </si>
  <si>
    <t>Relaxmode热启动时间</t>
  </si>
  <si>
    <t>1.IVI完全开机
2.进入Relaxmode
3.进程至于后台
4.再次进入Relaxmode</t>
  </si>
  <si>
    <t>时空密信冷启动时间</t>
  </si>
  <si>
    <t>1.IVI完全开机
2.首次进入时空密信</t>
  </si>
  <si>
    <t>时空密信热启动时间</t>
  </si>
  <si>
    <t>1.IVI完全开机
2.进入时空密信
3.进程至于后台
4.再次进入时空密信</t>
  </si>
  <si>
    <t>福特金融冷启动时间</t>
  </si>
  <si>
    <t>1.IVI完全开机
2.首次进入福特金融</t>
  </si>
  <si>
    <t>福特金融热启动时间</t>
  </si>
  <si>
    <t>1.IVI完全开机
2.进入时空密信
3.进程至于后台
4.再次进入福特金融</t>
  </si>
  <si>
    <t>电子手册冷启动时间</t>
  </si>
  <si>
    <t>1.IVI完全开机
2.首次进入电子手册</t>
  </si>
  <si>
    <t>电子手册热启动时间</t>
  </si>
  <si>
    <t>1.IVI完全开机
2.进入电子手册
3.进程至于后台
4.再次进入电子手册</t>
  </si>
  <si>
    <t>紧急呼叫冷启动时间</t>
  </si>
  <si>
    <t>1.IVI开机，发送adb reboot消息
2.Launcher显示后1s内，进行紧急呼叫</t>
  </si>
  <si>
    <t>计算从Launcher第一帧至ECALL被激活瞬间</t>
  </si>
  <si>
    <t>紧急呼叫热启动时间</t>
  </si>
  <si>
    <t>非首次启动</t>
  </si>
  <si>
    <t>爱车探索Monkey测试</t>
  </si>
  <si>
    <t>1.IVI完全开机
2.调用demo mode package
3.持续执行3-4小时</t>
  </si>
  <si>
    <t>无crashANR异常抛出</t>
  </si>
  <si>
    <t>Relax Mode Monkey测试</t>
  </si>
  <si>
    <t>1.IVI完全开机
2.调用Relax Mode package
3.持续执行3-4小时</t>
  </si>
  <si>
    <t>时空密信Monkey测试</t>
  </si>
  <si>
    <t>1.IVI完全开机
2.调用时空密信package
3.持续执行3-4小时</t>
  </si>
  <si>
    <t>福特金融Monkey测试</t>
  </si>
  <si>
    <t>1.IVI完全开机
2.调用福特金融 package
3.持续执行3-4小时</t>
  </si>
  <si>
    <t>电子手册Monkey测试</t>
  </si>
  <si>
    <t>1.IVI完全开机
2.调用电子手册 package
3.持续执行3-4小时</t>
  </si>
  <si>
    <t>category</t>
  </si>
  <si>
    <t>Ford FO</t>
  </si>
  <si>
    <t>test item</t>
  </si>
  <si>
    <t>Benchmark用例</t>
  </si>
  <si>
    <t>Spec</t>
  </si>
  <si>
    <t>Reference (0408)</t>
  </si>
  <si>
    <t>Test Result</t>
  </si>
  <si>
    <t>Tester</t>
  </si>
  <si>
    <t>BUG ID</t>
  </si>
  <si>
    <t>SW Version</t>
  </si>
  <si>
    <t>R00</t>
  </si>
  <si>
    <t>R10</t>
  </si>
  <si>
    <t>Screen Transitions</t>
  </si>
  <si>
    <t>The time from the touch action to when the app receives the touch</t>
  </si>
  <si>
    <t>快/一般/慢</t>
  </si>
  <si>
    <t>地图</t>
  </si>
  <si>
    <t>Yao, Tristan
Zhang, Daorong</t>
  </si>
  <si>
    <t>Map View changes shall occur within 200 msec of event reception by the navigation system
收到view显示请求直到路口放大图显示完毕的时间（打时间戳加桩测试)</t>
  </si>
  <si>
    <t>200msec</t>
  </si>
  <si>
    <t>地图冷启动打开导航设置</t>
  </si>
  <si>
    <t>地图冷启动设置内操作界面</t>
  </si>
  <si>
    <t>Worst case地图总内存占用</t>
  </si>
  <si>
    <t xml:space="preserve">平均刷图帧数 </t>
  </si>
  <si>
    <t>比例尺切换</t>
  </si>
  <si>
    <t>2, 2.5D, 3D 视图切换</t>
  </si>
  <si>
    <t>周边搜索</t>
  </si>
  <si>
    <t>市内POI</t>
  </si>
  <si>
    <t>跨市POI</t>
  </si>
  <si>
    <t>跨省POI</t>
  </si>
  <si>
    <t>(单条路径计算) 路径距离  30km</t>
  </si>
  <si>
    <t>(单条路径计算) 路径距离  90km</t>
  </si>
  <si>
    <t>(单条路径计算) 路径距离  300km</t>
  </si>
  <si>
    <t>(单条路径计算) 路径距离  500km</t>
  </si>
  <si>
    <t>(单条路径计算) 路径距离  1500km</t>
  </si>
  <si>
    <t>(单条路径计算) 路径距离 100km（离线）</t>
  </si>
  <si>
    <t>多条路径（途径点）计算 路径距离 30km</t>
  </si>
  <si>
    <t>多条路径（途径点）计算路径距离 90km</t>
  </si>
  <si>
    <t>多条路径（途径点）计算路径距离 300km</t>
  </si>
  <si>
    <t>多条路径（途径点）计算路径距离 500km</t>
  </si>
  <si>
    <t>多条路径（途径点）计算路径距离 1500km</t>
  </si>
  <si>
    <t>偏航路径重算时间        距离 30km</t>
  </si>
  <si>
    <t>偏航路径重算时间        距离 90km</t>
  </si>
  <si>
    <t>偏航路径重算时间        距离 300km</t>
  </si>
  <si>
    <t>偏航路径重算时间        距离 500km</t>
  </si>
  <si>
    <t>偏航路径重算时间        距离 1500km</t>
  </si>
  <si>
    <t>百里误偏航次数/车标异常次数（GNSS 上报频率1HZ,GNSS信号时延＜2s,超过的数据范围小于1%)</t>
  </si>
  <si>
    <t>车辆在地图上显示或语音提示的位置与车辆实际位置应一致,且错误概率应</t>
  </si>
  <si>
    <t>距离累计误差</t>
  </si>
  <si>
    <t>power on手势滑动、放大、缩小地图响应速度（开发打测试桩提供给测试测，
开始播第一帧动画）</t>
  </si>
  <si>
    <t>冷启动手势滑动、放大、缩小地图响应速度（开发打测试桩提供给测试测，
开始播第一帧动画）</t>
  </si>
  <si>
    <t>手势滑动、放大、缩小地图后图层加载速度（离线包已下载情况下测试）</t>
  </si>
  <si>
    <t>语音</t>
  </si>
  <si>
    <t>Zhang, Meijuan</t>
  </si>
  <si>
    <t>语音唤醒响应速度(到VUI出现时间)</t>
  </si>
  <si>
    <t>800msec</t>
  </si>
  <si>
    <t>ASR在线响应速度(显示出结果的时间)</t>
  </si>
  <si>
    <t xml:space="preserve">1s </t>
  </si>
  <si>
    <t>ASR离线响应速度</t>
  </si>
  <si>
    <t>400msec</t>
  </si>
  <si>
    <t>在线地图指令响应时间</t>
  </si>
  <si>
    <t>离线车控指令响应时间</t>
  </si>
  <si>
    <t>免唤醒命令词响应速度</t>
  </si>
  <si>
    <t>免唤醒命令词地图指令响应时间</t>
  </si>
  <si>
    <t>免唤醒命令词多媒体指令响应时间</t>
  </si>
  <si>
    <t>免唤醒命令词车控指令响应时间</t>
  </si>
  <si>
    <t>可见即可说响应时间</t>
  </si>
  <si>
    <t>在线指令端到端响应时间</t>
  </si>
  <si>
    <t>离线指令端到端响应时间</t>
  </si>
  <si>
    <t>在线语音指令到首字上屏时间</t>
  </si>
  <si>
    <t>离线语音指令到首字上屏时间</t>
  </si>
  <si>
    <t>对话流界面启动时间</t>
  </si>
  <si>
    <t>Inhouse-对话流界面启动时间</t>
  </si>
  <si>
    <t xml:space="preserve">Inhouse-点击VPA头像到VPA展示的时间 </t>
  </si>
  <si>
    <t>Inhouse-onTTS回调到首字上屏时间</t>
  </si>
  <si>
    <t>Inhouse-语音指令处理完成回调VPA到界面显示</t>
  </si>
  <si>
    <t>FM/AM</t>
  </si>
  <si>
    <t>Wang Fin</t>
  </si>
  <si>
    <t>全电台扫描时间</t>
  </si>
  <si>
    <t>15s</t>
  </si>
  <si>
    <t>庄琼飞</t>
  </si>
  <si>
    <t>20220324_0655_EL27_R08.PRO</t>
  </si>
  <si>
    <t>已经存在的电台切换 FM to FM/AM to AM</t>
  </si>
  <si>
    <t>网络电台到FM/AM</t>
  </si>
  <si>
    <t>2.5s</t>
  </si>
  <si>
    <t>Baidu/Desay</t>
  </si>
  <si>
    <t>已经存在的电台切换 FM to AM</t>
  </si>
  <si>
    <t>250msec</t>
  </si>
  <si>
    <t>多媒体</t>
  </si>
  <si>
    <t>Lu Chao</t>
  </si>
  <si>
    <t>随心听切歌响应时间</t>
  </si>
  <si>
    <t>随心听切USB播放时间</t>
  </si>
  <si>
    <t xml:space="preserve">2s </t>
  </si>
  <si>
    <t>电影</t>
  </si>
  <si>
    <t>搜索电影院时间</t>
  </si>
  <si>
    <t>搜索电影影片时间</t>
  </si>
  <si>
    <t>电影票下单时间（服务端测试）</t>
  </si>
  <si>
    <t>酒店</t>
  </si>
  <si>
    <t>搜索酒店时间</t>
  </si>
  <si>
    <t>外卖</t>
  </si>
  <si>
    <t>搜索餐馆时间</t>
  </si>
  <si>
    <t>外卖下单时间（服务端测试）</t>
  </si>
  <si>
    <t>智慧停车场</t>
  </si>
  <si>
    <t>搜索停车场时间</t>
  </si>
  <si>
    <t>预约保养</t>
  </si>
  <si>
    <t>搜索店面时间</t>
  </si>
  <si>
    <t>下单预约时间（服务端测试）</t>
  </si>
  <si>
    <t>爱奇艺</t>
  </si>
  <si>
    <t>在线搜索影片时间</t>
  </si>
  <si>
    <t>在线视频播放加载时间</t>
  </si>
  <si>
    <t>离线视频播放加载时间</t>
  </si>
  <si>
    <t>USB/Bluetooth Media</t>
  </si>
  <si>
    <t>Xu Amy</t>
  </si>
  <si>
    <t>BT连接时间，从确认配对到播放BT音乐或者打电话的时间</t>
  </si>
  <si>
    <t>刘泰余</t>
  </si>
  <si>
    <t>BUG202204061737_795184</t>
  </si>
  <si>
    <t>已经配对过的BT设备，从点连接到播放BT音乐或者打电话的时间</t>
  </si>
  <si>
    <t>同步BT联系人 500条</t>
  </si>
  <si>
    <t>30s (每条联系人2个号码)</t>
  </si>
  <si>
    <t>同步BT联系人 1000条</t>
  </si>
  <si>
    <t>45s (每条联系人2个号码)</t>
  </si>
  <si>
    <t>同步BT联系人 1500条</t>
  </si>
  <si>
    <t>60s (每条联系人2个号码)</t>
  </si>
  <si>
    <t>同步BT联系人6000-1W条</t>
  </si>
  <si>
    <t>不能比SYNC（10分钟）慢</t>
  </si>
  <si>
    <t>从插入u盘开始，扫描前100个USB本地文件后，用户手动选择第一个音乐/视频文件，能够开始播放第一帧的时间</t>
  </si>
  <si>
    <t>Phone</t>
  </si>
  <si>
    <t>车机拨打、挂断电话后电话状态同步到手机界面的时间。（反之亦然）</t>
  </si>
  <si>
    <t>电话启动时间 (homescreen准备后点击电话按钮到电话应用启动完毕)</t>
  </si>
  <si>
    <t>WiFi</t>
  </si>
  <si>
    <t>点开WIFI开关后到扫描出所有热点的时间</t>
  </si>
  <si>
    <t>断开wifi热点的时间</t>
  </si>
  <si>
    <t xml:space="preserve">200msec </t>
  </si>
  <si>
    <t>从输入密码到连接成功的时间</t>
  </si>
  <si>
    <t>无需输入密码直接连接成功的时间</t>
  </si>
  <si>
    <t xml:space="preserve">4s </t>
  </si>
  <si>
    <t>APA</t>
  </si>
  <si>
    <t>Lu Zaikai</t>
  </si>
  <si>
    <t>从接受到信号到相应HMI status image coding 显示的时间</t>
  </si>
  <si>
    <t>&lt;750msec</t>
  </si>
  <si>
    <t>贾聪</t>
  </si>
  <si>
    <t>错误处理提示信息</t>
  </si>
  <si>
    <t>网络错误或不稳定时，百度云端多久可以给出提示信息（time out给出提示时间）
需要各个应用自己time out的列表</t>
  </si>
  <si>
    <t>应用</t>
  </si>
  <si>
    <t>前台or后台</t>
  </si>
  <si>
    <t>Process</t>
  </si>
  <si>
    <t>CPU Usage Avg</t>
  </si>
  <si>
    <t>CPU Usage Max</t>
  </si>
  <si>
    <t>RAM PSS Avg</t>
  </si>
  <si>
    <t>RAM PSS Max</t>
  </si>
  <si>
    <t>GPU Avg</t>
  </si>
  <si>
    <t>GPU Max</t>
  </si>
  <si>
    <t>log打印量检查</t>
  </si>
  <si>
    <t>CPU Avg偏差超过20%的说明</t>
  </si>
  <si>
    <t>RAM Avg偏差超5%的说明</t>
  </si>
  <si>
    <t>CPU Avg偏差超过10%的说明</t>
  </si>
  <si>
    <t>是否常驻后台</t>
  </si>
  <si>
    <t>systemui</t>
  </si>
  <si>
    <t>前台显示</t>
  </si>
  <si>
    <t>前台</t>
  </si>
  <si>
    <t>com.android.systemui</t>
  </si>
  <si>
    <t>FM播放</t>
  </si>
  <si>
    <t>前台播放</t>
  </si>
  <si>
    <t>com.desay_svautomotive.radioapp</t>
  </si>
  <si>
    <t>后台播放</t>
  </si>
  <si>
    <t>后台</t>
  </si>
  <si>
    <t>setting</t>
  </si>
  <si>
    <t>前台运行</t>
  </si>
  <si>
    <t>com.desay.setting</t>
  </si>
  <si>
    <t>后台运行</t>
  </si>
  <si>
    <t>图库</t>
  </si>
  <si>
    <t>com.desay.picture</t>
  </si>
  <si>
    <t>IOD</t>
  </si>
  <si>
    <t>显示</t>
  </si>
  <si>
    <t>com.dsv.iod</t>
  </si>
  <si>
    <t>工程模式</t>
  </si>
  <si>
    <t>com.dsv.engmodeservice</t>
  </si>
  <si>
    <t>air conditioner</t>
  </si>
  <si>
    <t>com.desay_svautomotive.svhvac</t>
  </si>
  <si>
    <t>RVC</t>
  </si>
  <si>
    <t>com.desay_svautomotive.service.rvcsupportservice</t>
  </si>
  <si>
    <t>蓝牙音乐</t>
  </si>
  <si>
    <t>com.desaysv.mediaplayer</t>
  </si>
  <si>
    <t>后台暂停</t>
  </si>
  <si>
    <t>副驾蓝牙音乐</t>
  </si>
  <si>
    <t>com.anwsdk.service</t>
  </si>
  <si>
    <t>蓝牙电话</t>
  </si>
  <si>
    <t>com.desay_svautomotive.bluetoothtel</t>
  </si>
  <si>
    <t>来电状态</t>
  </si>
  <si>
    <t>通话中</t>
  </si>
  <si>
    <t>投屏</t>
  </si>
  <si>
    <t>com.desaysv.dlnadmr</t>
  </si>
  <si>
    <t>后台音乐</t>
  </si>
  <si>
    <t>电源管理</t>
  </si>
  <si>
    <t>com.desay.power</t>
  </si>
  <si>
    <t>后台下载</t>
  </si>
  <si>
    <t>com.desay.fota</t>
  </si>
  <si>
    <t>紧急呼叫</t>
  </si>
  <si>
    <t>com.desay.svecall</t>
  </si>
  <si>
    <t>车辆中心</t>
  </si>
  <si>
    <t>com.dsv.vehiclecenterservice</t>
  </si>
  <si>
    <t>通信组件</t>
  </si>
  <si>
    <t>com.dsv.mediainteractservice</t>
  </si>
  <si>
    <t>精简屏幕</t>
  </si>
  <si>
    <t>com.desay.calmScreen</t>
  </si>
  <si>
    <t>车辆出入服务</t>
  </si>
  <si>
    <t>com.dsv.vehicleaccessservice</t>
  </si>
  <si>
    <t>连续在线指令5min</t>
  </si>
  <si>
    <t>com.baidu.che.codriver</t>
  </si>
  <si>
    <t>连续离线指令5min</t>
  </si>
  <si>
    <t>唤醒词5min</t>
  </si>
  <si>
    <t>场景化命令词5min</t>
  </si>
  <si>
    <t>静置后台5min</t>
  </si>
  <si>
    <t>安全</t>
  </si>
  <si>
    <t>隐私列表页静置5min</t>
  </si>
  <si>
    <t>com.baidu.bodyguard</t>
  </si>
  <si>
    <t>静置前台5min</t>
  </si>
  <si>
    <t>使用应用5min</t>
  </si>
  <si>
    <t>随心拍</t>
  </si>
  <si>
    <t>消息中心</t>
  </si>
  <si>
    <t>com.baidu.xiaoduos.messageserver</t>
  </si>
  <si>
    <t>随心看</t>
  </si>
  <si>
    <t>启动过程5min(冷启动)</t>
  </si>
  <si>
    <t>com.baidu.iov.dueros.videoplayer</t>
  </si>
  <si>
    <t>进入播放页面静置10mim</t>
  </si>
  <si>
    <t>播放页面切换视频10mim</t>
  </si>
  <si>
    <t>使用应用5mim</t>
  </si>
  <si>
    <t>播放视频10mim</t>
  </si>
  <si>
    <t>launcher</t>
  </si>
  <si>
    <t>使用应用无动画5min</t>
  </si>
  <si>
    <t>com.baidu.xiaoduos.launcher</t>
  </si>
  <si>
    <t>车家互联</t>
  </si>
  <si>
    <t>com.baidu.iov.dueros.car2home</t>
  </si>
  <si>
    <t>设备页面5mim</t>
  </si>
  <si>
    <t>随心听</t>
  </si>
  <si>
    <t>com.baidu.car.radio</t>
  </si>
  <si>
    <t>前台播放5min(播放页)</t>
  </si>
  <si>
    <t>后台播放5min(播放页面)</t>
  </si>
  <si>
    <t>播放页面切歌5min</t>
  </si>
  <si>
    <t>首页静置5min</t>
  </si>
  <si>
    <t>前台静置5min(播放页面)</t>
  </si>
  <si>
    <t>图像</t>
  </si>
  <si>
    <t>进入录入页面静置5mim</t>
  </si>
  <si>
    <t>com.baidu.iov.vision</t>
  </si>
  <si>
    <t>驾驶行为检测5mim</t>
  </si>
  <si>
    <t>多模交互5min</t>
  </si>
  <si>
    <t>功能全开5min</t>
  </si>
  <si>
    <t>账号</t>
  </si>
  <si>
    <t>静置后台5分钟</t>
  </si>
  <si>
    <t>com.baidu.iov.faceos</t>
  </si>
  <si>
    <t>静置前台5分钟</t>
  </si>
  <si>
    <t>使用应用5分钟</t>
  </si>
  <si>
    <t>普通导航-全屏</t>
  </si>
  <si>
    <t>首页静置20min（关路况）</t>
  </si>
  <si>
    <t>com.baidu.naviauto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</si>
  <si>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</si>
  <si>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</si>
  <si>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</si>
  <si>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</si>
  <si>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</si>
  <si>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发起算路（关路况）</t>
  </si>
  <si>
    <t>导航20min（关路况）</t>
  </si>
  <si>
    <t>导航20min（开路况）</t>
  </si>
  <si>
    <t>巡航20min（开路况）</t>
  </si>
  <si>
    <t>普通导航-分屏</t>
  </si>
  <si>
    <t>后台导航20min（关路况）</t>
  </si>
  <si>
    <t>AR导航-全屏</t>
  </si>
  <si>
    <t>导航-Cluster实景20min（关路况）</t>
  </si>
  <si>
    <t>导航-主驾实景20min（关路况）</t>
  </si>
  <si>
    <t>导航-Cluster实景20min（开路况）</t>
  </si>
  <si>
    <t>导航-主驾实景20min（开路况）</t>
  </si>
  <si>
    <t>AR导航-分屏</t>
  </si>
  <si>
    <t>后台导航-Cluster实景20min（关路况）</t>
  </si>
  <si>
    <t>输入法</t>
  </si>
  <si>
    <t>使用中</t>
  </si>
  <si>
    <t>EM</t>
  </si>
  <si>
    <t>com.baidu.dueros.enhance.memory</t>
  </si>
  <si>
    <t>电影票</t>
  </si>
  <si>
    <t>酒店预定</t>
  </si>
  <si>
    <t>车机管家</t>
  </si>
  <si>
    <t>爱车探索</t>
  </si>
  <si>
    <t>InHouse</t>
  </si>
  <si>
    <t>RelaxMode</t>
  </si>
  <si>
    <t>时空迷信</t>
  </si>
  <si>
    <t>联合驾趣</t>
  </si>
  <si>
    <t>福特金融</t>
  </si>
  <si>
    <t>电子手册</t>
  </si>
  <si>
    <t>VPA</t>
  </si>
  <si>
    <t>com.ford.sync.vpa</t>
  </si>
  <si>
    <t>所在目录</t>
  </si>
  <si>
    <t>App</t>
  </si>
  <si>
    <t>Size(M)</t>
  </si>
  <si>
    <t>R11</t>
  </si>
  <si>
    <t>/system/priv-app</t>
  </si>
  <si>
    <t>/BackupRestoreConfirmation/oat/arm64</t>
  </si>
  <si>
    <t>/BackupRestoreConfirmation/oat</t>
  </si>
  <si>
    <t>/BackupRestoreConfirmation</t>
  </si>
  <si>
    <t>/BdPrivacy/oat/arm64</t>
  </si>
  <si>
    <t>/BdPrivacy/oat</t>
  </si>
  <si>
    <t>/BdPrivacy</t>
  </si>
  <si>
    <t>/BlockedNumberProvider/oat/arm64</t>
  </si>
  <si>
    <t>/BlockedNumberProvider/oat</t>
  </si>
  <si>
    <t>/BlockedNumberProvider</t>
  </si>
  <si>
    <t>/CNEService/oat/arm64</t>
  </si>
  <si>
    <t>/CNEService/oat</t>
  </si>
  <si>
    <t>/CNEService</t>
  </si>
  <si>
    <t>/CalendarProvider/oat/arm64</t>
  </si>
  <si>
    <t>/CalendarProvider/oat</t>
  </si>
  <si>
    <t>/CalendarProvider</t>
  </si>
  <si>
    <t>/CallLogBackup/oat/arm64</t>
  </si>
  <si>
    <t>/CallLogBackup/oat</t>
  </si>
  <si>
    <t>/CallLogBackup</t>
  </si>
  <si>
    <t>/CarService/oat/arm64</t>
  </si>
  <si>
    <t>/CarService/oat</t>
  </si>
  <si>
    <t>/CarService</t>
  </si>
  <si>
    <t>/CarrierConfig/oat/arm64</t>
  </si>
  <si>
    <t>/CarrierConfig/oat</t>
  </si>
  <si>
    <t>/CarrierConfig</t>
  </si>
  <si>
    <t>/CellBroadcastReceiver/oat/arm64</t>
  </si>
  <si>
    <t>/CellBroadcastReceiver/oat</t>
  </si>
  <si>
    <t>/CellBroadcastReceiver</t>
  </si>
  <si>
    <t>/ContactsProvider/oat/arm64</t>
  </si>
  <si>
    <t>/ContactsProvider/oat</t>
  </si>
  <si>
    <t>/ContactsProvider</t>
  </si>
  <si>
    <t>/CtsShimPrivPrebuilt</t>
  </si>
  <si>
    <t>/DefaultContainerService/lib/arm64</t>
  </si>
  <si>
    <t>/DefaultContainerService/lib</t>
  </si>
  <si>
    <t>/DefaultContainerService/oat/arm64</t>
  </si>
  <si>
    <t>/DefaultContainerService/oat</t>
  </si>
  <si>
    <t>/DefaultContainerService</t>
  </si>
  <si>
    <t>/DownloadProvider/oat/arm64</t>
  </si>
  <si>
    <t>/DownloadProvider/oat</t>
  </si>
  <si>
    <t>/DownloadProvider</t>
  </si>
  <si>
    <t>/ExtServices/oat/arm64</t>
  </si>
  <si>
    <t>/ExtServices/oat</t>
  </si>
  <si>
    <t>/ExtServices</t>
  </si>
  <si>
    <t>/ExternalStorageProvider/oat/arm64</t>
  </si>
  <si>
    <t>/ExternalStorageProvider/oat</t>
  </si>
  <si>
    <t>/ExternalStorageProvider</t>
  </si>
  <si>
    <t>/FusedLocation/oat/arm64</t>
  </si>
  <si>
    <t>/FusedLocation/oat</t>
  </si>
  <si>
    <t>/FusedLocation</t>
  </si>
  <si>
    <t>/InputDevices/oat/arm64</t>
  </si>
  <si>
    <t>/InputDevices/oat</t>
  </si>
  <si>
    <t>/InputDevices</t>
  </si>
  <si>
    <t>/MediaProvider/oat/arm64</t>
  </si>
  <si>
    <t>/MediaProvider/oat</t>
  </si>
  <si>
    <t>/MediaProvider</t>
  </si>
  <si>
    <t>/MmsService/oat/arm64</t>
  </si>
  <si>
    <t>/MmsService/oat</t>
  </si>
  <si>
    <t>/MmsService</t>
  </si>
  <si>
    <t>/MultiScreenService/oat/arm64</t>
  </si>
  <si>
    <t>/MultiScreenService/oat</t>
  </si>
  <si>
    <t>/MultiScreenService</t>
  </si>
  <si>
    <t>/MultiTest/oat/arm64</t>
  </si>
  <si>
    <t>/MultiTest/oat</t>
  </si>
  <si>
    <t>/MultiTest</t>
  </si>
  <si>
    <t>/OneTimeInitializer/oat/arm64</t>
  </si>
  <si>
    <t>/OneTimeInitializer/oat</t>
  </si>
  <si>
    <t>/OneTimeInitializer</t>
  </si>
  <si>
    <t>/PackageInstaller/oat/arm64</t>
  </si>
  <si>
    <t>/PackageInstaller/oat</t>
  </si>
  <si>
    <t>/PackageInstaller</t>
  </si>
  <si>
    <t>/Provision/oat/arm64</t>
  </si>
  <si>
    <t>/Provision/oat</t>
  </si>
  <si>
    <t>/Provision</t>
  </si>
  <si>
    <t>/ProxyHandler/oat/arm64</t>
  </si>
  <si>
    <t>/ProxyHandler/oat</t>
  </si>
  <si>
    <t>/ProxyHandler</t>
  </si>
  <si>
    <t>/SettingsProvider/oat/arm64</t>
  </si>
  <si>
    <t>/SettingsProvider/oat</t>
  </si>
  <si>
    <t>/SettingsProvider</t>
  </si>
  <si>
    <t>/SharedStorageBackup/oat/arm64</t>
  </si>
  <si>
    <t>/SharedStorageBackup/oat</t>
  </si>
  <si>
    <t>/SharedStorageBackup</t>
  </si>
  <si>
    <t>/Shell/oat/arm64</t>
  </si>
  <si>
    <t>/Shell/oat</t>
  </si>
  <si>
    <t>/Shell</t>
  </si>
  <si>
    <t>/SoaGatewayService/oat/arm64</t>
  </si>
  <si>
    <t>/SoaGatewayService/oat</t>
  </si>
  <si>
    <t>/SoaGatewayService</t>
  </si>
  <si>
    <t>/StatementService/oat/arm64</t>
  </si>
  <si>
    <t>/StatementService/oat</t>
  </si>
  <si>
    <t>/StatementService</t>
  </si>
  <si>
    <t>/StorageManager/oat/arm64</t>
  </si>
  <si>
    <t>/StorageManager/oat</t>
  </si>
  <si>
    <t>/StorageManager</t>
  </si>
  <si>
    <t>/SystemUI/oat/arm64</t>
  </si>
  <si>
    <t>/SystemUI/oat</t>
  </si>
  <si>
    <t>/SystemUI</t>
  </si>
  <si>
    <t>/TelephonyProvider/oat/arm64</t>
  </si>
  <si>
    <t>/TelephonyProvider/oat</t>
  </si>
  <si>
    <t>/TelephonyProvider</t>
  </si>
  <si>
    <t>/VpnDialogs/oat/arm64</t>
  </si>
  <si>
    <t>/VpnDialogs/oat</t>
  </si>
  <si>
    <t>/VpnDialogs</t>
  </si>
  <si>
    <t>/WallpaperCropper/oat/arm64</t>
  </si>
  <si>
    <t>/WallpaperCropper/oat</t>
  </si>
  <si>
    <t>/WallpaperCropper</t>
  </si>
  <si>
    <t>/system/app</t>
  </si>
  <si>
    <t>/AntHalService/oat/arm64</t>
  </si>
  <si>
    <t>/AntHalService/oat</t>
  </si>
  <si>
    <t>/AntHalService</t>
  </si>
  <si>
    <t>/AnwBTSdkService/oat/arm64</t>
  </si>
  <si>
    <t>/AnwBTSdkService/oat</t>
  </si>
  <si>
    <t>/AnwBTSdkService</t>
  </si>
  <si>
    <t>/AnwSdkService/oat/arm64</t>
  </si>
  <si>
    <t>/AnwSdkService/oat</t>
  </si>
  <si>
    <t>/AnwSdkService</t>
  </si>
  <si>
    <t>/AutoFilm/lib/arm</t>
  </si>
  <si>
    <t>/AutoFilm/lib</t>
  </si>
  <si>
    <t>/AutoFilm/oat/arm</t>
  </si>
  <si>
    <t>/AutoFilm/oat</t>
  </si>
  <si>
    <t>/AutoFilm</t>
  </si>
  <si>
    <t>/AutoHotel/lib/arm</t>
  </si>
  <si>
    <t>/AutoHotel/lib</t>
  </si>
  <si>
    <t>/AutoHotel/oat/arm</t>
  </si>
  <si>
    <t>/AutoHotel/oat</t>
  </si>
  <si>
    <t>/AutoHotel</t>
  </si>
  <si>
    <t>/AutoWaimai/lib/arm</t>
  </si>
  <si>
    <t>/AutoWaimai/lib</t>
  </si>
  <si>
    <t>/AutoWaimai/oat/arm</t>
  </si>
  <si>
    <t>/AutoWaimai/oat</t>
  </si>
  <si>
    <t>/AutoWaimai</t>
  </si>
  <si>
    <t>/BaiduInput/lib/arm64</t>
  </si>
  <si>
    <t>/BaiduInput/lib</t>
  </si>
  <si>
    <t>/BaiduInput/oat/arm64</t>
  </si>
  <si>
    <t>/BaiduInput/oat</t>
  </si>
  <si>
    <t>/BaiduInput</t>
  </si>
  <si>
    <t>/BaiduMapAuto/lib/arm</t>
  </si>
  <si>
    <t>/BaiduMapAuto/lib</t>
  </si>
  <si>
    <t>/BaiduMapAuto/oat/arm</t>
  </si>
  <si>
    <t>/BaiduMapAuto/oat</t>
  </si>
  <si>
    <t>/BaiduMapAuto</t>
  </si>
  <si>
    <t>/BaiduSyncService/lib/arm64</t>
  </si>
  <si>
    <t>/BaiduSyncService/lib</t>
  </si>
  <si>
    <t>/BaiduSyncService/oat/arm64</t>
  </si>
  <si>
    <t>/BaiduSyncService/oat</t>
  </si>
  <si>
    <t>/BaiduSyncService</t>
  </si>
  <si>
    <t>/BasicDreams/oat/arm64</t>
  </si>
  <si>
    <t>/BasicDreams/oat</t>
  </si>
  <si>
    <t>/BasicDreams</t>
  </si>
  <si>
    <t>/BluetoothExt/oat/arm64</t>
  </si>
  <si>
    <t>/BluetoothExt/oat</t>
  </si>
  <si>
    <t>/BluetoothExt</t>
  </si>
  <si>
    <t>/BluetoothMidiService/oat/arm64</t>
  </si>
  <si>
    <t>/BluetoothMidiService/oat</t>
  </si>
  <si>
    <t>/BluetoothMidiService</t>
  </si>
  <si>
    <t>/BluetoothService/oat/arm64</t>
  </si>
  <si>
    <t>/BluetoothService/oat</t>
  </si>
  <si>
    <t>/BluetoothService</t>
  </si>
  <si>
    <t>/BluetoothService2/oat/arm64</t>
  </si>
  <si>
    <t>/BluetoothService2/oat</t>
  </si>
  <si>
    <t>/BluetoothService2</t>
  </si>
  <si>
    <t>/BookmarkProvider/oat/arm64</t>
  </si>
  <si>
    <t>/BookmarkProvider/oat</t>
  </si>
  <si>
    <t>/BookmarkProvider</t>
  </si>
  <si>
    <t>/Browser2/oat/arm64</t>
  </si>
  <si>
    <t>/Browser2/oat</t>
  </si>
  <si>
    <t>/Browser2</t>
  </si>
  <si>
    <t>/BuiltInPrintService/lib/arm64</t>
  </si>
  <si>
    <t>/BuiltInPrintService/lib</t>
  </si>
  <si>
    <t>/BuiltInPrintService/oat/arm64</t>
  </si>
  <si>
    <t>/BuiltInPrintService/oat</t>
  </si>
  <si>
    <t>/BuiltInPrintService</t>
  </si>
  <si>
    <t>/Calendar/oat/arm64</t>
  </si>
  <si>
    <t>/Calendar/oat</t>
  </si>
  <si>
    <t>/Calendar</t>
  </si>
  <si>
    <t>/CaptivePortalLogin/oat/arm64</t>
  </si>
  <si>
    <t>/CaptivePortalLogin/oat</t>
  </si>
  <si>
    <t>/CaptivePortalLogin</t>
  </si>
  <si>
    <t>/Car2Home/lib/arm64</t>
  </si>
  <si>
    <t>/Car2Home/lib</t>
  </si>
  <si>
    <t>/Car2Home/oat/arm64</t>
  </si>
  <si>
    <t>/Car2Home/oat</t>
  </si>
  <si>
    <t>/Car2Home</t>
  </si>
  <si>
    <t>/CarLauncher/lib/arm64</t>
  </si>
  <si>
    <t>/CarLauncher/lib</t>
  </si>
  <si>
    <t>/CarLauncher/oat/arm64</t>
  </si>
  <si>
    <t>/CarLauncher/oat</t>
  </si>
  <si>
    <t>/CarLauncher</t>
  </si>
  <si>
    <t>/CarRadio/lib/arm64</t>
  </si>
  <si>
    <t>/CarRadio/lib</t>
  </si>
  <si>
    <t>/CarRadio/oat/arm64</t>
  </si>
  <si>
    <t>/CarRadio/oat</t>
  </si>
  <si>
    <t>/CarRadio</t>
  </si>
  <si>
    <t>/CarRadio2/lib/arm64</t>
  </si>
  <si>
    <t>/CarRadio2/lib</t>
  </si>
  <si>
    <t>/CarRadio2/oat/arm64</t>
  </si>
  <si>
    <t>/CarRadio2/oat</t>
  </si>
  <si>
    <t>/CarRadio2</t>
  </si>
  <si>
    <t>/CarToPhone/lib/arm64</t>
  </si>
  <si>
    <t>/CarToPhone/lib</t>
  </si>
  <si>
    <t>/CarToPhone/oat/arm64</t>
  </si>
  <si>
    <t>/CarToPhone/oat</t>
  </si>
  <si>
    <t>/CarToPhone</t>
  </si>
  <si>
    <t>/CarrierDefaultApp/oat/arm64</t>
  </si>
  <si>
    <t>/CarrierDefaultApp/oat</t>
  </si>
  <si>
    <t>/CarrierDefaultApp</t>
  </si>
  <si>
    <t>/CertInstaller/oat/arm64</t>
  </si>
  <si>
    <t>/CertInstaller/oat</t>
  </si>
  <si>
    <t>/CertInstaller</t>
  </si>
  <si>
    <t>/CompanionDeviceManager/oat/arm64</t>
  </si>
  <si>
    <t>/CompanionDeviceManager/oat</t>
  </si>
  <si>
    <t>/CompanionDeviceManager</t>
  </si>
  <si>
    <t>/ConfURIDialer/oat/arm64</t>
  </si>
  <si>
    <t>/ConfURIDialer/oat</t>
  </si>
  <si>
    <t>/ConfURIDialer</t>
  </si>
  <si>
    <t>/Csm/oat/arm64</t>
  </si>
  <si>
    <t>/Csm/oat</t>
  </si>
  <si>
    <t>/Csm</t>
  </si>
  <si>
    <t>/CtsShimPrebuilt</t>
  </si>
  <si>
    <t>/DLNADMR/oat/arm64</t>
  </si>
  <si>
    <t>/DLNADMR/oat</t>
  </si>
  <si>
    <t>/DLNADMR</t>
  </si>
  <si>
    <t>/Dataplan/oat/arm64</t>
  </si>
  <si>
    <t>/Dataplan/oat</t>
  </si>
  <si>
    <t>/Dataplan</t>
  </si>
  <si>
    <t>/DemoMode/oat/arm64</t>
  </si>
  <si>
    <t>/DemoMode/oat</t>
  </si>
  <si>
    <t>/DemoMode</t>
  </si>
  <si>
    <t>/DeskClock/oat/arm64</t>
  </si>
  <si>
    <t>/DeskClock/oat</t>
  </si>
  <si>
    <t>/DeskClock</t>
  </si>
  <si>
    <t>/Diagnostic/oat/arm64</t>
  </si>
  <si>
    <t>/Diagnostic/oat</t>
  </si>
  <si>
    <t>/Diagnostic</t>
  </si>
  <si>
    <t>/DownloadProviderUi/oat/arm64</t>
  </si>
  <si>
    <t>/DownloadProviderUi/oat</t>
  </si>
  <si>
    <t>/DownloadProviderUi</t>
  </si>
  <si>
    <t>/DsvPower/oat/arm64</t>
  </si>
  <si>
    <t>/DsvPower/oat</t>
  </si>
  <si>
    <t>/DsvPower</t>
  </si>
  <si>
    <t>/DsvPowerService/oat/arm64</t>
  </si>
  <si>
    <t>/DsvPowerService/oat</t>
  </si>
  <si>
    <t>/DsvPowerService</t>
  </si>
  <si>
    <t>/DuerOSParking/lib/arm64</t>
  </si>
  <si>
    <t>/DuerOSParking/lib</t>
  </si>
  <si>
    <t>/DuerOSParking/oat/arm64</t>
  </si>
  <si>
    <t>/DuerOSParking/oat</t>
  </si>
  <si>
    <t>/DuerOSParking</t>
  </si>
  <si>
    <t>/DuerOSVPA/lib/arm64</t>
  </si>
  <si>
    <t>/DuerOSVPA/lib</t>
  </si>
  <si>
    <t>/DuerOSVPA/oat/arm64</t>
  </si>
  <si>
    <t>/DuerOSVPA/oat</t>
  </si>
  <si>
    <t>/DuerOSVPA</t>
  </si>
  <si>
    <t>/DuerOSVideoPlayer/lib/arm</t>
  </si>
  <si>
    <t>/DuerOSVideoPlayer/lib</t>
  </si>
  <si>
    <t>/DuerOSVideoPlayer/oat/arm</t>
  </si>
  <si>
    <t>/DuerOSVideoPlayer/oat</t>
  </si>
  <si>
    <t>/DuerOSVideoPlayer</t>
  </si>
  <si>
    <t>/EManual/oat/arm64</t>
  </si>
  <si>
    <t>/EManual/oat</t>
  </si>
  <si>
    <t>/EManual</t>
  </si>
  <si>
    <t>/EasterEgg/oat/arm64</t>
  </si>
  <si>
    <t>/EasterEgg/oat</t>
  </si>
  <si>
    <t>/EasterEgg</t>
  </si>
  <si>
    <t>/EngModeService/oat/arm64</t>
  </si>
  <si>
    <t>/EngModeService/oat</t>
  </si>
  <si>
    <t>/EngModeService</t>
  </si>
  <si>
    <t>/EngineerMode/lib/arm64</t>
  </si>
  <si>
    <t>/EngineerMode/lib</t>
  </si>
  <si>
    <t>/EngineerMode/oat/arm64</t>
  </si>
  <si>
    <t>/EngineerMode/oat</t>
  </si>
  <si>
    <t>/EngineerMode</t>
  </si>
  <si>
    <t>/EnhancedMemory/lib/arm64</t>
  </si>
  <si>
    <t>/EnhancedMemory/lib</t>
  </si>
  <si>
    <t>/EnhancedMemory/oat/arm64</t>
  </si>
  <si>
    <t>/EnhancedMemory/oat</t>
  </si>
  <si>
    <t>/EnhancedMemory</t>
  </si>
  <si>
    <t>/Exchange2/oat/arm64</t>
  </si>
  <si>
    <t>/Exchange2/oat</t>
  </si>
  <si>
    <t>/Exchange2</t>
  </si>
  <si>
    <t>/ExoplayerDemo/oat/arm64</t>
  </si>
  <si>
    <t>/ExoplayerDemo/oat</t>
  </si>
  <si>
    <t>/ExoplayerDemo</t>
  </si>
  <si>
    <t>/ExtShared/oat/arm64</t>
  </si>
  <si>
    <t>/ExtShared/oat</t>
  </si>
  <si>
    <t>/ExtShared</t>
  </si>
  <si>
    <t>/FaceID/lib/arm64</t>
  </si>
  <si>
    <t>/FaceID/lib</t>
  </si>
  <si>
    <t>/FaceID/oat/arm64</t>
  </si>
  <si>
    <t>/FaceID/oat</t>
  </si>
  <si>
    <t>/FaceID</t>
  </si>
  <si>
    <t>/FaceOS/lib/arm</t>
  </si>
  <si>
    <t>/FaceOS/lib</t>
  </si>
  <si>
    <t>/FaceOS/oat/arm</t>
  </si>
  <si>
    <t>/FaceOS/oat</t>
  </si>
  <si>
    <t>/FaceOS</t>
  </si>
  <si>
    <t>/FordAccount/lib/arm64</t>
  </si>
  <si>
    <t>/FordAccount/lib</t>
  </si>
  <si>
    <t>/FordAccount/oat/arm64</t>
  </si>
  <si>
    <t>/FordAccount/oat</t>
  </si>
  <si>
    <t>/FordAccount</t>
  </si>
  <si>
    <t>/FordCloudService/oat/arm64</t>
  </si>
  <si>
    <t>/FordCloudService/oat</t>
  </si>
  <si>
    <t>/FordCloudService</t>
  </si>
  <si>
    <t>/FordCredit/oat/arm64</t>
  </si>
  <si>
    <t>/FordCredit/oat</t>
  </si>
  <si>
    <t>/FordCredit</t>
  </si>
  <si>
    <t>/FordVPA/oat/arm64</t>
  </si>
  <si>
    <t>/FordVPA/oat</t>
  </si>
  <si>
    <t>/FordVPA</t>
  </si>
  <si>
    <t>/Gallery2/lib/arm64</t>
  </si>
  <si>
    <t>/Gallery2/lib</t>
  </si>
  <si>
    <t>/Gallery2/oat/arm64</t>
  </si>
  <si>
    <t>/Gallery2/oat</t>
  </si>
  <si>
    <t>/Gallery2</t>
  </si>
  <si>
    <t>/GuestMode/oat/arm64</t>
  </si>
  <si>
    <t>/GuestMode/oat</t>
  </si>
  <si>
    <t>/GuestMode</t>
  </si>
  <si>
    <t>/HTMLViewer/oat/arm64</t>
  </si>
  <si>
    <t>/HTMLViewer/oat</t>
  </si>
  <si>
    <t>/HTMLViewer</t>
  </si>
  <si>
    <t>/HardKeyService/oat/arm64</t>
  </si>
  <si>
    <t>/HardKeyService/oat</t>
  </si>
  <si>
    <t>/HardKeyService</t>
  </si>
  <si>
    <t>/KanziModel/lib/arm64</t>
  </si>
  <si>
    <t>/KanziModel/lib</t>
  </si>
  <si>
    <t>/KanziModel/oat/arm64</t>
  </si>
  <si>
    <t>/KanziModel/oat</t>
  </si>
  <si>
    <t>/KanziModel</t>
  </si>
  <si>
    <t>/KeyChain/oat/arm64</t>
  </si>
  <si>
    <t>/KeyChain/oat</t>
  </si>
  <si>
    <t>/KeyChain</t>
  </si>
  <si>
    <t>/LiveWallpapersPicker/oat/arm64</t>
  </si>
  <si>
    <t>/LiveWallpapersPicker/oat</t>
  </si>
  <si>
    <t>/LiveWallpapersPicker</t>
  </si>
  <si>
    <t>/Maintenance/lib/arm</t>
  </si>
  <si>
    <t>/Maintenance/lib</t>
  </si>
  <si>
    <t>/Maintenance/oat/arm</t>
  </si>
  <si>
    <t>/Maintenance/oat</t>
  </si>
  <si>
    <t>/Maintenance</t>
  </si>
  <si>
    <t>/MediaInteractService/oat/arm64</t>
  </si>
  <si>
    <t>/MediaInteractService/oat</t>
  </si>
  <si>
    <t>/MediaInteractService</t>
  </si>
  <si>
    <t>/MessageServer/lib/arm64</t>
  </si>
  <si>
    <t>/MessageServer/lib</t>
  </si>
  <si>
    <t>/MessageServer/oat/arm64</t>
  </si>
  <si>
    <t>/MessageServer/oat</t>
  </si>
  <si>
    <t>/MessageServer</t>
  </si>
  <si>
    <t>/OpenWnn/lib/arm64</t>
  </si>
  <si>
    <t>/OpenWnn/lib</t>
  </si>
  <si>
    <t>/OpenWnn/oat/arm64</t>
  </si>
  <si>
    <t>/OpenWnn/oat</t>
  </si>
  <si>
    <t>/OpenWnn</t>
  </si>
  <si>
    <t>/PacProcessor/lib/arm64</t>
  </si>
  <si>
    <t>/PacProcessor/lib</t>
  </si>
  <si>
    <t>/PacProcessor/oat/arm64</t>
  </si>
  <si>
    <t>/PacProcessor/oat</t>
  </si>
  <si>
    <t>/PacProcessor</t>
  </si>
  <si>
    <t>/PersonTime/oat/arm64</t>
  </si>
  <si>
    <t>/PersonTime/oat</t>
  </si>
  <si>
    <t>/PersonTime</t>
  </si>
  <si>
    <t>/PhotoTable/oat/arm64</t>
  </si>
  <si>
    <t>/PhotoTable/oat</t>
  </si>
  <si>
    <t>/PhotoTable</t>
  </si>
  <si>
    <t>/PicManager/oat/arm64</t>
  </si>
  <si>
    <t>/PicManager/oat</t>
  </si>
  <si>
    <t>/PicManager</t>
  </si>
  <si>
    <t>/QTIDiagServices/oat/arm64</t>
  </si>
  <si>
    <t>/QTIDiagServices/oat</t>
  </si>
  <si>
    <t>/QTIDiagServices</t>
  </si>
  <si>
    <t>/QuickSearchBox/oat/arm64</t>
  </si>
  <si>
    <t>/QuickSearchBox/oat</t>
  </si>
  <si>
    <t>/QuickSearchBox</t>
  </si>
  <si>
    <t>/RVCSupport/oat/arm64</t>
  </si>
  <si>
    <t>/RVCSupport/oat</t>
  </si>
  <si>
    <t>/RVCSupport</t>
  </si>
  <si>
    <t>/RelaxMode/oat/arm64</t>
  </si>
  <si>
    <t>/RelaxMode/oat</t>
  </si>
  <si>
    <t>/RelaxMode</t>
  </si>
  <si>
    <t>/RootDetector/oat/arm64</t>
  </si>
  <si>
    <t>/RootDetector/oat</t>
  </si>
  <si>
    <t>/RootDetector</t>
  </si>
  <si>
    <t>/SVBtMusic/oat/arm64</t>
  </si>
  <si>
    <t>/SVBtMusic/oat</t>
  </si>
  <si>
    <t>/SVBtMusic</t>
  </si>
  <si>
    <t>/SVBtPhone/oat/arm64</t>
  </si>
  <si>
    <t>/SVBtPhone/oat</t>
  </si>
  <si>
    <t>/SVBtPhone</t>
  </si>
  <si>
    <t>/SVECall/oat/arm64</t>
  </si>
  <si>
    <t>/SVECall/oat</t>
  </si>
  <si>
    <t>/SVECall</t>
  </si>
  <si>
    <t>/SVHavc/lib/arm64</t>
  </si>
  <si>
    <t>/SVHavc/lib</t>
  </si>
  <si>
    <t>/SVHavc/oat/arm64</t>
  </si>
  <si>
    <t>/SVHavc/oat</t>
  </si>
  <si>
    <t>/SVHavc</t>
  </si>
  <si>
    <t>/SVSettings/lib/arm64</t>
  </si>
  <si>
    <t>/SVSettings/lib</t>
  </si>
  <si>
    <t>/SVSettings/oat/arm64</t>
  </si>
  <si>
    <t>/SVSettings/oat</t>
  </si>
  <si>
    <t>/SVSettings</t>
  </si>
  <si>
    <t>/SecureApp/lib/arm64</t>
  </si>
  <si>
    <t>/SecureApp/lib</t>
  </si>
  <si>
    <t>/SecureApp/oat/arm64</t>
  </si>
  <si>
    <t>/SecureApp/oat</t>
  </si>
  <si>
    <t>/SecureApp</t>
  </si>
  <si>
    <t>/SmartScene/oat/arm64</t>
  </si>
  <si>
    <t>/SmartScene/oat</t>
  </si>
  <si>
    <t>/SmartScene</t>
  </si>
  <si>
    <t>/Stk/oat/arm64</t>
  </si>
  <si>
    <t>/Stk/oat</t>
  </si>
  <si>
    <t>/Stk</t>
  </si>
  <si>
    <t>/SurpriseMessage/oat/arm64</t>
  </si>
  <si>
    <t>/SurpriseMessage/oat</t>
  </si>
  <si>
    <t>/SurpriseMessage</t>
  </si>
  <si>
    <t>/SystemUpdate/lib/arm64</t>
  </si>
  <si>
    <t>/SystemUpdate/lib</t>
  </si>
  <si>
    <t>/SystemUpdate/oat/arm64</t>
  </si>
  <si>
    <t>/SystemUpdate/oat</t>
  </si>
  <si>
    <t>/SystemUpdate</t>
  </si>
  <si>
    <t>/TSPService/oat/arm64</t>
  </si>
  <si>
    <t>/TSPService/oat</t>
  </si>
  <si>
    <t>/TSPService</t>
  </si>
  <si>
    <t>/UserDictionaryProvider/oat/arm64</t>
  </si>
  <si>
    <t>/UserDictionaryProvider/oat</t>
  </si>
  <si>
    <t>/UserDictionaryProvider</t>
  </si>
  <si>
    <t>/V2ILite/oat/arm64</t>
  </si>
  <si>
    <t>/V2ILite/oat</t>
  </si>
  <si>
    <t>/V2ILite</t>
  </si>
  <si>
    <t>/VehicleAccessService/oat/arm64</t>
  </si>
  <si>
    <t>/VehicleAccessService/oat</t>
  </si>
  <si>
    <t>/VehicleAccessService</t>
  </si>
  <si>
    <t>/VehicleCenterService/lib/arm64</t>
  </si>
  <si>
    <t>/VehicleCenterService/lib</t>
  </si>
  <si>
    <t>/VehicleCenterService/oat/arm64</t>
  </si>
  <si>
    <t>/VehicleCenterService/oat</t>
  </si>
  <si>
    <t>/VehicleCenterService</t>
  </si>
  <si>
    <t>/VoiceControlService/oat/arm64</t>
  </si>
  <si>
    <t>/VoiceControlService/oat</t>
  </si>
  <si>
    <t>/VoiceControlService</t>
  </si>
  <si>
    <t>/WAPPushManager/oat/arm64</t>
  </si>
  <si>
    <t>/WAPPushManager/oat</t>
  </si>
  <si>
    <t>/WAPPushManager</t>
  </si>
  <si>
    <t>/WallpaperBackup/oat/arm64</t>
  </si>
  <si>
    <t>/WallpaperBackup/oat</t>
  </si>
  <si>
    <t>/WallpaperBackup</t>
  </si>
  <si>
    <t>/WiFiDirectDemo/oat/arm64</t>
  </si>
  <si>
    <t>/WiFiDirectDemo/oat</t>
  </si>
  <si>
    <t>/WiFiDirectDemo</t>
  </si>
  <si>
    <t>/btmultisim/oat/arm64</t>
  </si>
  <si>
    <t>/btmultisim/oat</t>
  </si>
  <si>
    <t>/btmultisim</t>
  </si>
  <si>
    <t>/calmScreen/lib/arm64</t>
  </si>
  <si>
    <t>/calmScreen/lib</t>
  </si>
  <si>
    <t>/calmScreen/oat/arm64</t>
  </si>
  <si>
    <t>/calmScreen/oat</t>
  </si>
  <si>
    <t>/calmScreen</t>
  </si>
  <si>
    <t>/messaging/oat/arm64</t>
  </si>
  <si>
    <t>/messaging/oat</t>
  </si>
  <si>
    <t>/messaging</t>
  </si>
  <si>
    <t>/radioapp/oat/arm64</t>
  </si>
  <si>
    <t>/radioapp/oat</t>
  </si>
  <si>
    <t>/radioapp</t>
  </si>
  <si>
    <t>/uimremoteclient/oat/arm64</t>
  </si>
  <si>
    <t>/uimremoteclient/oat</t>
  </si>
  <si>
    <t>/uimremoteclient</t>
  </si>
  <si>
    <t>/uimremoteserver/oat/arm64</t>
  </si>
  <si>
    <t>/uimremoteserver/oat</t>
  </si>
  <si>
    <t>/uimremoteserver</t>
  </si>
  <si>
    <t>/webview/oat/arm</t>
  </si>
  <si>
    <t>/webview/oat/arm64</t>
  </si>
  <si>
    <t>/webview/oat</t>
  </si>
  <si>
    <t>/webview</t>
  </si>
  <si>
    <r>
      <rPr>
        <sz val="11"/>
        <color theme="1"/>
        <rFont val="Calibri"/>
        <charset val="134"/>
        <scheme val="minor"/>
      </rPr>
      <t>/</t>
    </r>
    <r>
      <rPr>
        <sz val="11"/>
        <color theme="1"/>
        <rFont val="Calibri"/>
        <charset val="134"/>
        <scheme val="minor"/>
      </rPr>
      <t>vendor/app</t>
    </r>
  </si>
  <si>
    <t>/CarStateManagerService/oat/arm64</t>
  </si>
  <si>
    <t>/CarStateManagerService/oat</t>
  </si>
  <si>
    <t>/CarStateManagerService</t>
  </si>
  <si>
    <t>/DataBusService/oat/arm64</t>
  </si>
  <si>
    <t>/DataBusService/oat</t>
  </si>
  <si>
    <t>/DataBusService</t>
  </si>
  <si>
    <t>/GpsTest/oat/arm64</t>
  </si>
  <si>
    <t>/GpsTest/oat</t>
  </si>
  <si>
    <t>/GpsTest</t>
  </si>
  <si>
    <t>/LogManagerService/oat/arm64</t>
  </si>
  <si>
    <t>/LogManagerService/oat</t>
  </si>
  <si>
    <t>/LogManagerService</t>
  </si>
  <si>
    <t>/Perfdump/oat/arm64</t>
  </si>
  <si>
    <t>/Perfdump/oat</t>
  </si>
  <si>
    <t>/Perfdump</t>
  </si>
  <si>
    <t>/PlatformAdapter/oat/arm64</t>
  </si>
  <si>
    <t>/PlatformAdapter/oat</t>
  </si>
  <si>
    <t>/PlatformAdapter</t>
  </si>
  <si>
    <t>/Qmmi/lib/arm64</t>
  </si>
  <si>
    <t>/Qmmi/lib</t>
  </si>
  <si>
    <t>/Qmmi/oat/arm64</t>
  </si>
  <si>
    <t>/Qmmi/oat</t>
  </si>
  <si>
    <t>/Qmmi</t>
  </si>
  <si>
    <t>/UpdateApp/oat/arm64</t>
  </si>
  <si>
    <t>/UpdateApp/oat</t>
  </si>
  <si>
    <t>/UpdateApp</t>
  </si>
  <si>
    <t>请用df -h查看分区信息</t>
  </si>
  <si>
    <t xml:space="preserve">Filesystem </t>
  </si>
  <si>
    <t>Size</t>
  </si>
  <si>
    <t>Used</t>
  </si>
  <si>
    <t>Avail</t>
  </si>
  <si>
    <t>Use%</t>
  </si>
  <si>
    <t>Mounted on</t>
  </si>
  <si>
    <t>/dev/root</t>
  </si>
  <si>
    <t>4.7G</t>
  </si>
  <si>
    <t>3.8G</t>
  </si>
  <si>
    <t>920M</t>
  </si>
  <si>
    <t>tmpfs</t>
  </si>
  <si>
    <t>2.7G</t>
  </si>
  <si>
    <t>706K</t>
  </si>
  <si>
    <t>/dev</t>
  </si>
  <si>
    <t>/dev/block/mmcblk0p21</t>
  </si>
  <si>
    <t>1.9G</t>
  </si>
  <si>
    <t>630M</t>
  </si>
  <si>
    <t>1.2G</t>
  </si>
  <si>
    <t>/vendor</t>
  </si>
  <si>
    <t>36K</t>
  </si>
  <si>
    <t>3.7G</t>
  </si>
  <si>
    <t>/mnt</t>
  </si>
  <si>
    <t>/dev/block/mmcblk0p59</t>
  </si>
  <si>
    <t>10G</t>
  </si>
  <si>
    <t>7.4G</t>
  </si>
  <si>
    <t>/data</t>
  </si>
  <si>
    <t>/dev/block/mmcblk0p31</t>
  </si>
  <si>
    <t>12M</t>
  </si>
  <si>
    <t>4.0M</t>
  </si>
  <si>
    <t>7.3M</t>
  </si>
  <si>
    <t>/dsp</t>
  </si>
  <si>
    <t>/dev/block/mmcblk0p29</t>
  </si>
  <si>
    <t>95M</t>
  </si>
  <si>
    <t>32M</t>
  </si>
  <si>
    <t>63M</t>
  </si>
  <si>
    <t>/firmware</t>
  </si>
  <si>
    <t>/dev/block/mmcblk0p42</t>
  </si>
  <si>
    <t>1.0G</t>
  </si>
  <si>
    <t>112K</t>
  </si>
  <si>
    <t>/bt_firmware</t>
  </si>
  <si>
    <t>/dev/block/mmcblk0p55</t>
  </si>
  <si>
    <t>620K</t>
  </si>
  <si>
    <t>11M</t>
  </si>
  <si>
    <t>/cert</t>
  </si>
  <si>
    <t>/dev/block/mmcblk0p57</t>
  </si>
  <si>
    <t>40K</t>
  </si>
  <si>
    <t>/sec_log</t>
  </si>
  <si>
    <t>/dev/block/mmcblk0p58</t>
  </si>
  <si>
    <t>4.3G</t>
  </si>
  <si>
    <t>334M</t>
  </si>
  <si>
    <t>3.9G</t>
  </si>
  <si>
    <t>/map</t>
  </si>
  <si>
    <t>/dev/block/mmcblk0p47</t>
  </si>
  <si>
    <t>27M</t>
  </si>
  <si>
    <t>152K</t>
  </si>
  <si>
    <t>/persist</t>
  </si>
  <si>
    <t>/data/media</t>
  </si>
  <si>
    <t>/mnt/runtime/default/emulated</t>
  </si>
  <si>
    <t>R04：</t>
  </si>
  <si>
    <t>R05：</t>
  </si>
  <si>
    <t>R06：</t>
  </si>
  <si>
    <t>R07：</t>
  </si>
  <si>
    <t>R08：</t>
  </si>
  <si>
    <t>R09：</t>
  </si>
  <si>
    <t>R10：</t>
  </si>
  <si>
    <t>R11：</t>
  </si>
  <si>
    <t>2096165K</t>
  </si>
  <si>
    <t>Target</t>
  </si>
  <si>
    <t>允许偏差上限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</si>
</sst>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0_ "/>
    <numFmt numFmtId="166" formatCode="0.00_);[Red]\(0.00\)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0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trike/>
      <sz val="10"/>
      <name val="Calibri"/>
      <charset val="134"/>
      <scheme val="minor"/>
    </font>
    <font>
      <sz val="11"/>
      <color rgb="FF000000"/>
      <name val="Segoe UI"/>
      <family val="2"/>
    </font>
    <font>
      <b/>
      <sz val="14"/>
      <color theme="1"/>
      <name val="Calibri"/>
      <charset val="134"/>
      <scheme val="minor"/>
    </font>
    <font>
      <sz val="10"/>
      <color theme="1"/>
      <name val="Microsoft YaHei"/>
      <family val="2"/>
    </font>
    <font>
      <sz val="10.5"/>
      <color theme="1"/>
      <name val="Calibri"/>
      <charset val="134"/>
      <scheme val="minor"/>
    </font>
    <font>
      <b/>
      <sz val="11"/>
      <color rgb="FF606266"/>
      <name val="等线"/>
      <charset val="134"/>
    </font>
    <font>
      <sz val="16"/>
      <color theme="1"/>
      <name val="Calibri"/>
      <charset val="134"/>
      <scheme val="minor"/>
    </font>
    <font>
      <sz val="16"/>
      <color theme="1"/>
      <name val="Aharoni"/>
      <charset val="177"/>
    </font>
    <font>
      <sz val="16"/>
      <name val="Aharoni"/>
      <charset val="177"/>
    </font>
    <font>
      <sz val="16"/>
      <name val="KaiTi"/>
      <family val="3"/>
      <charset val="134"/>
    </font>
    <font>
      <b/>
      <sz val="16"/>
      <color theme="1"/>
      <name val="Verdana Pro"/>
      <family val="2"/>
    </font>
    <font>
      <sz val="16"/>
      <color theme="1"/>
      <name val="Verdana Pro"/>
      <family val="2"/>
    </font>
    <font>
      <sz val="16"/>
      <color theme="1"/>
      <name val="微软雅黑"/>
      <charset val="134"/>
    </font>
    <font>
      <b/>
      <sz val="16"/>
      <color theme="1"/>
      <name val="宋体"/>
      <charset val="134"/>
    </font>
    <font>
      <sz val="18"/>
      <color theme="1"/>
      <name val="Verdana Pro"/>
      <family val="2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11"/>
      <color theme="1"/>
      <name val="Abadi"/>
      <family val="2"/>
    </font>
    <font>
      <sz val="11"/>
      <name val="Abadi"/>
      <family val="2"/>
    </font>
    <font>
      <sz val="14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Microsoft YaHei"/>
      <family val="2"/>
    </font>
    <font>
      <sz val="18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7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6"/>
      <name val="KaiTi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245">
    <xf numFmtId="0" fontId="0" fillId="0" borderId="0" xfId="0"/>
    <xf numFmtId="0" fontId="1" fillId="0" borderId="0" xfId="3">
      <alignment vertical="center"/>
    </xf>
    <xf numFmtId="0" fontId="2" fillId="0" borderId="1" xfId="3" applyFont="1" applyBorder="1">
      <alignment vertical="center"/>
    </xf>
    <xf numFmtId="0" fontId="3" fillId="2" borderId="1" xfId="3" applyFont="1" applyFill="1" applyBorder="1">
      <alignment vertical="center"/>
    </xf>
    <xf numFmtId="0" fontId="1" fillId="0" borderId="1" xfId="3" applyBorder="1">
      <alignment vertical="center"/>
    </xf>
    <xf numFmtId="9" fontId="1" fillId="0" borderId="1" xfId="3" applyNumberFormat="1" applyBorder="1">
      <alignment vertical="center"/>
    </xf>
    <xf numFmtId="0" fontId="1" fillId="2" borderId="0" xfId="3" applyFill="1">
      <alignment vertical="center"/>
    </xf>
    <xf numFmtId="0" fontId="1" fillId="0" borderId="1" xfId="2" applyBorder="1"/>
    <xf numFmtId="0" fontId="1" fillId="0" borderId="0" xfId="2"/>
    <xf numFmtId="0" fontId="1" fillId="3" borderId="6" xfId="2" applyFill="1" applyBorder="1" applyAlignment="1">
      <alignment vertical="center"/>
    </xf>
    <xf numFmtId="0" fontId="1" fillId="3" borderId="6" xfId="2" applyFill="1" applyBorder="1"/>
    <xf numFmtId="0" fontId="1" fillId="0" borderId="1" xfId="2" applyBorder="1" applyAlignment="1">
      <alignment horizontal="center" vertical="center" wrapText="1"/>
    </xf>
    <xf numFmtId="0" fontId="1" fillId="0" borderId="7" xfId="2" applyBorder="1" applyAlignment="1">
      <alignment vertical="center"/>
    </xf>
    <xf numFmtId="0" fontId="1" fillId="3" borderId="8" xfId="2" applyFill="1" applyBorder="1"/>
    <xf numFmtId="10" fontId="1" fillId="0" borderId="1" xfId="2" applyNumberFormat="1" applyBorder="1"/>
    <xf numFmtId="0" fontId="1" fillId="0" borderId="1" xfId="2" applyBorder="1" applyAlignment="1">
      <alignment horizontal="center" vertical="center"/>
    </xf>
    <xf numFmtId="0" fontId="1" fillId="0" borderId="7" xfId="2" applyBorder="1"/>
    <xf numFmtId="0" fontId="1" fillId="0" borderId="1" xfId="2" applyBorder="1" applyAlignment="1">
      <alignment vertical="center"/>
    </xf>
    <xf numFmtId="0" fontId="1" fillId="3" borderId="1" xfId="2" applyFill="1" applyBorder="1" applyAlignment="1">
      <alignment vertical="center"/>
    </xf>
    <xf numFmtId="0" fontId="1" fillId="3" borderId="1" xfId="2" applyFill="1" applyBorder="1"/>
    <xf numFmtId="0" fontId="1" fillId="0" borderId="6" xfId="2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4" fillId="0" borderId="0" xfId="1" applyFont="1"/>
    <xf numFmtId="0" fontId="1" fillId="4" borderId="0" xfId="1" applyFill="1"/>
    <xf numFmtId="0" fontId="1" fillId="5" borderId="0" xfId="1" applyFill="1"/>
    <xf numFmtId="0" fontId="1" fillId="0" borderId="0" xfId="1"/>
    <xf numFmtId="0" fontId="5" fillId="7" borderId="1" xfId="1" applyFont="1" applyFill="1" applyBorder="1"/>
    <xf numFmtId="10" fontId="5" fillId="6" borderId="1" xfId="1" applyNumberFormat="1" applyFont="1" applyFill="1" applyBorder="1"/>
    <xf numFmtId="49" fontId="5" fillId="6" borderId="1" xfId="1" applyNumberFormat="1" applyFont="1" applyFill="1" applyBorder="1"/>
    <xf numFmtId="0" fontId="6" fillId="4" borderId="1" xfId="1" applyFont="1" applyFill="1" applyBorder="1" applyAlignment="1">
      <alignment horizontal="left" vertical="center"/>
    </xf>
    <xf numFmtId="0" fontId="1" fillId="0" borderId="1" xfId="1" applyBorder="1"/>
    <xf numFmtId="0" fontId="6" fillId="4" borderId="1" xfId="1" applyFont="1" applyFill="1" applyBorder="1" applyAlignment="1">
      <alignment horizontal="justify" vertical="center"/>
    </xf>
    <xf numFmtId="0" fontId="6" fillId="0" borderId="1" xfId="1" applyFont="1" applyBorder="1" applyAlignment="1">
      <alignment horizontal="justify" vertical="center"/>
    </xf>
    <xf numFmtId="0" fontId="7" fillId="0" borderId="1" xfId="1" applyFont="1" applyBorder="1" applyAlignment="1">
      <alignment horizontal="justify" vertical="center"/>
    </xf>
    <xf numFmtId="0" fontId="4" fillId="0" borderId="1" xfId="1" applyFont="1" applyBorder="1"/>
    <xf numFmtId="0" fontId="1" fillId="4" borderId="1" xfId="1" applyFill="1" applyBorder="1"/>
    <xf numFmtId="0" fontId="6" fillId="5" borderId="1" xfId="1" applyFont="1" applyFill="1" applyBorder="1" applyAlignment="1">
      <alignment horizontal="justify" vertical="center"/>
    </xf>
    <xf numFmtId="0" fontId="1" fillId="5" borderId="1" xfId="1" applyFill="1" applyBorder="1"/>
    <xf numFmtId="49" fontId="5" fillId="6" borderId="11" xfId="1" applyNumberFormat="1" applyFont="1" applyFill="1" applyBorder="1"/>
    <xf numFmtId="0" fontId="1" fillId="0" borderId="7" xfId="1" applyBorder="1"/>
    <xf numFmtId="0" fontId="8" fillId="0" borderId="1" xfId="0" applyFont="1" applyBorder="1"/>
    <xf numFmtId="0" fontId="1" fillId="0" borderId="0" xfId="4" applyFill="1" applyAlignment="1">
      <alignment wrapText="1"/>
    </xf>
    <xf numFmtId="0" fontId="1" fillId="0" borderId="0" xfId="4" applyAlignment="1">
      <alignment vertical="center" wrapText="1"/>
    </xf>
    <xf numFmtId="0" fontId="1" fillId="0" borderId="0" xfId="4" applyAlignment="1">
      <alignment wrapText="1"/>
    </xf>
    <xf numFmtId="0" fontId="1" fillId="0" borderId="0" xfId="4" applyAlignment="1">
      <alignment horizontal="left" vertical="center" wrapText="1"/>
    </xf>
    <xf numFmtId="0" fontId="9" fillId="8" borderId="1" xfId="4" applyFont="1" applyFill="1" applyBorder="1" applyAlignment="1">
      <alignment horizontal="left" wrapText="1"/>
    </xf>
    <xf numFmtId="0" fontId="9" fillId="8" borderId="1" xfId="4" applyFont="1" applyFill="1" applyBorder="1" applyAlignment="1">
      <alignment horizontal="left" vertical="center" wrapText="1"/>
    </xf>
    <xf numFmtId="0" fontId="1" fillId="0" borderId="1" xfId="4" applyFill="1" applyBorder="1" applyAlignment="1">
      <alignment horizontal="left" vertical="top" wrapText="1"/>
    </xf>
    <xf numFmtId="0" fontId="1" fillId="0" borderId="6" xfId="4" applyFill="1" applyBorder="1" applyAlignment="1">
      <alignment horizontal="center" vertical="top" wrapText="1"/>
    </xf>
    <xf numFmtId="0" fontId="1" fillId="0" borderId="1" xfId="5" applyFill="1" applyBorder="1" applyAlignment="1">
      <alignment wrapText="1"/>
    </xf>
    <xf numFmtId="0" fontId="1" fillId="0" borderId="10" xfId="5" applyFill="1" applyBorder="1" applyAlignment="1">
      <alignment wrapText="1"/>
    </xf>
    <xf numFmtId="0" fontId="1" fillId="0" borderId="10" xfId="4" applyFill="1" applyBorder="1" applyAlignment="1">
      <alignment horizontal="left" vertical="center" wrapText="1"/>
    </xf>
    <xf numFmtId="0" fontId="1" fillId="0" borderId="10" xfId="4" applyFill="1" applyBorder="1" applyAlignment="1">
      <alignment vertical="center" wrapText="1"/>
    </xf>
    <xf numFmtId="0" fontId="1" fillId="0" borderId="1" xfId="4" applyBorder="1" applyAlignment="1">
      <alignment horizontal="left" vertical="center" wrapText="1"/>
    </xf>
    <xf numFmtId="0" fontId="1" fillId="0" borderId="1" xfId="4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6" xfId="5" applyFill="1" applyBorder="1" applyAlignment="1">
      <alignment wrapText="1"/>
    </xf>
    <xf numFmtId="0" fontId="1" fillId="0" borderId="6" xfId="4" applyBorder="1" applyAlignment="1">
      <alignment horizontal="left" vertical="center" wrapText="1"/>
    </xf>
    <xf numFmtId="0" fontId="1" fillId="0" borderId="6" xfId="4" applyBorder="1" applyAlignment="1">
      <alignment vertical="center" wrapText="1"/>
    </xf>
    <xf numFmtId="0" fontId="0" fillId="0" borderId="1" xfId="0" applyFill="1" applyBorder="1"/>
    <xf numFmtId="0" fontId="0" fillId="0" borderId="10" xfId="0" applyFill="1" applyBorder="1"/>
    <xf numFmtId="0" fontId="1" fillId="0" borderId="10" xfId="4" applyBorder="1" applyAlignment="1">
      <alignment horizontal="left" vertical="center" wrapText="1"/>
    </xf>
    <xf numFmtId="0" fontId="1" fillId="0" borderId="10" xfId="4" applyBorder="1" applyAlignment="1">
      <alignment vertical="center" wrapText="1"/>
    </xf>
    <xf numFmtId="0" fontId="1" fillId="0" borderId="1" xfId="5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6" xfId="0" applyFill="1" applyBorder="1"/>
    <xf numFmtId="0" fontId="1" fillId="4" borderId="1" xfId="4" applyFill="1" applyBorder="1" applyAlignment="1">
      <alignment horizontal="left" vertical="center" wrapText="1"/>
    </xf>
    <xf numFmtId="164" fontId="1" fillId="4" borderId="1" xfId="4" applyNumberFormat="1" applyFill="1" applyBorder="1" applyAlignment="1">
      <alignment horizontal="left" vertical="center" wrapText="1"/>
    </xf>
    <xf numFmtId="0" fontId="1" fillId="4" borderId="1" xfId="4" applyFill="1" applyBorder="1" applyAlignment="1">
      <alignment horizontal="center" vertical="center" wrapText="1"/>
    </xf>
    <xf numFmtId="0" fontId="1" fillId="4" borderId="1" xfId="4" applyFill="1" applyBorder="1" applyAlignment="1">
      <alignment vertical="center" wrapText="1"/>
    </xf>
    <xf numFmtId="0" fontId="1" fillId="4" borderId="1" xfId="6" applyFill="1" applyBorder="1" applyAlignment="1">
      <alignment horizontal="center" vertical="center" wrapText="1"/>
    </xf>
    <xf numFmtId="0" fontId="1" fillId="0" borderId="10" xfId="5" applyFill="1" applyBorder="1" applyAlignment="1">
      <alignment vertical="center" wrapText="1"/>
    </xf>
    <xf numFmtId="0" fontId="1" fillId="0" borderId="1" xfId="5" applyFill="1" applyBorder="1" applyAlignment="1">
      <alignment horizontal="left" vertical="center" wrapText="1"/>
    </xf>
    <xf numFmtId="164" fontId="1" fillId="0" borderId="1" xfId="4" applyNumberFormat="1" applyFill="1" applyBorder="1" applyAlignment="1">
      <alignment horizontal="center" vertical="center" wrapText="1"/>
    </xf>
    <xf numFmtId="0" fontId="1" fillId="0" borderId="1" xfId="4" applyFill="1" applyBorder="1" applyAlignment="1">
      <alignment wrapText="1"/>
    </xf>
    <xf numFmtId="164" fontId="1" fillId="0" borderId="1" xfId="4" applyNumberFormat="1" applyBorder="1" applyAlignment="1">
      <alignment horizontal="center" vertical="center" wrapText="1"/>
    </xf>
    <xf numFmtId="0" fontId="1" fillId="0" borderId="1" xfId="4" applyBorder="1" applyAlignment="1">
      <alignment wrapText="1"/>
    </xf>
    <xf numFmtId="0" fontId="11" fillId="0" borderId="1" xfId="2" applyFont="1" applyBorder="1" applyAlignment="1">
      <alignment vertical="center"/>
    </xf>
    <xf numFmtId="0" fontId="1" fillId="0" borderId="10" xfId="4" applyBorder="1" applyAlignment="1">
      <alignment vertical="top" wrapText="1"/>
    </xf>
    <xf numFmtId="0" fontId="1" fillId="0" borderId="6" xfId="5" applyFill="1" applyBorder="1" applyAlignment="1">
      <alignment horizontal="left" vertical="center" wrapText="1"/>
    </xf>
    <xf numFmtId="0" fontId="1" fillId="0" borderId="1" xfId="5" applyBorder="1" applyAlignment="1">
      <alignment horizontal="left" vertical="center" wrapText="1"/>
    </xf>
    <xf numFmtId="0" fontId="1" fillId="0" borderId="10" xfId="4" applyBorder="1" applyAlignment="1">
      <alignment wrapText="1"/>
    </xf>
    <xf numFmtId="0" fontId="1" fillId="0" borderId="10" xfId="5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3" fillId="0" borderId="0" xfId="0" applyFont="1" applyBorder="1"/>
    <xf numFmtId="0" fontId="14" fillId="0" borderId="0" xfId="0" applyFont="1" applyBorder="1"/>
    <xf numFmtId="0" fontId="14" fillId="0" borderId="0" xfId="0" applyFont="1" applyFill="1" applyBorder="1"/>
    <xf numFmtId="0" fontId="15" fillId="0" borderId="0" xfId="0" applyFont="1" applyFill="1" applyBorder="1"/>
    <xf numFmtId="0" fontId="14" fillId="9" borderId="0" xfId="0" applyFont="1" applyFill="1" applyBorder="1"/>
    <xf numFmtId="0" fontId="14" fillId="10" borderId="0" xfId="0" applyFont="1" applyFill="1" applyBorder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/>
    <xf numFmtId="0" fontId="13" fillId="0" borderId="0" xfId="0" applyFont="1" applyFill="1"/>
    <xf numFmtId="0" fontId="17" fillId="11" borderId="1" xfId="0" applyFont="1" applyFill="1" applyBorder="1" applyAlignment="1">
      <alignment vertical="center"/>
    </xf>
    <xf numFmtId="0" fontId="17" fillId="11" borderId="1" xfId="0" applyFont="1" applyFill="1" applyBorder="1" applyAlignment="1">
      <alignment horizontal="center" vertical="center" wrapText="1" readingOrder="1"/>
    </xf>
    <xf numFmtId="0" fontId="18" fillId="0" borderId="1" xfId="0" applyFont="1" applyBorder="1"/>
    <xf numFmtId="0" fontId="18" fillId="0" borderId="1" xfId="0" applyFont="1" applyFill="1" applyBorder="1"/>
    <xf numFmtId="0" fontId="18" fillId="0" borderId="1" xfId="0" applyFont="1" applyFill="1" applyBorder="1" applyAlignment="1">
      <alignment horizontal="left" vertical="center" wrapText="1" readingOrder="1"/>
    </xf>
    <xf numFmtId="0" fontId="18" fillId="0" borderId="1" xfId="0" applyFont="1" applyFill="1" applyBorder="1" applyAlignment="1">
      <alignment horizontal="left" wrapText="1" readingOrder="1"/>
    </xf>
    <xf numFmtId="0" fontId="18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horizontal="left" wrapText="1" readingOrder="1"/>
    </xf>
    <xf numFmtId="0" fontId="17" fillId="11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 readingOrder="1"/>
    </xf>
    <xf numFmtId="0" fontId="17" fillId="11" borderId="1" xfId="0" applyFont="1" applyFill="1" applyBorder="1" applyAlignment="1">
      <alignment horizontal="left" vertical="center" wrapText="1"/>
    </xf>
    <xf numFmtId="0" fontId="17" fillId="11" borderId="1" xfId="0" applyFont="1" applyFill="1" applyBorder="1" applyAlignment="1">
      <alignment vertical="center" wrapText="1"/>
    </xf>
    <xf numFmtId="0" fontId="13" fillId="0" borderId="0" xfId="0" applyFont="1" applyFill="1" applyBorder="1"/>
    <xf numFmtId="0" fontId="18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wrapText="1"/>
    </xf>
    <xf numFmtId="49" fontId="18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wrapText="1"/>
    </xf>
    <xf numFmtId="0" fontId="23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18" fillId="0" borderId="6" xfId="0" applyFont="1" applyFill="1" applyBorder="1"/>
    <xf numFmtId="0" fontId="18" fillId="0" borderId="11" xfId="0" applyFont="1" applyFill="1" applyBorder="1"/>
    <xf numFmtId="0" fontId="14" fillId="0" borderId="1" xfId="0" applyFont="1" applyFill="1" applyBorder="1"/>
    <xf numFmtId="0" fontId="18" fillId="0" borderId="10" xfId="0" applyFont="1" applyFill="1" applyBorder="1"/>
    <xf numFmtId="0" fontId="5" fillId="2" borderId="1" xfId="1" applyFont="1" applyFill="1" applyBorder="1"/>
    <xf numFmtId="0" fontId="0" fillId="0" borderId="1" xfId="0" applyBorder="1"/>
    <xf numFmtId="0" fontId="24" fillId="0" borderId="1" xfId="0" applyFont="1" applyBorder="1" applyAlignment="1">
      <alignment horizontal="left" vertical="center" wrapText="1" readingOrder="1"/>
    </xf>
    <xf numFmtId="0" fontId="25" fillId="0" borderId="1" xfId="0" applyFont="1" applyBorder="1" applyAlignment="1">
      <alignment horizontal="left" vertical="center" wrapText="1" readingOrder="1"/>
    </xf>
    <xf numFmtId="0" fontId="1" fillId="2" borderId="1" xfId="1" applyFill="1" applyBorder="1"/>
    <xf numFmtId="0" fontId="1" fillId="0" borderId="0" xfId="6"/>
    <xf numFmtId="0" fontId="26" fillId="2" borderId="1" xfId="0" applyFont="1" applyFill="1" applyBorder="1"/>
    <xf numFmtId="0" fontId="26" fillId="0" borderId="1" xfId="0" applyFont="1" applyBorder="1"/>
    <xf numFmtId="0" fontId="1" fillId="0" borderId="1" xfId="6" applyBorder="1"/>
    <xf numFmtId="0" fontId="0" fillId="3" borderId="1" xfId="0" applyFill="1" applyBorder="1"/>
    <xf numFmtId="14" fontId="0" fillId="0" borderId="1" xfId="0" applyNumberFormat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14" fontId="0" fillId="9" borderId="1" xfId="0" applyNumberFormat="1" applyFill="1" applyBorder="1"/>
    <xf numFmtId="0" fontId="1" fillId="0" borderId="0" xfId="4"/>
    <xf numFmtId="0" fontId="1" fillId="0" borderId="0" xfId="4" applyAlignment="1">
      <alignment horizontal="center" vertical="center"/>
    </xf>
    <xf numFmtId="0" fontId="27" fillId="0" borderId="0" xfId="4" applyFont="1"/>
    <xf numFmtId="0" fontId="5" fillId="12" borderId="1" xfId="4" applyFont="1" applyFill="1" applyBorder="1" applyAlignment="1">
      <alignment horizontal="center" vertical="center" wrapText="1"/>
    </xf>
    <xf numFmtId="0" fontId="28" fillId="0" borderId="1" xfId="4" applyFont="1" applyBorder="1" applyAlignment="1">
      <alignment horizontal="center" vertical="center"/>
    </xf>
    <xf numFmtId="0" fontId="1" fillId="0" borderId="1" xfId="4" applyBorder="1"/>
    <xf numFmtId="0" fontId="1" fillId="0" borderId="0" xfId="6" applyAlignment="1">
      <alignment vertical="center"/>
    </xf>
    <xf numFmtId="0" fontId="1" fillId="13" borderId="1" xfId="6" applyFill="1" applyBorder="1" applyAlignment="1">
      <alignment vertical="center"/>
    </xf>
    <xf numFmtId="0" fontId="28" fillId="0" borderId="1" xfId="6" applyFont="1" applyBorder="1" applyAlignment="1">
      <alignment horizontal="center" vertical="center"/>
    </xf>
    <xf numFmtId="0" fontId="1" fillId="4" borderId="1" xfId="6" applyFill="1" applyBorder="1" applyAlignment="1">
      <alignment horizontal="center" vertical="center"/>
    </xf>
    <xf numFmtId="0" fontId="29" fillId="0" borderId="0" xfId="6" applyFont="1"/>
    <xf numFmtId="0" fontId="1" fillId="14" borderId="0" xfId="6" applyFill="1" applyAlignment="1">
      <alignment horizontal="left"/>
    </xf>
    <xf numFmtId="0" fontId="1" fillId="15" borderId="1" xfId="6" applyFill="1" applyBorder="1" applyAlignment="1">
      <alignment wrapText="1"/>
    </xf>
    <xf numFmtId="0" fontId="1" fillId="15" borderId="1" xfId="6" applyFill="1" applyBorder="1"/>
    <xf numFmtId="0" fontId="1" fillId="0" borderId="1" xfId="6" applyBorder="1" applyAlignment="1">
      <alignment wrapText="1"/>
    </xf>
    <xf numFmtId="0" fontId="1" fillId="0" borderId="0" xfId="6" applyFill="1" applyAlignment="1">
      <alignment horizontal="left"/>
    </xf>
    <xf numFmtId="0" fontId="1" fillId="14" borderId="0" xfId="6" applyFill="1" applyAlignment="1">
      <alignment horizontal="left" wrapText="1"/>
    </xf>
    <xf numFmtId="0" fontId="5" fillId="0" borderId="0" xfId="6" applyFont="1"/>
    <xf numFmtId="0" fontId="27" fillId="0" borderId="0" xfId="6" applyFont="1"/>
    <xf numFmtId="0" fontId="30" fillId="0" borderId="0" xfId="6" applyFont="1"/>
    <xf numFmtId="0" fontId="1" fillId="0" borderId="1" xfId="6" applyBorder="1" applyAlignment="1">
      <alignment horizontal="center" vertical="center"/>
    </xf>
    <xf numFmtId="0" fontId="5" fillId="0" borderId="12" xfId="3" applyFont="1" applyBorder="1">
      <alignment vertical="center"/>
    </xf>
    <xf numFmtId="0" fontId="1" fillId="0" borderId="13" xfId="3" applyBorder="1" applyAlignment="1">
      <alignment horizontal="left" vertical="center"/>
    </xf>
    <xf numFmtId="0" fontId="1" fillId="0" borderId="14" xfId="3" applyBorder="1">
      <alignment vertical="center"/>
    </xf>
    <xf numFmtId="0" fontId="5" fillId="0" borderId="0" xfId="3" applyFont="1">
      <alignment vertical="center"/>
    </xf>
    <xf numFmtId="0" fontId="5" fillId="0" borderId="15" xfId="3" applyFont="1" applyBorder="1">
      <alignment vertical="center"/>
    </xf>
    <xf numFmtId="0" fontId="1" fillId="0" borderId="16" xfId="3" applyBorder="1" applyAlignment="1">
      <alignment horizontal="left" vertical="center"/>
    </xf>
    <xf numFmtId="0" fontId="1" fillId="0" borderId="17" xfId="3" applyBorder="1">
      <alignment vertical="center"/>
    </xf>
    <xf numFmtId="0" fontId="1" fillId="0" borderId="0" xfId="3" applyAlignment="1">
      <alignment horizontal="left" vertical="center"/>
    </xf>
    <xf numFmtId="0" fontId="1" fillId="0" borderId="14" xfId="3" applyBorder="1" applyAlignment="1">
      <alignment horizontal="left" vertical="center"/>
    </xf>
    <xf numFmtId="0" fontId="5" fillId="0" borderId="18" xfId="3" applyFont="1" applyBorder="1">
      <alignment vertical="center"/>
    </xf>
    <xf numFmtId="0" fontId="1" fillId="0" borderId="1" xfId="3" applyBorder="1" applyAlignment="1">
      <alignment horizontal="left" vertical="center"/>
    </xf>
    <xf numFmtId="0" fontId="1" fillId="0" borderId="19" xfId="3" applyBorder="1">
      <alignment vertical="center"/>
    </xf>
    <xf numFmtId="0" fontId="5" fillId="0" borderId="1" xfId="6" applyFont="1" applyBorder="1" applyAlignment="1">
      <alignment vertical="center"/>
    </xf>
    <xf numFmtId="0" fontId="1" fillId="16" borderId="1" xfId="6" applyFill="1" applyBorder="1" applyAlignment="1">
      <alignment horizontal="left" vertical="center"/>
    </xf>
    <xf numFmtId="0" fontId="1" fillId="17" borderId="1" xfId="6" applyFill="1" applyBorder="1" applyAlignment="1">
      <alignment horizontal="left" vertical="center"/>
    </xf>
    <xf numFmtId="0" fontId="1" fillId="13" borderId="1" xfId="6" applyFill="1" applyBorder="1" applyAlignment="1">
      <alignment horizontal="center" vertical="center" wrapText="1"/>
    </xf>
    <xf numFmtId="0" fontId="1" fillId="16" borderId="1" xfId="6" applyFill="1" applyBorder="1" applyAlignment="1">
      <alignment vertical="center"/>
    </xf>
    <xf numFmtId="0" fontId="1" fillId="17" borderId="1" xfId="6" applyFill="1" applyBorder="1" applyAlignment="1">
      <alignment vertical="center"/>
    </xf>
    <xf numFmtId="0" fontId="1" fillId="4" borderId="1" xfId="4" quotePrefix="1" applyFill="1" applyBorder="1" applyAlignment="1">
      <alignment horizontal="left" vertical="center" wrapText="1"/>
    </xf>
    <xf numFmtId="165" fontId="17" fillId="18" borderId="1" xfId="0" applyNumberFormat="1" applyFont="1" applyFill="1" applyBorder="1" applyAlignment="1">
      <alignment horizontal="center" vertical="center" wrapText="1"/>
    </xf>
    <xf numFmtId="166" fontId="18" fillId="0" borderId="1" xfId="0" applyNumberFormat="1" applyFont="1" applyBorder="1" applyAlignment="1">
      <alignment horizontal="center" vertical="center" wrapText="1"/>
    </xf>
    <xf numFmtId="166" fontId="18" fillId="4" borderId="1" xfId="0" applyNumberFormat="1" applyFont="1" applyFill="1" applyBorder="1" applyAlignment="1">
      <alignment horizontal="center" vertical="center" wrapText="1"/>
    </xf>
    <xf numFmtId="2" fontId="18" fillId="4" borderId="1" xfId="0" applyNumberFormat="1" applyFont="1" applyFill="1" applyBorder="1" applyAlignment="1">
      <alignment horizontal="center" vertical="center" wrapText="1"/>
    </xf>
    <xf numFmtId="10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65" fontId="3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9" borderId="1" xfId="0" applyFont="1" applyFill="1" applyBorder="1"/>
    <xf numFmtId="0" fontId="18" fillId="9" borderId="1" xfId="0" applyFont="1" applyFill="1" applyBorder="1" applyAlignment="1">
      <alignment horizontal="left" vertical="center" wrapText="1" readingOrder="1"/>
    </xf>
    <xf numFmtId="49" fontId="18" fillId="9" borderId="1" xfId="0" applyNumberFormat="1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left" vertical="center" wrapText="1"/>
    </xf>
    <xf numFmtId="0" fontId="18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horizontal="center" vertical="center"/>
    </xf>
    <xf numFmtId="166" fontId="18" fillId="9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/>
    <xf numFmtId="0" fontId="18" fillId="4" borderId="1" xfId="0" applyFont="1" applyFill="1" applyBorder="1" applyAlignment="1">
      <alignment horizontal="left" vertical="center" wrapText="1" readingOrder="1"/>
    </xf>
    <xf numFmtId="49" fontId="18" fillId="4" borderId="1" xfId="0" applyNumberFormat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left" vertical="center" wrapText="1" readingOrder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horizontal="center" vertical="center"/>
    </xf>
    <xf numFmtId="0" fontId="14" fillId="4" borderId="0" xfId="0" applyFont="1" applyFill="1" applyBorder="1"/>
    <xf numFmtId="0" fontId="18" fillId="4" borderId="1" xfId="0" applyFont="1" applyFill="1" applyBorder="1" applyAlignment="1">
      <alignment horizontal="left" wrapText="1" readingOrder="1"/>
    </xf>
    <xf numFmtId="0" fontId="1" fillId="0" borderId="6" xfId="6" applyBorder="1" applyAlignment="1">
      <alignment horizontal="center" vertical="center"/>
    </xf>
    <xf numFmtId="0" fontId="1" fillId="0" borderId="10" xfId="6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1" fillId="0" borderId="6" xfId="4" applyBorder="1" applyAlignment="1">
      <alignment horizontal="left" vertical="top" wrapText="1"/>
    </xf>
    <xf numFmtId="0" fontId="1" fillId="0" borderId="9" xfId="4" applyBorder="1" applyAlignment="1">
      <alignment horizontal="left" vertical="top" wrapText="1"/>
    </xf>
    <xf numFmtId="0" fontId="1" fillId="0" borderId="10" xfId="4" applyBorder="1" applyAlignment="1">
      <alignment horizontal="left" vertical="top" wrapText="1"/>
    </xf>
    <xf numFmtId="0" fontId="1" fillId="0" borderId="6" xfId="4" applyBorder="1" applyAlignment="1">
      <alignment horizontal="center" vertical="top" wrapText="1"/>
    </xf>
    <xf numFmtId="0" fontId="1" fillId="0" borderId="9" xfId="4" applyBorder="1" applyAlignment="1">
      <alignment horizontal="center" vertical="top" wrapText="1"/>
    </xf>
    <xf numFmtId="0" fontId="1" fillId="0" borderId="10" xfId="4" applyBorder="1" applyAlignment="1">
      <alignment horizontal="center" vertical="top" wrapText="1"/>
    </xf>
    <xf numFmtId="0" fontId="1" fillId="0" borderId="6" xfId="4" applyBorder="1" applyAlignment="1">
      <alignment horizontal="left" vertical="center" wrapText="1"/>
    </xf>
    <xf numFmtId="0" fontId="1" fillId="0" borderId="10" xfId="4" applyBorder="1" applyAlignment="1">
      <alignment horizontal="left" vertical="center" wrapText="1"/>
    </xf>
    <xf numFmtId="0" fontId="1" fillId="0" borderId="9" xfId="4" applyBorder="1" applyAlignment="1">
      <alignment horizontal="left" vertical="center" wrapText="1"/>
    </xf>
    <xf numFmtId="0" fontId="1" fillId="0" borderId="6" xfId="4" applyBorder="1" applyAlignment="1">
      <alignment vertical="top" wrapText="1"/>
    </xf>
    <xf numFmtId="0" fontId="1" fillId="0" borderId="10" xfId="4" applyBorder="1" applyAlignment="1">
      <alignment vertical="top" wrapText="1"/>
    </xf>
    <xf numFmtId="0" fontId="1" fillId="0" borderId="1" xfId="4" applyBorder="1" applyAlignment="1">
      <alignment horizontal="left" vertical="top" wrapText="1"/>
    </xf>
    <xf numFmtId="0" fontId="1" fillId="6" borderId="1" xfId="1" applyFill="1" applyBorder="1" applyAlignment="1">
      <alignment horizontal="center" wrapText="1"/>
    </xf>
    <xf numFmtId="0" fontId="1" fillId="6" borderId="4" xfId="1" applyFill="1" applyBorder="1" applyAlignment="1">
      <alignment horizontal="center" wrapText="1"/>
    </xf>
    <xf numFmtId="0" fontId="3" fillId="3" borderId="1" xfId="2" applyFont="1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0" xfId="2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3" fillId="3" borderId="4" xfId="2" applyFont="1" applyFill="1" applyBorder="1" applyAlignment="1">
      <alignment horizontal="center"/>
    </xf>
    <xf numFmtId="0" fontId="1" fillId="3" borderId="1" xfId="2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1" fillId="3" borderId="2" xfId="2" applyFill="1" applyBorder="1" applyAlignment="1">
      <alignment horizontal="center" vertical="center"/>
    </xf>
    <xf numFmtId="0" fontId="1" fillId="3" borderId="5" xfId="2" applyFill="1" applyBorder="1" applyAlignment="1">
      <alignment horizontal="center" vertical="center"/>
    </xf>
    <xf numFmtId="0" fontId="3" fillId="3" borderId="9" xfId="2" applyFont="1" applyFill="1" applyBorder="1" applyAlignment="1">
      <alignment horizontal="center" vertical="center" wrapText="1"/>
    </xf>
    <xf numFmtId="0" fontId="18" fillId="10" borderId="1" xfId="0" applyFont="1" applyFill="1" applyBorder="1"/>
    <xf numFmtId="0" fontId="18" fillId="10" borderId="1" xfId="0" applyFont="1" applyFill="1" applyBorder="1" applyAlignment="1">
      <alignment horizontal="left" vertical="center" wrapText="1" readingOrder="1"/>
    </xf>
    <xf numFmtId="49" fontId="18" fillId="10" borderId="1" xfId="0" applyNumberFormat="1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left" vertical="center" wrapText="1" readingOrder="1"/>
    </xf>
    <xf numFmtId="0" fontId="18" fillId="10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left" vertical="center" wrapText="1"/>
    </xf>
    <xf numFmtId="0" fontId="18" fillId="10" borderId="1" xfId="0" applyFont="1" applyFill="1" applyBorder="1" applyAlignment="1">
      <alignment wrapText="1"/>
    </xf>
    <xf numFmtId="0" fontId="18" fillId="10" borderId="1" xfId="0" applyFont="1" applyFill="1" applyBorder="1" applyAlignment="1">
      <alignment horizontal="center" vertical="center"/>
    </xf>
    <xf numFmtId="166" fontId="18" fillId="10" borderId="1" xfId="0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2" xfId="2" xr:uid="{00000000-0005-0000-0000-00002B000000}"/>
    <cellStyle name="常规 2" xfId="3" xr:uid="{00000000-0005-0000-0000-000033000000}"/>
    <cellStyle name="常规 4" xfId="4" xr:uid="{00000000-0005-0000-0000-000034000000}"/>
    <cellStyle name="常规 4 2" xfId="5" xr:uid="{00000000-0005-0000-0000-000035000000}"/>
    <cellStyle name="常规 5" xfId="6" xr:uid="{00000000-0005-0000-0000-000036000000}"/>
    <cellStyle name="常规 6" xfId="1" xr:uid="{00000000-0005-0000-0000-00000D000000}"/>
  </cellStyles>
  <dxfs count="30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lightUp"/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lightUp"/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lightUp"/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lightUp"/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2619375</xdr:colOff>
      <xdr:row>1</xdr:row>
      <xdr:rowOff>171450</xdr:rowOff>
    </xdr:from>
    <xdr:to>
      <xdr:col>14</xdr:col>
      <xdr:colOff>90170</xdr:colOff>
      <xdr:row>9</xdr:row>
      <xdr:rowOff>146050</xdr:rowOff>
    </xdr:to>
    <xdr:pic>
      <xdr:nvPicPr>
        <xdr:cNvPr id="2" name="图片 1" descr="SYNC+2.0 Performance test_EE_report_CD542H_R12_Road tes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5965" y="352425"/>
          <a:ext cx="10063480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workbookViewId="0">
      <selection activeCell="F9" sqref="F9"/>
    </sheetView>
  </sheetViews>
  <sheetFormatPr defaultColWidth="9" defaultRowHeight="15"/>
  <cols>
    <col min="1" max="1" width="26" customWidth="1"/>
    <col min="2" max="2" width="28.140625" customWidth="1"/>
    <col min="3" max="3" width="19.140625" customWidth="1"/>
    <col min="4" max="4" width="28.140625" customWidth="1"/>
    <col min="5" max="5" width="32.28515625" customWidth="1"/>
    <col min="6" max="6" width="12.7109375" customWidth="1"/>
    <col min="7" max="7" width="14.140625" customWidth="1"/>
    <col min="9" max="9" width="10" customWidth="1"/>
    <col min="10" max="10" width="48.7109375" customWidth="1"/>
    <col min="11" max="11" width="13.85546875" customWidth="1"/>
    <col min="14" max="15" width="17.85546875" customWidth="1"/>
    <col min="16" max="16" width="25.28515625" customWidth="1"/>
  </cols>
  <sheetData>
    <row r="1" spans="1:16" s="146" customFormat="1" ht="51" customHeight="1">
      <c r="A1" s="147"/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76" t="s">
        <v>8</v>
      </c>
      <c r="K1" s="176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</row>
    <row r="2" spans="1:16" s="131" customFormat="1" ht="16.5">
      <c r="A2" s="148" t="s">
        <v>15</v>
      </c>
      <c r="B2" s="148"/>
      <c r="C2" s="149">
        <v>15.5</v>
      </c>
      <c r="D2" s="134" t="s">
        <v>16</v>
      </c>
      <c r="E2" s="134" t="s">
        <v>17</v>
      </c>
      <c r="F2" s="134">
        <v>4</v>
      </c>
      <c r="G2" s="134" t="s">
        <v>18</v>
      </c>
      <c r="H2" s="134" t="s">
        <v>19</v>
      </c>
      <c r="I2" s="134" t="s">
        <v>20</v>
      </c>
      <c r="J2" s="134" t="s">
        <v>21</v>
      </c>
      <c r="K2" s="134" t="s">
        <v>22</v>
      </c>
      <c r="L2" s="134" t="s">
        <v>23</v>
      </c>
      <c r="M2" s="134" t="s">
        <v>24</v>
      </c>
      <c r="N2" s="134" t="s">
        <v>25</v>
      </c>
      <c r="O2" s="134" t="s">
        <v>26</v>
      </c>
      <c r="P2" s="134" t="s">
        <v>27</v>
      </c>
    </row>
    <row r="3" spans="1:16" s="131" customFormat="1" ht="16.5">
      <c r="A3" s="148" t="s">
        <v>28</v>
      </c>
      <c r="B3" s="148"/>
      <c r="C3" s="149">
        <v>13.2</v>
      </c>
      <c r="D3" s="134" t="s">
        <v>29</v>
      </c>
      <c r="E3" s="134" t="s">
        <v>30</v>
      </c>
      <c r="F3" s="134">
        <v>4</v>
      </c>
      <c r="G3" s="134" t="s">
        <v>18</v>
      </c>
      <c r="H3" s="134" t="s">
        <v>19</v>
      </c>
      <c r="I3" s="134" t="s">
        <v>20</v>
      </c>
      <c r="J3" s="134" t="s">
        <v>21</v>
      </c>
      <c r="K3" s="134" t="s">
        <v>22</v>
      </c>
      <c r="L3" s="134" t="s">
        <v>23</v>
      </c>
      <c r="M3" s="134" t="s">
        <v>24</v>
      </c>
      <c r="N3" s="134" t="s">
        <v>25</v>
      </c>
      <c r="O3" s="134" t="s">
        <v>26</v>
      </c>
      <c r="P3" s="134" t="s">
        <v>27</v>
      </c>
    </row>
    <row r="4" spans="1:16" s="131" customFormat="1" ht="16.5">
      <c r="A4" s="148" t="s">
        <v>31</v>
      </c>
      <c r="B4" s="148" t="s">
        <v>32</v>
      </c>
      <c r="C4" s="149">
        <v>27</v>
      </c>
      <c r="D4" s="134" t="s">
        <v>33</v>
      </c>
      <c r="E4" s="134" t="s">
        <v>30</v>
      </c>
      <c r="F4" s="134">
        <v>4</v>
      </c>
      <c r="G4" s="134" t="s">
        <v>34</v>
      </c>
      <c r="H4" s="134" t="s">
        <v>35</v>
      </c>
      <c r="I4" s="134" t="s">
        <v>36</v>
      </c>
      <c r="J4" s="134" t="s">
        <v>21</v>
      </c>
      <c r="K4" s="134" t="s">
        <v>22</v>
      </c>
      <c r="L4" s="134" t="s">
        <v>24</v>
      </c>
      <c r="M4" s="134" t="s">
        <v>37</v>
      </c>
      <c r="N4" s="134" t="s">
        <v>25</v>
      </c>
      <c r="O4" s="134" t="s">
        <v>26</v>
      </c>
      <c r="P4" s="134" t="s">
        <v>27</v>
      </c>
    </row>
    <row r="5" spans="1:16" s="131" customFormat="1" ht="16.5">
      <c r="A5" s="148" t="s">
        <v>38</v>
      </c>
      <c r="B5" s="148" t="s">
        <v>39</v>
      </c>
      <c r="C5" s="149">
        <v>13.2</v>
      </c>
      <c r="D5" s="134" t="s">
        <v>29</v>
      </c>
      <c r="E5" s="134" t="s">
        <v>30</v>
      </c>
      <c r="F5" s="134">
        <v>4</v>
      </c>
      <c r="G5" s="134" t="s">
        <v>18</v>
      </c>
      <c r="H5" s="134" t="s">
        <v>19</v>
      </c>
      <c r="I5" s="134" t="s">
        <v>20</v>
      </c>
      <c r="J5" s="134" t="s">
        <v>21</v>
      </c>
      <c r="K5" s="134" t="s">
        <v>22</v>
      </c>
      <c r="L5" s="134" t="s">
        <v>24</v>
      </c>
      <c r="M5" s="134" t="s">
        <v>37</v>
      </c>
      <c r="N5" s="134" t="s">
        <v>25</v>
      </c>
      <c r="O5" s="134" t="s">
        <v>26</v>
      </c>
      <c r="P5" s="134" t="s">
        <v>27</v>
      </c>
    </row>
    <row r="6" spans="1:16" s="131" customFormat="1" ht="16.5">
      <c r="A6" s="148" t="s">
        <v>39</v>
      </c>
      <c r="B6" s="148" t="s">
        <v>38</v>
      </c>
      <c r="C6" s="149">
        <v>12</v>
      </c>
      <c r="D6" s="134" t="s">
        <v>40</v>
      </c>
      <c r="E6" s="134" t="s">
        <v>30</v>
      </c>
      <c r="F6" s="134">
        <v>4</v>
      </c>
      <c r="G6" s="134" t="s">
        <v>18</v>
      </c>
      <c r="H6" s="134" t="s">
        <v>19</v>
      </c>
      <c r="I6" s="134" t="s">
        <v>20</v>
      </c>
      <c r="J6" s="134" t="s">
        <v>21</v>
      </c>
      <c r="K6" s="134" t="s">
        <v>22</v>
      </c>
      <c r="L6" s="134" t="s">
        <v>23</v>
      </c>
      <c r="M6" s="134" t="s">
        <v>24</v>
      </c>
      <c r="N6" s="134" t="s">
        <v>25</v>
      </c>
      <c r="O6" s="134" t="s">
        <v>26</v>
      </c>
      <c r="P6" s="134" t="s">
        <v>27</v>
      </c>
    </row>
    <row r="7" spans="1:16" s="131" customFormat="1" ht="23.25">
      <c r="A7" s="150" t="s">
        <v>41</v>
      </c>
    </row>
    <row r="8" spans="1:16" s="131" customFormat="1">
      <c r="A8" s="151" t="s">
        <v>42</v>
      </c>
      <c r="B8" s="151"/>
      <c r="C8" s="151"/>
      <c r="D8" s="151"/>
      <c r="E8" s="151"/>
    </row>
    <row r="9" spans="1:16" s="131" customFormat="1">
      <c r="A9" s="152" t="s">
        <v>43</v>
      </c>
      <c r="B9" s="153" t="s">
        <v>44</v>
      </c>
      <c r="C9" s="153" t="s">
        <v>45</v>
      </c>
      <c r="D9" s="153" t="s">
        <v>46</v>
      </c>
      <c r="E9" s="153" t="s">
        <v>47</v>
      </c>
    </row>
    <row r="10" spans="1:16" s="131" customFormat="1">
      <c r="A10" s="154" t="s">
        <v>48</v>
      </c>
      <c r="B10" s="134">
        <v>1670</v>
      </c>
      <c r="C10" s="134">
        <v>6.3</v>
      </c>
      <c r="D10" s="134">
        <v>2</v>
      </c>
      <c r="E10" s="207" t="s">
        <v>49</v>
      </c>
    </row>
    <row r="11" spans="1:16" s="131" customFormat="1">
      <c r="A11" s="134" t="s">
        <v>50</v>
      </c>
      <c r="B11" s="134">
        <v>1593</v>
      </c>
      <c r="C11" s="134">
        <v>6.3</v>
      </c>
      <c r="D11" s="134">
        <v>2</v>
      </c>
      <c r="E11" s="208"/>
    </row>
    <row r="12" spans="1:16" s="131" customFormat="1">
      <c r="A12" s="151" t="s">
        <v>51</v>
      </c>
      <c r="B12" s="151"/>
      <c r="C12" s="151"/>
      <c r="D12" s="151"/>
      <c r="E12" s="151"/>
    </row>
    <row r="13" spans="1:16" s="131" customFormat="1">
      <c r="A13" s="152" t="s">
        <v>43</v>
      </c>
      <c r="B13" s="153" t="s">
        <v>44</v>
      </c>
      <c r="C13" s="153" t="s">
        <v>45</v>
      </c>
      <c r="D13" s="153" t="s">
        <v>46</v>
      </c>
      <c r="E13" s="153" t="s">
        <v>47</v>
      </c>
    </row>
    <row r="14" spans="1:16" s="131" customFormat="1">
      <c r="A14" s="154" t="s">
        <v>48</v>
      </c>
      <c r="B14" s="134">
        <v>1516</v>
      </c>
      <c r="C14" s="134">
        <v>6.3</v>
      </c>
      <c r="D14" s="134">
        <v>2</v>
      </c>
      <c r="E14" s="207" t="s">
        <v>52</v>
      </c>
    </row>
    <row r="15" spans="1:16" s="131" customFormat="1">
      <c r="A15" s="134" t="s">
        <v>50</v>
      </c>
      <c r="B15" s="134">
        <v>1286</v>
      </c>
      <c r="C15" s="134">
        <v>6.3</v>
      </c>
      <c r="D15" s="134">
        <v>2</v>
      </c>
      <c r="E15" s="208"/>
    </row>
    <row r="16" spans="1:16" s="131" customFormat="1">
      <c r="A16" s="151" t="s">
        <v>7</v>
      </c>
      <c r="B16" s="151"/>
    </row>
    <row r="17" spans="1:7" s="131" customFormat="1" ht="30">
      <c r="A17" s="153" t="s">
        <v>53</v>
      </c>
      <c r="B17" s="154" t="s">
        <v>54</v>
      </c>
      <c r="C17" s="152" t="s">
        <v>55</v>
      </c>
      <c r="D17" s="134" t="s">
        <v>56</v>
      </c>
    </row>
    <row r="18" spans="1:7" s="131" customFormat="1" ht="30">
      <c r="A18" s="153" t="s">
        <v>7</v>
      </c>
      <c r="B18" s="154" t="s">
        <v>57</v>
      </c>
      <c r="C18" s="152" t="s">
        <v>58</v>
      </c>
      <c r="D18" s="154" t="s">
        <v>59</v>
      </c>
    </row>
    <row r="19" spans="1:7" s="131" customFormat="1">
      <c r="A19" s="153" t="s">
        <v>60</v>
      </c>
      <c r="B19" s="134" t="s">
        <v>59</v>
      </c>
      <c r="C19" s="153" t="s">
        <v>61</v>
      </c>
      <c r="D19" s="154" t="s">
        <v>59</v>
      </c>
      <c r="E19" s="155"/>
      <c r="G19" s="155"/>
    </row>
    <row r="20" spans="1:7" s="131" customFormat="1" ht="45">
      <c r="A20" s="152" t="s">
        <v>62</v>
      </c>
      <c r="B20" s="134" t="s">
        <v>63</v>
      </c>
      <c r="C20" s="152" t="s">
        <v>64</v>
      </c>
      <c r="D20" s="154" t="s">
        <v>65</v>
      </c>
    </row>
    <row r="21" spans="1:7" s="131" customFormat="1" ht="30">
      <c r="A21" s="152" t="s">
        <v>66</v>
      </c>
      <c r="B21" s="154" t="s">
        <v>67</v>
      </c>
      <c r="C21" s="152" t="s">
        <v>68</v>
      </c>
      <c r="D21" s="154" t="s">
        <v>69</v>
      </c>
    </row>
    <row r="22" spans="1:7" s="131" customFormat="1">
      <c r="A22" s="152" t="s">
        <v>70</v>
      </c>
      <c r="B22" s="154" t="s">
        <v>59</v>
      </c>
    </row>
    <row r="23" spans="1:7" s="131" customFormat="1">
      <c r="A23" s="151" t="s">
        <v>71</v>
      </c>
      <c r="B23" s="151"/>
    </row>
    <row r="24" spans="1:7" s="131" customFormat="1">
      <c r="A24" s="152" t="s">
        <v>72</v>
      </c>
      <c r="B24" s="154" t="s">
        <v>59</v>
      </c>
    </row>
    <row r="25" spans="1:7" s="131" customFormat="1" ht="30">
      <c r="A25" s="152" t="s">
        <v>73</v>
      </c>
      <c r="B25" s="154" t="s">
        <v>74</v>
      </c>
    </row>
    <row r="26" spans="1:7" s="131" customFormat="1" ht="30">
      <c r="A26" s="152" t="s">
        <v>75</v>
      </c>
      <c r="B26" s="154" t="s">
        <v>76</v>
      </c>
    </row>
    <row r="27" spans="1:7" s="131" customFormat="1">
      <c r="A27" s="156" t="s">
        <v>77</v>
      </c>
      <c r="B27" s="156"/>
    </row>
    <row r="28" spans="1:7" s="131" customFormat="1">
      <c r="A28" s="152" t="s">
        <v>78</v>
      </c>
      <c r="B28" s="154" t="s">
        <v>79</v>
      </c>
    </row>
    <row r="29" spans="1:7" s="131" customFormat="1">
      <c r="A29" s="152" t="s">
        <v>80</v>
      </c>
      <c r="B29" s="154" t="s">
        <v>81</v>
      </c>
    </row>
    <row r="30" spans="1:7" s="131" customFormat="1">
      <c r="A30" s="151" t="s">
        <v>82</v>
      </c>
      <c r="B30" s="151"/>
    </row>
    <row r="31" spans="1:7" s="131" customFormat="1">
      <c r="A31" s="153" t="s">
        <v>83</v>
      </c>
      <c r="B31" s="134" t="s">
        <v>84</v>
      </c>
    </row>
    <row r="32" spans="1:7" s="131" customFormat="1">
      <c r="A32" s="153" t="s">
        <v>85</v>
      </c>
      <c r="B32" s="134" t="s">
        <v>86</v>
      </c>
    </row>
    <row r="33" spans="1:11" s="131" customFormat="1"/>
    <row r="34" spans="1:11" s="131" customFormat="1" ht="23.25">
      <c r="A34" s="150" t="s">
        <v>87</v>
      </c>
    </row>
    <row r="35" spans="1:11" s="131" customFormat="1">
      <c r="A35" s="157" t="s">
        <v>88</v>
      </c>
      <c r="B35" s="158" t="s">
        <v>89</v>
      </c>
      <c r="D35" s="159"/>
    </row>
    <row r="36" spans="1:11" s="1" customFormat="1">
      <c r="A36" s="1" t="s">
        <v>90</v>
      </c>
    </row>
    <row r="37" spans="1:11" s="1" customFormat="1">
      <c r="A37" s="4" t="s">
        <v>91</v>
      </c>
      <c r="B37" s="160" t="s">
        <v>92</v>
      </c>
      <c r="C37" s="160"/>
    </row>
    <row r="38" spans="1:11" s="1" customFormat="1"/>
    <row r="39" spans="1:11" s="1" customFormat="1">
      <c r="A39" s="161" t="s">
        <v>93</v>
      </c>
      <c r="B39" s="162">
        <v>60973312</v>
      </c>
      <c r="C39" s="163" t="s">
        <v>94</v>
      </c>
      <c r="D39" s="164"/>
    </row>
    <row r="40" spans="1:11" s="1" customFormat="1">
      <c r="A40" s="165" t="s">
        <v>95</v>
      </c>
      <c r="B40" s="166">
        <v>98048</v>
      </c>
      <c r="C40" s="167" t="s">
        <v>94</v>
      </c>
      <c r="D40" s="164"/>
    </row>
    <row r="41" spans="1:11" s="1" customFormat="1">
      <c r="B41" s="168"/>
    </row>
    <row r="42" spans="1:11" s="1" customFormat="1">
      <c r="A42" s="161" t="s">
        <v>96</v>
      </c>
      <c r="B42" s="162" t="s">
        <v>97</v>
      </c>
      <c r="C42" s="169">
        <v>122142720</v>
      </c>
      <c r="D42" s="164"/>
    </row>
    <row r="43" spans="1:11" s="1" customFormat="1">
      <c r="A43" s="170" t="s">
        <v>93</v>
      </c>
      <c r="B43" s="171">
        <v>61071360</v>
      </c>
      <c r="C43" s="172" t="s">
        <v>94</v>
      </c>
      <c r="D43" s="164"/>
    </row>
    <row r="44" spans="1:11" s="1" customFormat="1">
      <c r="A44" s="170"/>
      <c r="B44" s="171">
        <v>59640</v>
      </c>
      <c r="C44" s="172" t="s">
        <v>98</v>
      </c>
      <c r="D44" s="164"/>
    </row>
    <row r="45" spans="1:11" s="1" customFormat="1">
      <c r="A45" s="165"/>
      <c r="B45" s="166">
        <v>58.2421875</v>
      </c>
      <c r="C45" s="167" t="s">
        <v>99</v>
      </c>
      <c r="D45" s="164"/>
    </row>
    <row r="46" spans="1:11" s="1" customFormat="1"/>
    <row r="47" spans="1:11" s="1" customFormat="1">
      <c r="A47" s="173" t="s">
        <v>100</v>
      </c>
      <c r="B47" s="173" t="s">
        <v>101</v>
      </c>
      <c r="C47" s="173" t="s">
        <v>102</v>
      </c>
      <c r="D47" s="173" t="s">
        <v>103</v>
      </c>
      <c r="E47" s="173" t="s">
        <v>104</v>
      </c>
      <c r="F47" s="173" t="s">
        <v>105</v>
      </c>
      <c r="G47" s="173" t="s">
        <v>106</v>
      </c>
      <c r="H47" s="173" t="s">
        <v>107</v>
      </c>
      <c r="I47" s="173" t="s">
        <v>108</v>
      </c>
      <c r="J47" s="173" t="s">
        <v>109</v>
      </c>
      <c r="K47" s="173" t="s">
        <v>110</v>
      </c>
    </row>
    <row r="48" spans="1:11" s="1" customFormat="1">
      <c r="A48" s="174">
        <v>0</v>
      </c>
      <c r="B48" s="174" t="s">
        <v>111</v>
      </c>
      <c r="C48" s="174"/>
      <c r="D48" s="174" t="s">
        <v>112</v>
      </c>
      <c r="E48" s="174"/>
      <c r="F48" s="174"/>
      <c r="G48" s="174">
        <v>0</v>
      </c>
      <c r="H48" s="174">
        <v>65536</v>
      </c>
      <c r="I48" s="174" t="s">
        <v>59</v>
      </c>
      <c r="J48" s="174"/>
      <c r="K48" s="177" t="s">
        <v>113</v>
      </c>
    </row>
    <row r="49" spans="1:11" s="1" customFormat="1">
      <c r="A49" s="175">
        <v>1</v>
      </c>
      <c r="B49" s="175" t="s">
        <v>114</v>
      </c>
      <c r="C49" s="175" t="b">
        <v>1</v>
      </c>
      <c r="D49" s="175" t="s">
        <v>115</v>
      </c>
      <c r="E49" s="175"/>
      <c r="F49" s="175"/>
      <c r="G49" s="175"/>
      <c r="H49" s="175">
        <v>2048</v>
      </c>
      <c r="I49" s="175" t="s">
        <v>59</v>
      </c>
      <c r="J49" s="175" t="s">
        <v>116</v>
      </c>
      <c r="K49" s="178"/>
    </row>
    <row r="50" spans="1:11" s="1" customFormat="1">
      <c r="A50" s="175">
        <v>2</v>
      </c>
      <c r="B50" s="175" t="s">
        <v>117</v>
      </c>
      <c r="C50" s="175" t="b">
        <v>1</v>
      </c>
      <c r="D50" s="175" t="s">
        <v>115</v>
      </c>
      <c r="E50" s="175"/>
      <c r="F50" s="175"/>
      <c r="G50" s="175"/>
      <c r="H50" s="175">
        <v>2048</v>
      </c>
      <c r="I50" s="175" t="s">
        <v>59</v>
      </c>
      <c r="J50" s="175" t="s">
        <v>118</v>
      </c>
      <c r="K50" s="178"/>
    </row>
    <row r="51" spans="1:11" s="1" customFormat="1">
      <c r="A51" s="174">
        <v>3</v>
      </c>
      <c r="B51" s="174" t="s">
        <v>119</v>
      </c>
      <c r="C51" s="174" t="b">
        <v>1</v>
      </c>
      <c r="D51" s="174" t="s">
        <v>120</v>
      </c>
      <c r="E51" s="174"/>
      <c r="F51" s="174"/>
      <c r="G51" s="174"/>
      <c r="H51" s="174">
        <v>2048</v>
      </c>
      <c r="I51" s="174" t="s">
        <v>59</v>
      </c>
      <c r="J51" s="174" t="s">
        <v>121</v>
      </c>
      <c r="K51" s="177" t="s">
        <v>122</v>
      </c>
    </row>
    <row r="52" spans="1:11" s="1" customFormat="1">
      <c r="A52" s="174">
        <v>4</v>
      </c>
      <c r="B52" s="174" t="s">
        <v>123</v>
      </c>
      <c r="C52" s="174" t="b">
        <v>1</v>
      </c>
      <c r="D52" s="174" t="s">
        <v>120</v>
      </c>
      <c r="E52" s="174"/>
      <c r="F52" s="174"/>
      <c r="G52" s="174"/>
      <c r="H52" s="174">
        <v>2048</v>
      </c>
      <c r="I52" s="174" t="s">
        <v>59</v>
      </c>
      <c r="J52" s="174" t="s">
        <v>124</v>
      </c>
      <c r="K52" s="177"/>
    </row>
    <row r="53" spans="1:11" s="1" customFormat="1">
      <c r="A53" s="175">
        <v>5</v>
      </c>
      <c r="B53" s="175" t="s">
        <v>125</v>
      </c>
      <c r="C53" s="175" t="b">
        <v>1</v>
      </c>
      <c r="D53" s="175" t="s">
        <v>126</v>
      </c>
      <c r="E53" s="175"/>
      <c r="F53" s="175"/>
      <c r="G53" s="175"/>
      <c r="H53" s="175">
        <v>500</v>
      </c>
      <c r="I53" s="175" t="s">
        <v>59</v>
      </c>
      <c r="J53" s="175" t="s">
        <v>127</v>
      </c>
      <c r="K53" s="178"/>
    </row>
    <row r="54" spans="1:11" s="1" customFormat="1">
      <c r="A54" s="175">
        <v>6</v>
      </c>
      <c r="B54" s="175" t="s">
        <v>128</v>
      </c>
      <c r="C54" s="175" t="b">
        <v>1</v>
      </c>
      <c r="D54" s="175" t="s">
        <v>126</v>
      </c>
      <c r="E54" s="175"/>
      <c r="F54" s="175"/>
      <c r="G54" s="175"/>
      <c r="H54" s="175">
        <v>500</v>
      </c>
      <c r="I54" s="175" t="s">
        <v>59</v>
      </c>
      <c r="J54" s="175" t="s">
        <v>129</v>
      </c>
      <c r="K54" s="178"/>
    </row>
    <row r="55" spans="1:11" s="1" customFormat="1">
      <c r="A55" s="174">
        <v>7</v>
      </c>
      <c r="B55" s="174" t="s">
        <v>130</v>
      </c>
      <c r="C55" s="174" t="b">
        <v>1</v>
      </c>
      <c r="D55" s="174" t="s">
        <v>131</v>
      </c>
      <c r="E55" s="174"/>
      <c r="F55" s="174"/>
      <c r="G55" s="174"/>
      <c r="H55" s="174">
        <v>512</v>
      </c>
      <c r="I55" s="174" t="s">
        <v>59</v>
      </c>
      <c r="J55" s="174" t="s">
        <v>132</v>
      </c>
      <c r="K55" s="177"/>
    </row>
    <row r="56" spans="1:11" s="1" customFormat="1">
      <c r="A56" s="174">
        <v>8</v>
      </c>
      <c r="B56" s="174" t="s">
        <v>133</v>
      </c>
      <c r="C56" s="174" t="b">
        <v>1</v>
      </c>
      <c r="D56" s="174" t="s">
        <v>131</v>
      </c>
      <c r="E56" s="174"/>
      <c r="F56" s="174"/>
      <c r="G56" s="174"/>
      <c r="H56" s="174">
        <v>512</v>
      </c>
      <c r="I56" s="174" t="s">
        <v>59</v>
      </c>
      <c r="J56" s="174" t="s">
        <v>134</v>
      </c>
      <c r="K56" s="177"/>
    </row>
    <row r="57" spans="1:11" s="1" customFormat="1">
      <c r="A57" s="175">
        <v>9</v>
      </c>
      <c r="B57" s="175" t="s">
        <v>135</v>
      </c>
      <c r="C57" s="175" t="b">
        <v>1</v>
      </c>
      <c r="D57" s="175" t="s">
        <v>136</v>
      </c>
      <c r="E57" s="175"/>
      <c r="F57" s="175"/>
      <c r="G57" s="175"/>
      <c r="H57" s="175">
        <v>512</v>
      </c>
      <c r="I57" s="175" t="s">
        <v>59</v>
      </c>
      <c r="J57" s="175" t="s">
        <v>137</v>
      </c>
      <c r="K57" s="178"/>
    </row>
    <row r="58" spans="1:11" s="1" customFormat="1">
      <c r="A58" s="175">
        <v>10</v>
      </c>
      <c r="B58" s="175" t="s">
        <v>138</v>
      </c>
      <c r="C58" s="175" t="b">
        <v>1</v>
      </c>
      <c r="D58" s="175" t="s">
        <v>136</v>
      </c>
      <c r="E58" s="175"/>
      <c r="F58" s="175"/>
      <c r="G58" s="175"/>
      <c r="H58" s="175">
        <v>512</v>
      </c>
      <c r="I58" s="175" t="s">
        <v>59</v>
      </c>
      <c r="J58" s="175" t="s">
        <v>139</v>
      </c>
      <c r="K58" s="178"/>
    </row>
    <row r="59" spans="1:11" s="1" customFormat="1">
      <c r="A59" s="174">
        <v>11</v>
      </c>
      <c r="B59" s="174" t="s">
        <v>140</v>
      </c>
      <c r="C59" s="174" t="b">
        <v>1</v>
      </c>
      <c r="D59" s="174"/>
      <c r="E59" s="174"/>
      <c r="F59" s="174"/>
      <c r="G59" s="174"/>
      <c r="H59" s="174">
        <v>2048</v>
      </c>
      <c r="I59" s="174" t="s">
        <v>59</v>
      </c>
      <c r="J59" s="174" t="s">
        <v>141</v>
      </c>
      <c r="K59" s="177"/>
    </row>
    <row r="60" spans="1:11" s="1" customFormat="1">
      <c r="A60" s="175">
        <v>12</v>
      </c>
      <c r="B60" s="175" t="s">
        <v>142</v>
      </c>
      <c r="C60" s="175" t="b">
        <v>1</v>
      </c>
      <c r="D60" s="175" t="s">
        <v>143</v>
      </c>
      <c r="E60" s="175"/>
      <c r="F60" s="175"/>
      <c r="G60" s="175"/>
      <c r="H60" s="175">
        <v>128</v>
      </c>
      <c r="I60" s="175" t="s">
        <v>59</v>
      </c>
      <c r="J60" s="175" t="s">
        <v>144</v>
      </c>
      <c r="K60" s="178"/>
    </row>
    <row r="61" spans="1:11" s="1" customFormat="1">
      <c r="A61" s="175">
        <v>13</v>
      </c>
      <c r="B61" s="175" t="s">
        <v>145</v>
      </c>
      <c r="C61" s="175" t="b">
        <v>1</v>
      </c>
      <c r="D61" s="175" t="s">
        <v>143</v>
      </c>
      <c r="E61" s="175"/>
      <c r="F61" s="175"/>
      <c r="G61" s="175"/>
      <c r="H61" s="175">
        <v>128</v>
      </c>
      <c r="I61" s="175" t="s">
        <v>59</v>
      </c>
      <c r="J61" s="175" t="s">
        <v>144</v>
      </c>
      <c r="K61" s="178"/>
    </row>
    <row r="62" spans="1:11" s="1" customFormat="1">
      <c r="A62" s="174">
        <v>14</v>
      </c>
      <c r="B62" s="174" t="s">
        <v>146</v>
      </c>
      <c r="C62" s="174" t="b">
        <v>1</v>
      </c>
      <c r="D62" s="174" t="s">
        <v>147</v>
      </c>
      <c r="E62" s="174"/>
      <c r="F62" s="174"/>
      <c r="G62" s="174"/>
      <c r="H62" s="174">
        <v>1024</v>
      </c>
      <c r="I62" s="174" t="s">
        <v>59</v>
      </c>
      <c r="J62" s="174" t="s">
        <v>148</v>
      </c>
      <c r="K62" s="177"/>
    </row>
    <row r="63" spans="1:11" s="1" customFormat="1">
      <c r="A63" s="174">
        <v>15</v>
      </c>
      <c r="B63" s="174" t="s">
        <v>149</v>
      </c>
      <c r="C63" s="174" t="b">
        <v>1</v>
      </c>
      <c r="D63" s="174" t="s">
        <v>147</v>
      </c>
      <c r="E63" s="174"/>
      <c r="F63" s="174"/>
      <c r="G63" s="174"/>
      <c r="H63" s="174">
        <v>1024</v>
      </c>
      <c r="I63" s="174" t="s">
        <v>59</v>
      </c>
      <c r="J63" s="174" t="s">
        <v>150</v>
      </c>
      <c r="K63" s="177"/>
    </row>
    <row r="64" spans="1:11" s="1" customFormat="1">
      <c r="A64" s="175">
        <v>16</v>
      </c>
      <c r="B64" s="175" t="s">
        <v>151</v>
      </c>
      <c r="C64" s="175" t="b">
        <v>1</v>
      </c>
      <c r="D64" s="175" t="s">
        <v>152</v>
      </c>
      <c r="E64" s="175"/>
      <c r="F64" s="175"/>
      <c r="G64" s="175"/>
      <c r="H64" s="175">
        <v>65536</v>
      </c>
      <c r="I64" s="175" t="s">
        <v>59</v>
      </c>
      <c r="J64" s="175" t="s">
        <v>153</v>
      </c>
      <c r="K64" s="178"/>
    </row>
    <row r="65" spans="1:11" s="1" customFormat="1">
      <c r="A65" s="175">
        <v>17</v>
      </c>
      <c r="B65" s="175" t="s">
        <v>154</v>
      </c>
      <c r="C65" s="175" t="b">
        <v>1</v>
      </c>
      <c r="D65" s="175" t="s">
        <v>152</v>
      </c>
      <c r="E65" s="175"/>
      <c r="F65" s="175"/>
      <c r="G65" s="175"/>
      <c r="H65" s="175">
        <v>65536</v>
      </c>
      <c r="I65" s="175" t="s">
        <v>59</v>
      </c>
      <c r="J65" s="175" t="s">
        <v>153</v>
      </c>
      <c r="K65" s="178"/>
    </row>
    <row r="66" spans="1:11" s="1" customFormat="1">
      <c r="A66" s="174">
        <v>18</v>
      </c>
      <c r="B66" s="174" t="s">
        <v>155</v>
      </c>
      <c r="C66" s="174" t="b">
        <v>1</v>
      </c>
      <c r="D66" s="174" t="s">
        <v>156</v>
      </c>
      <c r="E66" s="174"/>
      <c r="F66" s="174"/>
      <c r="G66" s="174"/>
      <c r="H66" s="174">
        <v>4194304</v>
      </c>
      <c r="I66" s="174" t="s">
        <v>157</v>
      </c>
      <c r="J66" s="174" t="s">
        <v>158</v>
      </c>
      <c r="K66" s="177"/>
    </row>
    <row r="67" spans="1:11" s="1" customFormat="1">
      <c r="A67" s="174">
        <v>19</v>
      </c>
      <c r="B67" s="174" t="s">
        <v>159</v>
      </c>
      <c r="C67" s="174" t="b">
        <v>1</v>
      </c>
      <c r="D67" s="174" t="s">
        <v>156</v>
      </c>
      <c r="E67" s="174"/>
      <c r="F67" s="174"/>
      <c r="G67" s="174"/>
      <c r="H67" s="174">
        <v>4194304</v>
      </c>
      <c r="I67" s="174" t="s">
        <v>59</v>
      </c>
      <c r="J67" s="174" t="s">
        <v>158</v>
      </c>
      <c r="K67" s="177"/>
    </row>
    <row r="68" spans="1:11" s="1" customFormat="1">
      <c r="A68" s="175">
        <v>20</v>
      </c>
      <c r="B68" s="175" t="s">
        <v>160</v>
      </c>
      <c r="C68" s="175" t="b">
        <v>1</v>
      </c>
      <c r="D68" s="175" t="s">
        <v>161</v>
      </c>
      <c r="E68" s="175"/>
      <c r="F68" s="175"/>
      <c r="G68" s="175"/>
      <c r="H68" s="175">
        <v>2097152</v>
      </c>
      <c r="I68" s="175" t="s">
        <v>162</v>
      </c>
      <c r="J68" s="175" t="s">
        <v>158</v>
      </c>
      <c r="K68" s="178"/>
    </row>
    <row r="69" spans="1:11" s="1" customFormat="1">
      <c r="A69" s="175">
        <v>21</v>
      </c>
      <c r="B69" s="175" t="s">
        <v>163</v>
      </c>
      <c r="C69" s="175" t="b">
        <v>1</v>
      </c>
      <c r="D69" s="175" t="s">
        <v>161</v>
      </c>
      <c r="E69" s="175"/>
      <c r="F69" s="175"/>
      <c r="G69" s="175"/>
      <c r="H69" s="175">
        <v>2097152</v>
      </c>
      <c r="I69" s="175" t="s">
        <v>59</v>
      </c>
      <c r="J69" s="175" t="s">
        <v>158</v>
      </c>
      <c r="K69" s="178"/>
    </row>
    <row r="70" spans="1:11" s="1" customFormat="1">
      <c r="A70" s="174">
        <v>22</v>
      </c>
      <c r="B70" s="174" t="s">
        <v>164</v>
      </c>
      <c r="C70" s="174" t="b">
        <v>1</v>
      </c>
      <c r="D70" s="174" t="s">
        <v>165</v>
      </c>
      <c r="E70" s="174"/>
      <c r="F70" s="174"/>
      <c r="G70" s="174"/>
      <c r="H70" s="174">
        <v>512</v>
      </c>
      <c r="I70" s="174" t="s">
        <v>59</v>
      </c>
      <c r="J70" s="174" t="s">
        <v>166</v>
      </c>
      <c r="K70" s="174"/>
    </row>
    <row r="71" spans="1:11" s="1" customFormat="1">
      <c r="A71" s="174">
        <v>23</v>
      </c>
      <c r="B71" s="174" t="s">
        <v>167</v>
      </c>
      <c r="C71" s="174" t="b">
        <v>1</v>
      </c>
      <c r="D71" s="174" t="s">
        <v>165</v>
      </c>
      <c r="E71" s="174"/>
      <c r="F71" s="174"/>
      <c r="G71" s="174"/>
      <c r="H71" s="174">
        <v>512</v>
      </c>
      <c r="I71" s="174" t="s">
        <v>59</v>
      </c>
      <c r="J71" s="174" t="s">
        <v>166</v>
      </c>
      <c r="K71" s="174"/>
    </row>
    <row r="72" spans="1:11" s="1" customFormat="1">
      <c r="A72" s="175">
        <v>24</v>
      </c>
      <c r="B72" s="175" t="s">
        <v>168</v>
      </c>
      <c r="C72" s="175" t="b">
        <v>1</v>
      </c>
      <c r="D72" s="175" t="s">
        <v>169</v>
      </c>
      <c r="E72" s="175"/>
      <c r="F72" s="175"/>
      <c r="G72" s="175"/>
      <c r="H72" s="175">
        <v>256</v>
      </c>
      <c r="I72" s="175" t="s">
        <v>59</v>
      </c>
      <c r="J72" s="175" t="s">
        <v>170</v>
      </c>
      <c r="K72" s="175"/>
    </row>
    <row r="73" spans="1:11" s="1" customFormat="1">
      <c r="A73" s="175">
        <v>25</v>
      </c>
      <c r="B73" s="175" t="s">
        <v>171</v>
      </c>
      <c r="C73" s="175" t="b">
        <v>1</v>
      </c>
      <c r="D73" s="175" t="s">
        <v>169</v>
      </c>
      <c r="E73" s="175"/>
      <c r="F73" s="175"/>
      <c r="G73" s="175"/>
      <c r="H73" s="175">
        <v>256</v>
      </c>
      <c r="I73" s="175" t="s">
        <v>59</v>
      </c>
      <c r="J73" s="175" t="s">
        <v>170</v>
      </c>
      <c r="K73" s="175"/>
    </row>
    <row r="74" spans="1:11" s="1" customFormat="1">
      <c r="A74" s="174">
        <v>26</v>
      </c>
      <c r="B74" s="174" t="s">
        <v>172</v>
      </c>
      <c r="C74" s="174" t="b">
        <v>1</v>
      </c>
      <c r="D74" s="174" t="s">
        <v>173</v>
      </c>
      <c r="E74" s="174"/>
      <c r="F74" s="174"/>
      <c r="G74" s="174"/>
      <c r="H74" s="174">
        <v>512</v>
      </c>
      <c r="I74" s="174" t="s">
        <v>59</v>
      </c>
      <c r="J74" s="174" t="s">
        <v>174</v>
      </c>
      <c r="K74" s="174"/>
    </row>
    <row r="75" spans="1:11" s="1" customFormat="1">
      <c r="A75" s="174">
        <v>27</v>
      </c>
      <c r="B75" s="174" t="s">
        <v>175</v>
      </c>
      <c r="C75" s="174" t="b">
        <v>1</v>
      </c>
      <c r="D75" s="174" t="s">
        <v>173</v>
      </c>
      <c r="E75" s="174"/>
      <c r="F75" s="174"/>
      <c r="G75" s="174"/>
      <c r="H75" s="174">
        <v>512</v>
      </c>
      <c r="I75" s="174" t="s">
        <v>59</v>
      </c>
      <c r="J75" s="174" t="s">
        <v>174</v>
      </c>
      <c r="K75" s="174"/>
    </row>
    <row r="76" spans="1:11" s="1" customFormat="1">
      <c r="A76" s="175">
        <v>28</v>
      </c>
      <c r="B76" s="175" t="s">
        <v>176</v>
      </c>
      <c r="C76" s="175" t="b">
        <v>1</v>
      </c>
      <c r="D76" s="175" t="s">
        <v>177</v>
      </c>
      <c r="E76" s="175"/>
      <c r="F76" s="175"/>
      <c r="G76" s="175"/>
      <c r="H76" s="175">
        <v>97280</v>
      </c>
      <c r="I76" s="175" t="s">
        <v>59</v>
      </c>
      <c r="J76" s="175" t="s">
        <v>178</v>
      </c>
      <c r="K76" s="175"/>
    </row>
    <row r="77" spans="1:11" s="1" customFormat="1">
      <c r="A77" s="175">
        <v>29</v>
      </c>
      <c r="B77" s="175" t="s">
        <v>179</v>
      </c>
      <c r="C77" s="175" t="b">
        <v>1</v>
      </c>
      <c r="D77" s="175" t="s">
        <v>177</v>
      </c>
      <c r="E77" s="175"/>
      <c r="F77" s="175"/>
      <c r="G77" s="175"/>
      <c r="H77" s="175">
        <v>97280</v>
      </c>
      <c r="I77" s="175" t="s">
        <v>59</v>
      </c>
      <c r="J77" s="175" t="s">
        <v>178</v>
      </c>
      <c r="K77" s="175"/>
    </row>
    <row r="78" spans="1:11" s="1" customFormat="1">
      <c r="A78" s="174">
        <v>30</v>
      </c>
      <c r="B78" s="174" t="s">
        <v>180</v>
      </c>
      <c r="C78" s="174" t="b">
        <v>1</v>
      </c>
      <c r="D78" s="174" t="s">
        <v>181</v>
      </c>
      <c r="E78" s="174"/>
      <c r="F78" s="174"/>
      <c r="G78" s="174"/>
      <c r="H78" s="174">
        <v>16384</v>
      </c>
      <c r="I78" s="174" t="s">
        <v>59</v>
      </c>
      <c r="J78" s="174" t="s">
        <v>182</v>
      </c>
      <c r="K78" s="174"/>
    </row>
    <row r="79" spans="1:11" s="1" customFormat="1">
      <c r="A79" s="174">
        <v>31</v>
      </c>
      <c r="B79" s="174" t="s">
        <v>183</v>
      </c>
      <c r="C79" s="174" t="b">
        <v>1</v>
      </c>
      <c r="D79" s="174" t="s">
        <v>181</v>
      </c>
      <c r="E79" s="174"/>
      <c r="F79" s="174"/>
      <c r="G79" s="174"/>
      <c r="H79" s="174">
        <v>16384</v>
      </c>
      <c r="I79" s="174" t="s">
        <v>59</v>
      </c>
      <c r="J79" s="174" t="s">
        <v>182</v>
      </c>
      <c r="K79" s="174"/>
    </row>
    <row r="80" spans="1:11" s="1" customFormat="1">
      <c r="A80" s="175">
        <v>32</v>
      </c>
      <c r="B80" s="175" t="s">
        <v>184</v>
      </c>
      <c r="C80" s="175" t="b">
        <v>1</v>
      </c>
      <c r="D80" s="175"/>
      <c r="E80" s="175"/>
      <c r="F80" s="175"/>
      <c r="G80" s="175"/>
      <c r="H80" s="175">
        <v>1024</v>
      </c>
      <c r="I80" s="175" t="s">
        <v>59</v>
      </c>
      <c r="J80" s="175" t="s">
        <v>185</v>
      </c>
      <c r="K80" s="175"/>
    </row>
    <row r="81" spans="1:11" s="1" customFormat="1">
      <c r="A81" s="174">
        <v>33</v>
      </c>
      <c r="B81" s="174" t="s">
        <v>186</v>
      </c>
      <c r="C81" s="174" t="b">
        <v>1</v>
      </c>
      <c r="D81" s="174"/>
      <c r="E81" s="174"/>
      <c r="F81" s="174"/>
      <c r="G81" s="174"/>
      <c r="H81" s="174">
        <v>32768</v>
      </c>
      <c r="I81" s="174" t="s">
        <v>59</v>
      </c>
      <c r="J81" s="174" t="s">
        <v>187</v>
      </c>
      <c r="K81" s="174"/>
    </row>
    <row r="82" spans="1:11" s="1" customFormat="1">
      <c r="A82" s="175">
        <v>34</v>
      </c>
      <c r="B82" s="175" t="s">
        <v>188</v>
      </c>
      <c r="C82" s="175" t="b">
        <v>1</v>
      </c>
      <c r="D82" s="175"/>
      <c r="E82" s="175"/>
      <c r="F82" s="175"/>
      <c r="G82" s="175"/>
      <c r="H82" s="175">
        <v>1</v>
      </c>
      <c r="I82" s="175" t="s">
        <v>59</v>
      </c>
      <c r="J82" s="175" t="s">
        <v>189</v>
      </c>
      <c r="K82" s="175"/>
    </row>
    <row r="83" spans="1:11" s="1" customFormat="1">
      <c r="A83" s="174">
        <v>35</v>
      </c>
      <c r="B83" s="174" t="s">
        <v>190</v>
      </c>
      <c r="C83" s="174" t="b">
        <v>1</v>
      </c>
      <c r="D83" s="174"/>
      <c r="E83" s="174"/>
      <c r="F83" s="174"/>
      <c r="G83" s="174"/>
      <c r="H83" s="174">
        <v>256</v>
      </c>
      <c r="I83" s="174" t="s">
        <v>59</v>
      </c>
      <c r="J83" s="174" t="s">
        <v>191</v>
      </c>
      <c r="K83" s="174"/>
    </row>
    <row r="84" spans="1:11" s="1" customFormat="1">
      <c r="A84" s="175">
        <v>36</v>
      </c>
      <c r="B84" s="175" t="s">
        <v>192</v>
      </c>
      <c r="C84" s="175" t="b">
        <v>1</v>
      </c>
      <c r="D84" s="175"/>
      <c r="E84" s="175"/>
      <c r="F84" s="175"/>
      <c r="G84" s="175"/>
      <c r="H84" s="175">
        <v>256</v>
      </c>
      <c r="I84" s="175" t="s">
        <v>59</v>
      </c>
      <c r="J84" s="175" t="s">
        <v>193</v>
      </c>
      <c r="K84" s="175"/>
    </row>
    <row r="85" spans="1:11" s="1" customFormat="1">
      <c r="A85" s="174">
        <v>37</v>
      </c>
      <c r="B85" s="174" t="s">
        <v>194</v>
      </c>
      <c r="C85" s="174" t="b">
        <v>1</v>
      </c>
      <c r="D85" s="174"/>
      <c r="E85" s="174"/>
      <c r="F85" s="174"/>
      <c r="G85" s="174"/>
      <c r="H85" s="174">
        <v>1</v>
      </c>
      <c r="I85" s="174" t="s">
        <v>59</v>
      </c>
      <c r="J85" s="174" t="s">
        <v>195</v>
      </c>
      <c r="K85" s="174"/>
    </row>
    <row r="86" spans="1:11" s="1" customFormat="1">
      <c r="A86" s="175">
        <v>38</v>
      </c>
      <c r="B86" s="175" t="s">
        <v>196</v>
      </c>
      <c r="C86" s="175" t="b">
        <v>1</v>
      </c>
      <c r="D86" s="175"/>
      <c r="E86" s="175"/>
      <c r="F86" s="175"/>
      <c r="G86" s="175"/>
      <c r="H86" s="175">
        <v>33424</v>
      </c>
      <c r="I86" s="175" t="s">
        <v>59</v>
      </c>
      <c r="J86" s="175" t="s">
        <v>197</v>
      </c>
      <c r="K86" s="175"/>
    </row>
    <row r="87" spans="1:11" s="1" customFormat="1">
      <c r="A87" s="174">
        <v>39</v>
      </c>
      <c r="B87" s="174" t="s">
        <v>198</v>
      </c>
      <c r="C87" s="174" t="b">
        <v>1</v>
      </c>
      <c r="D87" s="174"/>
      <c r="E87" s="174"/>
      <c r="F87" s="174"/>
      <c r="G87" s="174"/>
      <c r="H87" s="174">
        <v>1024</v>
      </c>
      <c r="I87" s="174" t="s">
        <v>59</v>
      </c>
      <c r="J87" s="174" t="s">
        <v>199</v>
      </c>
      <c r="K87" s="174"/>
    </row>
    <row r="88" spans="1:11" s="1" customFormat="1">
      <c r="A88" s="175">
        <v>40</v>
      </c>
      <c r="B88" s="175" t="s">
        <v>200</v>
      </c>
      <c r="C88" s="175" t="b">
        <v>1</v>
      </c>
      <c r="D88" s="175" t="s">
        <v>201</v>
      </c>
      <c r="E88" s="175"/>
      <c r="F88" s="175"/>
      <c r="G88" s="175"/>
      <c r="H88" s="175">
        <v>128</v>
      </c>
      <c r="I88" s="175" t="s">
        <v>59</v>
      </c>
      <c r="J88" s="175" t="s">
        <v>202</v>
      </c>
      <c r="K88" s="175"/>
    </row>
    <row r="89" spans="1:11" s="1" customFormat="1">
      <c r="A89" s="174">
        <v>41</v>
      </c>
      <c r="B89" s="174" t="s">
        <v>203</v>
      </c>
      <c r="C89" s="174" t="b">
        <v>1</v>
      </c>
      <c r="D89" s="174" t="s">
        <v>204</v>
      </c>
      <c r="E89" s="174"/>
      <c r="F89" s="174"/>
      <c r="G89" s="174"/>
      <c r="H89" s="174">
        <v>1024</v>
      </c>
      <c r="I89" s="174" t="s">
        <v>59</v>
      </c>
      <c r="J89" s="174" t="s">
        <v>205</v>
      </c>
      <c r="K89" s="174"/>
    </row>
    <row r="90" spans="1:11" s="1" customFormat="1">
      <c r="A90" s="174">
        <v>42</v>
      </c>
      <c r="B90" s="174" t="s">
        <v>206</v>
      </c>
      <c r="C90" s="174" t="b">
        <v>1</v>
      </c>
      <c r="D90" s="174" t="s">
        <v>204</v>
      </c>
      <c r="E90" s="174"/>
      <c r="F90" s="174"/>
      <c r="G90" s="174"/>
      <c r="H90" s="174">
        <v>1024</v>
      </c>
      <c r="I90" s="174" t="s">
        <v>59</v>
      </c>
      <c r="J90" s="174" t="s">
        <v>205</v>
      </c>
      <c r="K90" s="174"/>
    </row>
    <row r="91" spans="1:11" s="1" customFormat="1">
      <c r="A91" s="175">
        <v>43</v>
      </c>
      <c r="B91" s="175" t="s">
        <v>207</v>
      </c>
      <c r="C91" s="175" t="b">
        <v>0</v>
      </c>
      <c r="D91" s="175"/>
      <c r="E91" s="175"/>
      <c r="F91" s="175"/>
      <c r="G91" s="175"/>
      <c r="H91" s="175">
        <v>1</v>
      </c>
      <c r="I91" s="175" t="s">
        <v>59</v>
      </c>
      <c r="J91" s="175" t="s">
        <v>208</v>
      </c>
      <c r="K91" s="175"/>
    </row>
    <row r="92" spans="1:11" s="1" customFormat="1">
      <c r="A92" s="174">
        <v>44</v>
      </c>
      <c r="B92" s="174" t="s">
        <v>209</v>
      </c>
      <c r="C92" s="174" t="b">
        <v>0</v>
      </c>
      <c r="D92" s="174"/>
      <c r="E92" s="174"/>
      <c r="F92" s="174"/>
      <c r="G92" s="174"/>
      <c r="H92" s="174">
        <v>8</v>
      </c>
      <c r="I92" s="174" t="s">
        <v>59</v>
      </c>
      <c r="J92" s="174" t="s">
        <v>210</v>
      </c>
      <c r="K92" s="174"/>
    </row>
    <row r="93" spans="1:11" s="1" customFormat="1">
      <c r="A93" s="175">
        <v>45</v>
      </c>
      <c r="B93" s="175" t="s">
        <v>211</v>
      </c>
      <c r="C93" s="175" t="b">
        <v>0</v>
      </c>
      <c r="D93" s="175"/>
      <c r="E93" s="175"/>
      <c r="F93" s="175"/>
      <c r="G93" s="175"/>
      <c r="H93" s="175">
        <v>2048</v>
      </c>
      <c r="I93" s="175" t="s">
        <v>59</v>
      </c>
      <c r="J93" s="175" t="s">
        <v>212</v>
      </c>
      <c r="K93" s="175"/>
    </row>
    <row r="94" spans="1:11" s="1" customFormat="1">
      <c r="A94" s="175">
        <v>46</v>
      </c>
      <c r="B94" s="175" t="s">
        <v>213</v>
      </c>
      <c r="C94" s="175" t="b">
        <v>0</v>
      </c>
      <c r="D94" s="175"/>
      <c r="E94" s="175"/>
      <c r="F94" s="175"/>
      <c r="G94" s="175"/>
      <c r="H94" s="175">
        <v>2048</v>
      </c>
      <c r="I94" s="175" t="s">
        <v>59</v>
      </c>
      <c r="J94" s="175" t="s">
        <v>214</v>
      </c>
      <c r="K94" s="175"/>
    </row>
    <row r="95" spans="1:11" s="1" customFormat="1">
      <c r="A95" s="174">
        <v>47</v>
      </c>
      <c r="B95" s="174" t="s">
        <v>215</v>
      </c>
      <c r="C95" s="174" t="b">
        <v>0</v>
      </c>
      <c r="D95" s="174" t="s">
        <v>216</v>
      </c>
      <c r="E95" s="174"/>
      <c r="F95" s="174"/>
      <c r="G95" s="174"/>
      <c r="H95" s="174">
        <v>32768</v>
      </c>
      <c r="I95" s="174" t="s">
        <v>59</v>
      </c>
      <c r="J95" s="174" t="s">
        <v>217</v>
      </c>
      <c r="K95" s="174"/>
    </row>
    <row r="96" spans="1:11" s="1" customFormat="1">
      <c r="A96" s="175">
        <v>48</v>
      </c>
      <c r="B96" s="175" t="s">
        <v>218</v>
      </c>
      <c r="C96" s="175" t="b">
        <v>0</v>
      </c>
      <c r="D96" s="175"/>
      <c r="E96" s="175"/>
      <c r="F96" s="175"/>
      <c r="G96" s="175"/>
      <c r="H96" s="175">
        <v>1024</v>
      </c>
      <c r="I96" s="175" t="s">
        <v>59</v>
      </c>
      <c r="J96" s="175" t="s">
        <v>219</v>
      </c>
      <c r="K96" s="175"/>
    </row>
    <row r="97" spans="1:11" s="1" customFormat="1">
      <c r="A97" s="174">
        <v>49</v>
      </c>
      <c r="B97" s="174" t="s">
        <v>220</v>
      </c>
      <c r="C97" s="174" t="b">
        <v>0</v>
      </c>
      <c r="D97" s="174"/>
      <c r="E97" s="174"/>
      <c r="F97" s="174"/>
      <c r="G97" s="174"/>
      <c r="H97" s="174">
        <v>512</v>
      </c>
      <c r="I97" s="174" t="s">
        <v>59</v>
      </c>
      <c r="J97" s="174" t="s">
        <v>221</v>
      </c>
      <c r="K97" s="174"/>
    </row>
    <row r="98" spans="1:11" s="1" customFormat="1">
      <c r="A98" s="175">
        <v>50</v>
      </c>
      <c r="B98" s="175" t="s">
        <v>222</v>
      </c>
      <c r="C98" s="175" t="b">
        <v>0</v>
      </c>
      <c r="D98" s="175" t="s">
        <v>223</v>
      </c>
      <c r="E98" s="175"/>
      <c r="F98" s="175"/>
      <c r="G98" s="175"/>
      <c r="H98" s="175">
        <v>128</v>
      </c>
      <c r="I98" s="175" t="s">
        <v>59</v>
      </c>
      <c r="J98" s="175" t="s">
        <v>224</v>
      </c>
      <c r="K98" s="175"/>
    </row>
    <row r="99" spans="1:11" s="1" customFormat="1">
      <c r="A99" s="175">
        <v>51</v>
      </c>
      <c r="B99" s="175" t="s">
        <v>225</v>
      </c>
      <c r="C99" s="175" t="b">
        <v>0</v>
      </c>
      <c r="D99" s="175" t="s">
        <v>223</v>
      </c>
      <c r="E99" s="175"/>
      <c r="F99" s="175"/>
      <c r="G99" s="175"/>
      <c r="H99" s="175">
        <v>128</v>
      </c>
      <c r="I99" s="175" t="s">
        <v>59</v>
      </c>
      <c r="J99" s="175" t="s">
        <v>226</v>
      </c>
      <c r="K99" s="175"/>
    </row>
    <row r="100" spans="1:11" s="1" customFormat="1">
      <c r="A100" s="174">
        <v>52</v>
      </c>
      <c r="B100" s="174" t="s">
        <v>227</v>
      </c>
      <c r="C100" s="174" t="b">
        <v>0</v>
      </c>
      <c r="D100" s="174"/>
      <c r="E100" s="174"/>
      <c r="F100" s="174"/>
      <c r="G100" s="174"/>
      <c r="H100" s="174">
        <v>512</v>
      </c>
      <c r="I100" s="174" t="s">
        <v>59</v>
      </c>
      <c r="J100" s="174" t="s">
        <v>228</v>
      </c>
      <c r="K100" s="174"/>
    </row>
    <row r="101" spans="1:11" s="1" customFormat="1">
      <c r="A101" s="175">
        <v>53</v>
      </c>
      <c r="B101" s="175" t="s">
        <v>229</v>
      </c>
      <c r="C101" s="175" t="b">
        <v>0</v>
      </c>
      <c r="D101" s="175"/>
      <c r="E101" s="175"/>
      <c r="F101" s="175"/>
      <c r="G101" s="175"/>
      <c r="H101" s="175">
        <v>5120</v>
      </c>
      <c r="I101" s="175" t="s">
        <v>59</v>
      </c>
      <c r="J101" s="175" t="s">
        <v>230</v>
      </c>
      <c r="K101" s="175"/>
    </row>
    <row r="102" spans="1:11" s="1" customFormat="1">
      <c r="A102" s="174">
        <v>54</v>
      </c>
      <c r="B102" s="174" t="s">
        <v>231</v>
      </c>
      <c r="C102" s="174" t="b">
        <v>0</v>
      </c>
      <c r="D102" s="174"/>
      <c r="E102" s="174"/>
      <c r="F102" s="174"/>
      <c r="G102" s="174"/>
      <c r="H102" s="174">
        <v>2048</v>
      </c>
      <c r="I102" s="174" t="s">
        <v>59</v>
      </c>
      <c r="J102" s="174" t="s">
        <v>232</v>
      </c>
      <c r="K102" s="174"/>
    </row>
    <row r="103" spans="1:11" s="1" customFormat="1">
      <c r="A103" s="175">
        <v>55</v>
      </c>
      <c r="B103" s="175" t="s">
        <v>233</v>
      </c>
      <c r="C103" s="175" t="b">
        <v>0</v>
      </c>
      <c r="D103" s="175" t="s">
        <v>234</v>
      </c>
      <c r="E103" s="175" t="s">
        <v>235</v>
      </c>
      <c r="F103" s="175"/>
      <c r="G103" s="175"/>
      <c r="H103" s="175">
        <v>16384</v>
      </c>
      <c r="I103" s="175" t="s">
        <v>59</v>
      </c>
      <c r="J103" s="175" t="s">
        <v>236</v>
      </c>
      <c r="K103" s="175"/>
    </row>
    <row r="104" spans="1:11" s="1" customFormat="1">
      <c r="A104" s="174">
        <v>56</v>
      </c>
      <c r="B104" s="174" t="s">
        <v>237</v>
      </c>
      <c r="C104" s="174" t="b">
        <v>0</v>
      </c>
      <c r="D104" s="174"/>
      <c r="E104" s="174"/>
      <c r="F104" s="174"/>
      <c r="G104" s="174"/>
      <c r="H104" s="174">
        <v>16384</v>
      </c>
      <c r="I104" s="174" t="s">
        <v>59</v>
      </c>
      <c r="J104" s="174" t="s">
        <v>238</v>
      </c>
      <c r="K104" s="174"/>
    </row>
    <row r="105" spans="1:11" s="1" customFormat="1">
      <c r="A105" s="175">
        <v>57</v>
      </c>
      <c r="B105" s="175" t="s">
        <v>239</v>
      </c>
      <c r="C105" s="175" t="b">
        <v>0</v>
      </c>
      <c r="D105" s="175" t="s">
        <v>240</v>
      </c>
      <c r="E105" s="175" t="s">
        <v>235</v>
      </c>
      <c r="F105" s="175"/>
      <c r="G105" s="175"/>
      <c r="H105" s="175">
        <v>16384</v>
      </c>
      <c r="I105" s="175" t="s">
        <v>59</v>
      </c>
      <c r="J105" s="175" t="s">
        <v>241</v>
      </c>
      <c r="K105" s="175"/>
    </row>
    <row r="106" spans="1:11" s="1" customFormat="1" ht="19.149999999999999" customHeight="1">
      <c r="A106" s="174">
        <v>58</v>
      </c>
      <c r="B106" s="174" t="s">
        <v>242</v>
      </c>
      <c r="C106" s="174" t="b">
        <v>0</v>
      </c>
      <c r="D106" s="174" t="s">
        <v>243</v>
      </c>
      <c r="E106" s="174" t="s">
        <v>235</v>
      </c>
      <c r="F106" s="174"/>
      <c r="G106" s="174"/>
      <c r="H106" s="174">
        <v>31457280</v>
      </c>
      <c r="I106" s="174" t="s">
        <v>59</v>
      </c>
      <c r="J106" s="174" t="s">
        <v>244</v>
      </c>
      <c r="K106" s="174"/>
    </row>
    <row r="107" spans="1:11" s="1" customFormat="1">
      <c r="A107" s="175">
        <v>59</v>
      </c>
      <c r="B107" s="175" t="s">
        <v>245</v>
      </c>
      <c r="C107" s="175" t="b">
        <v>0</v>
      </c>
      <c r="D107" s="175" t="s">
        <v>246</v>
      </c>
      <c r="E107" s="175"/>
      <c r="F107" s="175"/>
      <c r="G107" s="175"/>
      <c r="H107" s="175">
        <v>16324588</v>
      </c>
      <c r="I107" s="175" t="s">
        <v>59</v>
      </c>
      <c r="J107" s="175" t="s">
        <v>247</v>
      </c>
      <c r="K107" s="175"/>
    </row>
    <row r="108" spans="1:11" s="1" customFormat="1">
      <c r="A108" s="174">
        <v>-1</v>
      </c>
      <c r="B108" s="174" t="s">
        <v>248</v>
      </c>
      <c r="C108" s="174"/>
      <c r="D108" s="174" t="s">
        <v>112</v>
      </c>
      <c r="E108" s="174"/>
      <c r="F108" s="174"/>
      <c r="G108" s="174"/>
      <c r="H108" s="174">
        <v>17</v>
      </c>
      <c r="I108" s="174" t="s">
        <v>59</v>
      </c>
      <c r="J108" s="174"/>
      <c r="K108" s="174" t="s">
        <v>249</v>
      </c>
    </row>
  </sheetData>
  <mergeCells count="2">
    <mergeCell ref="E10:E11"/>
    <mergeCell ref="E14:E15"/>
  </mergeCell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"/>
  <sheetViews>
    <sheetView workbookViewId="0">
      <selection activeCell="C15" sqref="C15"/>
    </sheetView>
  </sheetViews>
  <sheetFormatPr defaultColWidth="9" defaultRowHeight="15"/>
  <cols>
    <col min="2" max="2" width="21.5703125" customWidth="1"/>
    <col min="3" max="3" width="31.85546875" customWidth="1"/>
    <col min="4" max="4" width="16.140625" customWidth="1"/>
    <col min="5" max="5" width="17.28515625" customWidth="1"/>
    <col min="6" max="6" width="14" customWidth="1"/>
    <col min="8" max="8" width="22.42578125" customWidth="1"/>
    <col min="9" max="9" width="34.7109375" customWidth="1"/>
    <col min="10" max="10" width="28.140625" customWidth="1"/>
    <col min="11" max="11" width="23" customWidth="1"/>
    <col min="12" max="12" width="28" customWidth="1"/>
    <col min="13" max="13" width="11.28515625" customWidth="1"/>
    <col min="14" max="14" width="27" customWidth="1"/>
    <col min="15" max="15" width="30.140625" customWidth="1"/>
    <col min="16" max="16" width="21.140625" customWidth="1"/>
    <col min="17" max="17" width="24.28515625" customWidth="1"/>
    <col min="18" max="18" width="21.140625" customWidth="1"/>
    <col min="19" max="19" width="13.42578125" customWidth="1"/>
    <col min="20" max="20" width="21.5703125" customWidth="1"/>
    <col min="21" max="21" width="26.85546875" customWidth="1"/>
    <col min="22" max="22" width="14" customWidth="1"/>
    <col min="23" max="23" width="7.42578125" customWidth="1"/>
    <col min="24" max="24" width="27.85546875" customWidth="1"/>
  </cols>
  <sheetData>
    <row r="1" spans="1:24" s="140" customFormat="1" ht="27" customHeight="1">
      <c r="A1" s="142" t="s">
        <v>88</v>
      </c>
      <c r="B1" s="142" t="s">
        <v>89</v>
      </c>
      <c r="C1" s="140" t="s">
        <v>250</v>
      </c>
    </row>
    <row r="2" spans="1:24" s="141" customFormat="1" ht="60">
      <c r="A2" s="143" t="s">
        <v>251</v>
      </c>
      <c r="B2" s="143" t="s">
        <v>252</v>
      </c>
      <c r="C2" s="143" t="s">
        <v>253</v>
      </c>
      <c r="D2" s="143" t="s">
        <v>254</v>
      </c>
      <c r="E2" s="143" t="s">
        <v>255</v>
      </c>
      <c r="F2" s="143" t="s">
        <v>256</v>
      </c>
      <c r="G2" s="143" t="s">
        <v>257</v>
      </c>
      <c r="H2" s="143" t="s">
        <v>258</v>
      </c>
      <c r="I2" s="143" t="s">
        <v>259</v>
      </c>
      <c r="J2" s="143" t="s">
        <v>260</v>
      </c>
      <c r="K2" s="143" t="s">
        <v>261</v>
      </c>
      <c r="L2" s="143" t="s">
        <v>262</v>
      </c>
      <c r="M2" s="143" t="s">
        <v>263</v>
      </c>
      <c r="N2" s="143" t="s">
        <v>264</v>
      </c>
      <c r="O2" s="143" t="s">
        <v>265</v>
      </c>
      <c r="P2" s="143" t="s">
        <v>266</v>
      </c>
      <c r="Q2" s="143" t="s">
        <v>267</v>
      </c>
      <c r="R2" s="143" t="s">
        <v>268</v>
      </c>
      <c r="S2" s="143" t="s">
        <v>269</v>
      </c>
      <c r="T2" s="143" t="s">
        <v>270</v>
      </c>
      <c r="U2" s="143" t="s">
        <v>271</v>
      </c>
      <c r="V2" s="143" t="s">
        <v>272</v>
      </c>
      <c r="W2" s="143" t="s">
        <v>273</v>
      </c>
      <c r="X2" s="143" t="s">
        <v>274</v>
      </c>
    </row>
    <row r="3" spans="1:24" s="140" customFormat="1" ht="16.5">
      <c r="A3" s="144" t="s">
        <v>275</v>
      </c>
      <c r="B3" s="145">
        <v>0</v>
      </c>
      <c r="C3" s="145">
        <v>3.03</v>
      </c>
      <c r="D3" s="145">
        <v>3.03</v>
      </c>
      <c r="E3" s="145">
        <v>3.03</v>
      </c>
      <c r="F3" s="145">
        <v>3.5489999999999999</v>
      </c>
      <c r="G3" s="145">
        <f>F3-E3</f>
        <v>0.51900000000000013</v>
      </c>
      <c r="H3" s="145">
        <v>3.5489999999999999</v>
      </c>
      <c r="I3" s="145">
        <v>4.7859999999999996</v>
      </c>
      <c r="J3" s="145">
        <f>I3-H3</f>
        <v>1.2369999999999997</v>
      </c>
      <c r="K3" s="145">
        <v>6.8659999999999997</v>
      </c>
      <c r="L3" s="145">
        <v>9.4689999999999994</v>
      </c>
      <c r="M3" s="145">
        <f>L3-K3</f>
        <v>2.6029999999999998</v>
      </c>
      <c r="N3" s="145">
        <v>9.4689999999999994</v>
      </c>
      <c r="O3" s="145">
        <v>11.688000000000001</v>
      </c>
      <c r="P3" s="145">
        <f>O3-N3</f>
        <v>2.2190000000000012</v>
      </c>
      <c r="Q3" s="77">
        <v>10.864000000000001</v>
      </c>
      <c r="R3" s="145">
        <v>12.406000000000001</v>
      </c>
      <c r="S3" s="145">
        <f>R3-Q3</f>
        <v>1.5419999999999998</v>
      </c>
      <c r="T3" s="145">
        <v>6.7560000000000002</v>
      </c>
      <c r="U3" s="145">
        <v>17.332999999999998</v>
      </c>
      <c r="V3" s="145">
        <v>8.6</v>
      </c>
      <c r="W3" s="145">
        <v>17.899999999999999</v>
      </c>
      <c r="X3" s="77" t="s">
        <v>276</v>
      </c>
    </row>
    <row r="4" spans="1:24" s="140" customFormat="1" ht="16.5">
      <c r="A4" s="144" t="s">
        <v>277</v>
      </c>
      <c r="B4" s="145">
        <v>0</v>
      </c>
      <c r="C4" s="145">
        <v>0.7</v>
      </c>
      <c r="D4" s="145">
        <v>0.7</v>
      </c>
      <c r="E4" s="145">
        <v>0.7</v>
      </c>
      <c r="F4" s="145">
        <v>3.5510000000000002</v>
      </c>
      <c r="G4" s="145">
        <f>F4-E4</f>
        <v>2.851</v>
      </c>
      <c r="H4" s="145">
        <v>3.5510000000000002</v>
      </c>
      <c r="I4" s="145">
        <v>4.7450000000000001</v>
      </c>
      <c r="J4" s="145">
        <f>I4-H4</f>
        <v>1.194</v>
      </c>
      <c r="K4" s="145">
        <v>6.55</v>
      </c>
      <c r="L4" s="145">
        <v>9.4610000000000003</v>
      </c>
      <c r="M4" s="145">
        <f>L4-K4</f>
        <v>2.9110000000000005</v>
      </c>
      <c r="N4" s="145">
        <v>9.4610000000000003</v>
      </c>
      <c r="O4" s="145">
        <v>11.359</v>
      </c>
      <c r="P4" s="145">
        <f>O4-N4</f>
        <v>1.8979999999999997</v>
      </c>
      <c r="Q4" s="77">
        <v>10.616</v>
      </c>
      <c r="R4" s="145">
        <v>12.347</v>
      </c>
      <c r="S4" s="145">
        <f>R4-Q4</f>
        <v>1.7309999999999999</v>
      </c>
      <c r="T4" s="145">
        <v>6.2809999999999997</v>
      </c>
      <c r="U4" s="145">
        <v>19.640999999999998</v>
      </c>
      <c r="V4" s="145">
        <v>11.6</v>
      </c>
      <c r="W4" s="145">
        <v>19.7</v>
      </c>
      <c r="X4" s="77" t="s">
        <v>278</v>
      </c>
    </row>
    <row r="5" spans="1:24" s="140" customFormat="1"/>
    <row r="6" spans="1:24" s="140" customFormat="1">
      <c r="A6" s="140" t="s">
        <v>279</v>
      </c>
    </row>
    <row r="7" spans="1:24" s="140" customFormat="1">
      <c r="A7" s="140" t="s">
        <v>280</v>
      </c>
    </row>
    <row r="8" spans="1:24" s="140" customFormat="1">
      <c r="A8" s="140" t="s">
        <v>281</v>
      </c>
    </row>
    <row r="9" spans="1:24" s="140" customFormat="1">
      <c r="A9" s="140" t="s">
        <v>282</v>
      </c>
    </row>
    <row r="10" spans="1:24" s="140" customFormat="1"/>
    <row r="11" spans="1:24" s="140" customFormat="1"/>
    <row r="12" spans="1:24" s="140" customFormat="1"/>
    <row r="13" spans="1:24" s="140" customFormat="1"/>
    <row r="14" spans="1:24" s="140" customFormat="1"/>
    <row r="15" spans="1:24" s="140" customFormat="1"/>
    <row r="16" spans="1:24" s="140" customFormat="1"/>
    <row r="17" s="140" customFormat="1"/>
    <row r="18" s="140" customFormat="1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7"/>
  <sheetViews>
    <sheetView workbookViewId="0">
      <selection activeCell="B11" sqref="B11"/>
    </sheetView>
  </sheetViews>
  <sheetFormatPr defaultColWidth="9" defaultRowHeight="15"/>
  <cols>
    <col min="1" max="1" width="82.7109375" customWidth="1"/>
    <col min="2" max="2" width="94.7109375" customWidth="1"/>
    <col min="3" max="3" width="10.7109375" customWidth="1"/>
  </cols>
  <sheetData>
    <row r="2" spans="1:3">
      <c r="A2" s="135" t="s">
        <v>283</v>
      </c>
      <c r="B2" s="135" t="s">
        <v>284</v>
      </c>
      <c r="C2" s="135" t="s">
        <v>285</v>
      </c>
    </row>
    <row r="3" spans="1:3">
      <c r="A3" s="127" t="s">
        <v>286</v>
      </c>
      <c r="B3" s="127" t="s">
        <v>287</v>
      </c>
      <c r="C3" s="136">
        <v>44823</v>
      </c>
    </row>
    <row r="4" spans="1:3" ht="30">
      <c r="A4" s="137" t="s">
        <v>288</v>
      </c>
      <c r="B4" s="138" t="s">
        <v>289</v>
      </c>
      <c r="C4" s="139">
        <v>44914</v>
      </c>
    </row>
    <row r="5" spans="1:3">
      <c r="A5" s="138" t="s">
        <v>290</v>
      </c>
      <c r="B5" s="138" t="s">
        <v>291</v>
      </c>
      <c r="C5" s="139">
        <v>44914</v>
      </c>
    </row>
    <row r="6" spans="1:3">
      <c r="A6" s="138" t="s">
        <v>292</v>
      </c>
      <c r="B6" s="138" t="s">
        <v>293</v>
      </c>
      <c r="C6" s="139">
        <v>44914</v>
      </c>
    </row>
    <row r="7" spans="1:3" ht="45">
      <c r="A7" s="137" t="s">
        <v>294</v>
      </c>
      <c r="B7" s="138" t="s">
        <v>295</v>
      </c>
      <c r="C7" s="139">
        <v>44914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G17"/>
  <sheetViews>
    <sheetView zoomScale="85" zoomScaleNormal="85" workbookViewId="0">
      <selection activeCell="B17" sqref="B17"/>
    </sheetView>
  </sheetViews>
  <sheetFormatPr defaultColWidth="9" defaultRowHeight="15"/>
  <cols>
    <col min="1" max="1" width="54.28515625" style="131" customWidth="1"/>
    <col min="2" max="6" width="20.85546875" style="131" customWidth="1"/>
    <col min="7" max="7" width="14.28515625" style="131" customWidth="1"/>
    <col min="8" max="8" width="9" style="131"/>
    <col min="9" max="9" width="9.42578125" style="131" customWidth="1"/>
    <col min="10" max="10" width="12.7109375" style="131" customWidth="1"/>
    <col min="11" max="11" width="13.140625" style="131" customWidth="1"/>
    <col min="12" max="12" width="9" style="131"/>
    <col min="13" max="13" width="9.7109375" style="131" customWidth="1"/>
    <col min="14" max="15" width="18" style="131" customWidth="1"/>
    <col min="16" max="16" width="26.42578125" style="131" customWidth="1"/>
    <col min="17" max="16384" width="9" style="131"/>
  </cols>
  <sheetData>
    <row r="1" spans="1:7" ht="18.75">
      <c r="A1" s="132" t="s">
        <v>296</v>
      </c>
      <c r="B1" s="132" t="s">
        <v>297</v>
      </c>
      <c r="C1" s="132" t="s">
        <v>298</v>
      </c>
      <c r="D1" s="132" t="s">
        <v>299</v>
      </c>
      <c r="E1" s="132" t="s">
        <v>300</v>
      </c>
      <c r="F1" s="132" t="s">
        <v>301</v>
      </c>
      <c r="G1" s="132" t="s">
        <v>302</v>
      </c>
    </row>
    <row r="2" spans="1:7" ht="18.75">
      <c r="A2" s="133" t="s">
        <v>303</v>
      </c>
      <c r="B2" s="134">
        <v>8.6</v>
      </c>
      <c r="C2" s="134"/>
      <c r="D2" s="134"/>
      <c r="E2" s="134"/>
      <c r="F2" s="134"/>
      <c r="G2" s="134"/>
    </row>
    <row r="3" spans="1:7" ht="18.75">
      <c r="A3" s="133" t="s">
        <v>304</v>
      </c>
      <c r="B3" s="134">
        <v>8.8000000000000007</v>
      </c>
      <c r="C3" s="134"/>
      <c r="D3" s="134"/>
      <c r="E3" s="134"/>
      <c r="F3" s="134"/>
      <c r="G3" s="134"/>
    </row>
    <row r="4" spans="1:7" ht="18.75">
      <c r="A4" s="133" t="s">
        <v>305</v>
      </c>
      <c r="B4" s="134">
        <v>25.2</v>
      </c>
      <c r="C4" s="134"/>
      <c r="D4" s="134"/>
      <c r="E4" s="134"/>
      <c r="F4" s="134"/>
      <c r="G4" s="134"/>
    </row>
    <row r="5" spans="1:7" ht="18.75">
      <c r="A5" s="133" t="s">
        <v>306</v>
      </c>
      <c r="B5" s="134">
        <v>8.1</v>
      </c>
      <c r="C5" s="134"/>
      <c r="D5" s="134"/>
      <c r="E5" s="134"/>
      <c r="F5" s="134"/>
      <c r="G5" s="134"/>
    </row>
    <row r="6" spans="1:7" ht="18.75">
      <c r="A6" s="133" t="s">
        <v>307</v>
      </c>
      <c r="B6" s="134">
        <v>12.4</v>
      </c>
      <c r="C6" s="134"/>
      <c r="D6" s="134"/>
      <c r="E6" s="134"/>
      <c r="F6" s="134"/>
      <c r="G6" s="134"/>
    </row>
    <row r="7" spans="1:7" ht="18.75">
      <c r="A7" s="133" t="s">
        <v>308</v>
      </c>
      <c r="B7" s="134">
        <v>0.7</v>
      </c>
      <c r="C7" s="134"/>
      <c r="D7" s="134"/>
      <c r="E7" s="134"/>
      <c r="F7" s="134"/>
      <c r="G7" s="134"/>
    </row>
    <row r="8" spans="1:7" ht="18.75">
      <c r="A8" s="133" t="s">
        <v>309</v>
      </c>
      <c r="B8" s="134">
        <v>10.8</v>
      </c>
      <c r="C8" s="134"/>
      <c r="D8" s="134"/>
      <c r="E8" s="134"/>
      <c r="F8" s="134"/>
      <c r="G8" s="134"/>
    </row>
    <row r="9" spans="1:7" ht="18.75">
      <c r="A9" s="133" t="s">
        <v>310</v>
      </c>
      <c r="B9" s="134">
        <v>3.4</v>
      </c>
      <c r="C9" s="134"/>
      <c r="D9" s="134"/>
      <c r="E9" s="134"/>
      <c r="F9" s="134"/>
      <c r="G9" s="134"/>
    </row>
    <row r="10" spans="1:7" ht="18.75">
      <c r="A10" s="133" t="s">
        <v>311</v>
      </c>
      <c r="B10" s="134">
        <v>10.199999999999999</v>
      </c>
      <c r="C10" s="134"/>
      <c r="D10" s="134"/>
      <c r="E10" s="134"/>
      <c r="F10" s="134"/>
      <c r="G10" s="134"/>
    </row>
    <row r="11" spans="1:7" ht="18.75">
      <c r="A11" s="133" t="s">
        <v>312</v>
      </c>
      <c r="B11" s="134">
        <v>2.1</v>
      </c>
      <c r="C11" s="134"/>
      <c r="D11" s="134"/>
      <c r="E11" s="134"/>
      <c r="F11" s="134"/>
      <c r="G11" s="134"/>
    </row>
    <row r="12" spans="1:7" ht="18.75">
      <c r="A12" s="133" t="s">
        <v>313</v>
      </c>
      <c r="B12" s="134">
        <v>0.1</v>
      </c>
      <c r="C12" s="134"/>
      <c r="D12" s="134"/>
      <c r="E12" s="134"/>
      <c r="F12" s="134"/>
      <c r="G12" s="134"/>
    </row>
    <row r="13" spans="1:7" ht="18.75">
      <c r="A13" s="133" t="s">
        <v>314</v>
      </c>
      <c r="B13" s="134">
        <v>0.7</v>
      </c>
      <c r="C13" s="134"/>
      <c r="D13" s="134"/>
      <c r="E13" s="134"/>
      <c r="F13" s="134"/>
      <c r="G13" s="134"/>
    </row>
    <row r="14" spans="1:7" ht="18.75">
      <c r="A14" s="133" t="s">
        <v>315</v>
      </c>
      <c r="B14" s="134" t="s">
        <v>316</v>
      </c>
      <c r="C14" s="134"/>
      <c r="D14" s="134"/>
      <c r="E14" s="134"/>
      <c r="F14" s="134"/>
      <c r="G14" s="134"/>
    </row>
    <row r="15" spans="1:7" ht="18.75">
      <c r="A15" s="133" t="s">
        <v>317</v>
      </c>
      <c r="B15" s="134">
        <v>2.8</v>
      </c>
      <c r="C15" s="134"/>
      <c r="D15" s="134"/>
      <c r="E15" s="134"/>
      <c r="F15" s="134"/>
      <c r="G15" s="134"/>
    </row>
    <row r="16" spans="1:7" ht="18.75">
      <c r="A16" s="133" t="s">
        <v>318</v>
      </c>
      <c r="B16" s="134">
        <v>0.6</v>
      </c>
      <c r="C16" s="134"/>
      <c r="D16" s="134"/>
      <c r="E16" s="134"/>
      <c r="F16" s="134"/>
      <c r="G16" s="134"/>
    </row>
    <row r="17" spans="1:7" ht="18.75">
      <c r="A17" s="133" t="s">
        <v>319</v>
      </c>
      <c r="B17" s="134">
        <v>2.6</v>
      </c>
      <c r="C17" s="134"/>
      <c r="D17" s="134"/>
      <c r="E17" s="134"/>
      <c r="F17" s="134"/>
      <c r="G17" s="134"/>
    </row>
  </sheetData>
  <pageMargins left="0.7" right="0.7" top="0.75" bottom="0.75" header="0.3" footer="0.3"/>
  <pageSetup paperSize="9"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N19"/>
  <sheetViews>
    <sheetView topLeftCell="C1" workbookViewId="0">
      <selection activeCell="E3" sqref="E3:N6"/>
    </sheetView>
  </sheetViews>
  <sheetFormatPr defaultColWidth="9" defaultRowHeight="15"/>
  <cols>
    <col min="2" max="2" width="16.28515625" customWidth="1"/>
    <col min="3" max="3" width="79.5703125" customWidth="1"/>
    <col min="4" max="4" width="12.140625" customWidth="1"/>
    <col min="5" max="5" width="7" customWidth="1"/>
    <col min="6" max="6" width="6.140625" customWidth="1"/>
    <col min="7" max="7" width="9.28515625" customWidth="1"/>
    <col min="8" max="8" width="7.140625" customWidth="1"/>
    <col min="9" max="9" width="7.5703125" customWidth="1"/>
    <col min="10" max="10" width="6.140625" customWidth="1"/>
    <col min="11" max="11" width="8" customWidth="1"/>
    <col min="12" max="12" width="6.7109375" customWidth="1"/>
    <col min="13" max="13" width="8.42578125" customWidth="1"/>
    <col min="14" max="14" width="7.140625" customWidth="1"/>
    <col min="15" max="15" width="7.7109375" customWidth="1"/>
    <col min="16" max="16" width="5.28515625" customWidth="1"/>
    <col min="17" max="17" width="12.140625" customWidth="1"/>
    <col min="18" max="19" width="8.140625" customWidth="1"/>
    <col min="20" max="20" width="6.7109375" customWidth="1"/>
    <col min="22" max="22" width="11.7109375" customWidth="1"/>
  </cols>
  <sheetData>
    <row r="1" spans="1:40">
      <c r="B1" s="26"/>
      <c r="C1" s="26"/>
      <c r="D1" s="26"/>
      <c r="E1" s="209" t="s">
        <v>275</v>
      </c>
      <c r="F1" s="209"/>
      <c r="G1" s="209"/>
      <c r="H1" s="209"/>
      <c r="I1" s="209"/>
      <c r="J1" s="209"/>
      <c r="K1" s="209" t="s">
        <v>277</v>
      </c>
      <c r="L1" s="209"/>
      <c r="M1" s="209"/>
      <c r="N1" s="209"/>
      <c r="O1" s="209"/>
      <c r="P1" s="209"/>
      <c r="Q1" s="209" t="s">
        <v>320</v>
      </c>
      <c r="R1" s="209"/>
      <c r="S1" s="209"/>
      <c r="T1" s="209"/>
      <c r="U1" s="209"/>
      <c r="V1" s="209"/>
      <c r="W1" s="209" t="s">
        <v>321</v>
      </c>
      <c r="X1" s="209"/>
      <c r="Y1" s="209"/>
      <c r="Z1" s="209"/>
      <c r="AA1" s="209"/>
      <c r="AB1" s="209"/>
      <c r="AC1" s="209" t="s">
        <v>322</v>
      </c>
      <c r="AD1" s="209"/>
      <c r="AE1" s="209"/>
      <c r="AF1" s="209"/>
      <c r="AG1" s="209"/>
      <c r="AH1" s="209"/>
      <c r="AI1" s="209" t="s">
        <v>323</v>
      </c>
      <c r="AJ1" s="209"/>
      <c r="AK1" s="209"/>
      <c r="AL1" s="209"/>
      <c r="AM1" s="209"/>
      <c r="AN1" s="209"/>
    </row>
    <row r="2" spans="1:40">
      <c r="A2" s="27" t="s">
        <v>324</v>
      </c>
      <c r="B2" s="27" t="s">
        <v>325</v>
      </c>
      <c r="C2" s="27" t="s">
        <v>326</v>
      </c>
      <c r="D2" s="27" t="s">
        <v>88</v>
      </c>
      <c r="E2" s="126" t="s">
        <v>327</v>
      </c>
      <c r="F2" s="126" t="s">
        <v>328</v>
      </c>
      <c r="G2" s="126" t="s">
        <v>329</v>
      </c>
      <c r="H2" s="126" t="s">
        <v>330</v>
      </c>
      <c r="I2" s="126" t="s">
        <v>331</v>
      </c>
      <c r="J2" s="126" t="s">
        <v>332</v>
      </c>
      <c r="K2" s="126" t="s">
        <v>327</v>
      </c>
      <c r="L2" s="126" t="s">
        <v>328</v>
      </c>
      <c r="M2" s="126" t="s">
        <v>329</v>
      </c>
      <c r="N2" s="126" t="s">
        <v>330</v>
      </c>
      <c r="O2" s="126" t="s">
        <v>331</v>
      </c>
      <c r="P2" s="126" t="s">
        <v>332</v>
      </c>
      <c r="Q2" s="130" t="s">
        <v>327</v>
      </c>
      <c r="R2" s="130" t="s">
        <v>328</v>
      </c>
      <c r="S2" s="130" t="s">
        <v>329</v>
      </c>
      <c r="T2" s="130" t="s">
        <v>330</v>
      </c>
      <c r="U2" s="130" t="s">
        <v>331</v>
      </c>
      <c r="V2" s="130" t="s">
        <v>332</v>
      </c>
      <c r="W2" s="130" t="s">
        <v>327</v>
      </c>
      <c r="X2" s="130" t="s">
        <v>328</v>
      </c>
      <c r="Y2" s="130" t="s">
        <v>329</v>
      </c>
      <c r="Z2" s="130" t="s">
        <v>330</v>
      </c>
      <c r="AA2" s="130" t="s">
        <v>331</v>
      </c>
      <c r="AB2" s="130" t="s">
        <v>332</v>
      </c>
      <c r="AC2" s="130" t="s">
        <v>327</v>
      </c>
      <c r="AD2" s="130" t="s">
        <v>328</v>
      </c>
      <c r="AE2" s="130" t="s">
        <v>329</v>
      </c>
      <c r="AF2" s="130" t="s">
        <v>330</v>
      </c>
      <c r="AG2" s="130" t="s">
        <v>331</v>
      </c>
      <c r="AH2" s="130" t="s">
        <v>332</v>
      </c>
      <c r="AI2" s="130" t="s">
        <v>327</v>
      </c>
      <c r="AJ2" s="130" t="s">
        <v>328</v>
      </c>
      <c r="AK2" s="130" t="s">
        <v>329</v>
      </c>
      <c r="AL2" s="130" t="s">
        <v>330</v>
      </c>
      <c r="AM2" s="130" t="s">
        <v>331</v>
      </c>
      <c r="AN2" s="130" t="s">
        <v>332</v>
      </c>
    </row>
    <row r="3" spans="1:40">
      <c r="A3" s="127" t="s">
        <v>324</v>
      </c>
      <c r="B3" s="30" t="s">
        <v>333</v>
      </c>
      <c r="C3" s="127" t="s">
        <v>334</v>
      </c>
      <c r="D3" s="31" t="s">
        <v>335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spans="1:40">
      <c r="A4" s="127" t="s">
        <v>324</v>
      </c>
      <c r="B4" s="30" t="s">
        <v>333</v>
      </c>
      <c r="C4" s="127" t="s">
        <v>336</v>
      </c>
      <c r="D4" s="31" t="s">
        <v>335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>
      <c r="A5" s="127" t="s">
        <v>324</v>
      </c>
      <c r="B5" s="30" t="s">
        <v>333</v>
      </c>
      <c r="C5" s="127" t="s">
        <v>337</v>
      </c>
      <c r="D5" s="31" t="s">
        <v>335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</row>
    <row r="6" spans="1:40">
      <c r="A6" s="127" t="s">
        <v>324</v>
      </c>
      <c r="B6" s="30" t="s">
        <v>333</v>
      </c>
      <c r="C6" s="127" t="s">
        <v>338</v>
      </c>
      <c r="D6" s="31" t="s">
        <v>335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spans="1:40">
      <c r="A7" s="127" t="s">
        <v>324</v>
      </c>
      <c r="B7" s="30" t="s">
        <v>333</v>
      </c>
      <c r="C7" s="127" t="s">
        <v>339</v>
      </c>
      <c r="D7" s="31" t="s">
        <v>335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</row>
    <row r="8" spans="1:40">
      <c r="A8" s="127" t="s">
        <v>324</v>
      </c>
      <c r="B8" s="30" t="s">
        <v>333</v>
      </c>
      <c r="C8" s="127" t="s">
        <v>340</v>
      </c>
      <c r="D8" s="31" t="s">
        <v>335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</row>
    <row r="9" spans="1:40">
      <c r="A9" s="127" t="s">
        <v>324</v>
      </c>
      <c r="B9" s="31" t="s">
        <v>341</v>
      </c>
      <c r="C9" s="127" t="s">
        <v>342</v>
      </c>
      <c r="D9" s="31" t="s">
        <v>335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</row>
    <row r="10" spans="1:40">
      <c r="A10" s="127" t="s">
        <v>324</v>
      </c>
      <c r="B10" s="31" t="s">
        <v>341</v>
      </c>
      <c r="C10" s="127" t="s">
        <v>343</v>
      </c>
      <c r="D10" s="31" t="s">
        <v>335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</row>
    <row r="11" spans="1:40">
      <c r="A11" s="127" t="s">
        <v>324</v>
      </c>
      <c r="B11" s="31" t="s">
        <v>341</v>
      </c>
      <c r="C11" s="127" t="s">
        <v>344</v>
      </c>
      <c r="D11" s="31" t="s">
        <v>335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</row>
    <row r="12" spans="1:40">
      <c r="A12" s="127" t="s">
        <v>324</v>
      </c>
      <c r="B12" s="31" t="s">
        <v>341</v>
      </c>
      <c r="C12" s="127" t="s">
        <v>345</v>
      </c>
      <c r="D12" s="31" t="s">
        <v>335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</row>
    <row r="13" spans="1:40">
      <c r="A13" s="127" t="s">
        <v>324</v>
      </c>
      <c r="B13" s="31" t="s">
        <v>341</v>
      </c>
      <c r="C13" s="127" t="s">
        <v>346</v>
      </c>
      <c r="D13" s="31" t="s">
        <v>335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</row>
    <row r="14" spans="1:40">
      <c r="A14" s="127" t="s">
        <v>324</v>
      </c>
      <c r="B14" s="31" t="s">
        <v>341</v>
      </c>
      <c r="C14" s="127" t="s">
        <v>347</v>
      </c>
      <c r="D14" s="31" t="s">
        <v>335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</row>
    <row r="15" spans="1:40">
      <c r="A15" s="127" t="s">
        <v>324</v>
      </c>
      <c r="B15" s="31" t="s">
        <v>348</v>
      </c>
      <c r="C15" s="128" t="s">
        <v>349</v>
      </c>
      <c r="D15" s="31" t="s">
        <v>335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</row>
    <row r="16" spans="1:40">
      <c r="A16" s="127" t="s">
        <v>324</v>
      </c>
      <c r="B16" s="31" t="s">
        <v>348</v>
      </c>
      <c r="C16" s="129" t="s">
        <v>350</v>
      </c>
      <c r="D16" s="31" t="s">
        <v>335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</row>
    <row r="17" spans="1:40">
      <c r="A17" s="127" t="s">
        <v>324</v>
      </c>
      <c r="B17" s="31" t="s">
        <v>348</v>
      </c>
      <c r="C17" s="129" t="s">
        <v>351</v>
      </c>
      <c r="D17" s="31" t="s">
        <v>335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spans="1:40">
      <c r="A18" s="127" t="s">
        <v>324</v>
      </c>
      <c r="B18" s="31" t="s">
        <v>348</v>
      </c>
      <c r="C18" s="129" t="s">
        <v>352</v>
      </c>
      <c r="D18" s="31" t="s">
        <v>335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spans="1:40" ht="30">
      <c r="A19" s="127" t="s">
        <v>324</v>
      </c>
      <c r="B19" s="31" t="s">
        <v>348</v>
      </c>
      <c r="C19" s="129" t="s">
        <v>353</v>
      </c>
      <c r="D19" s="31" t="s">
        <v>335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</row>
  </sheetData>
  <mergeCells count="6">
    <mergeCell ref="AI1:AN1"/>
    <mergeCell ref="E1:J1"/>
    <mergeCell ref="K1:P1"/>
    <mergeCell ref="Q1:V1"/>
    <mergeCell ref="W1:AB1"/>
    <mergeCell ref="AC1:AH1"/>
  </mergeCells>
  <pageMargins left="0.7" right="0.7" top="0.75" bottom="0.75" header="0.3" footer="0.3"/>
  <pageSetup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DP159"/>
  <sheetViews>
    <sheetView tabSelected="1" topLeftCell="H1" zoomScale="51" zoomScaleNormal="51" workbookViewId="0">
      <pane ySplit="1" topLeftCell="A2" activePane="bottomLeft" state="frozen"/>
      <selection pane="bottomLeft" activeCell="M6" sqref="M6"/>
    </sheetView>
  </sheetViews>
  <sheetFormatPr defaultColWidth="9.140625" defaultRowHeight="60" customHeight="1"/>
  <cols>
    <col min="1" max="1" width="52.42578125" style="91" hidden="1" customWidth="1"/>
    <col min="2" max="2" width="22.28515625" style="92" hidden="1" customWidth="1"/>
    <col min="3" max="3" width="22.28515625" style="92" customWidth="1"/>
    <col min="4" max="4" width="13.140625" style="92" hidden="1" customWidth="1"/>
    <col min="5" max="5" width="69.140625" style="92" customWidth="1"/>
    <col min="6" max="6" width="56.7109375" style="92" customWidth="1"/>
    <col min="7" max="7" width="17.85546875" style="93" customWidth="1"/>
    <col min="8" max="8" width="20.5703125" style="93" customWidth="1"/>
    <col min="9" max="9" width="20.28515625" style="93" customWidth="1"/>
    <col min="10" max="10" width="18" style="92" customWidth="1"/>
    <col min="11" max="11" width="36.42578125" style="94" customWidth="1"/>
    <col min="12" max="12" width="40.140625" style="92" customWidth="1"/>
    <col min="13" max="13" width="81.42578125" style="92" customWidth="1"/>
    <col min="14" max="14" width="26" style="95" customWidth="1"/>
    <col min="15" max="16" width="26" style="188" customWidth="1"/>
    <col min="17" max="19" width="22.140625" style="187" customWidth="1"/>
    <col min="20" max="120" width="9.140625" style="96"/>
    <col min="121" max="16384" width="9.140625" style="91"/>
  </cols>
  <sheetData>
    <row r="1" spans="1:120" s="85" customFormat="1" ht="60" customHeight="1">
      <c r="A1" s="97" t="s">
        <v>354</v>
      </c>
      <c r="B1" s="97" t="s">
        <v>355</v>
      </c>
      <c r="C1" s="97" t="s">
        <v>324</v>
      </c>
      <c r="D1" s="98" t="s">
        <v>356</v>
      </c>
      <c r="E1" s="98" t="s">
        <v>357</v>
      </c>
      <c r="F1" s="98" t="s">
        <v>358</v>
      </c>
      <c r="G1" s="107" t="s">
        <v>359</v>
      </c>
      <c r="H1" s="107" t="s">
        <v>360</v>
      </c>
      <c r="I1" s="105" t="s">
        <v>361</v>
      </c>
      <c r="J1" s="105" t="s">
        <v>362</v>
      </c>
      <c r="K1" s="110" t="s">
        <v>363</v>
      </c>
      <c r="L1" s="111" t="s">
        <v>364</v>
      </c>
      <c r="M1" s="111" t="s">
        <v>365</v>
      </c>
      <c r="N1" s="111" t="s">
        <v>88</v>
      </c>
      <c r="O1" s="105" t="s">
        <v>1138</v>
      </c>
      <c r="P1" s="105" t="s">
        <v>366</v>
      </c>
      <c r="Q1" s="180"/>
      <c r="R1" s="180" t="s">
        <v>1707</v>
      </c>
      <c r="S1" s="180" t="s">
        <v>1708</v>
      </c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</row>
    <row r="2" spans="1:120" s="86" customFormat="1" ht="83.25" customHeight="1">
      <c r="A2" s="99" t="s">
        <v>367</v>
      </c>
      <c r="B2" s="100" t="s">
        <v>368</v>
      </c>
      <c r="C2" s="100" t="s">
        <v>369</v>
      </c>
      <c r="D2" s="101">
        <v>1</v>
      </c>
      <c r="E2" s="101" t="s">
        <v>370</v>
      </c>
      <c r="F2" s="101" t="s">
        <v>370</v>
      </c>
      <c r="G2" s="108" t="s">
        <v>372</v>
      </c>
      <c r="H2" s="109" t="s">
        <v>373</v>
      </c>
      <c r="I2" s="106"/>
      <c r="J2" s="106" t="s">
        <v>374</v>
      </c>
      <c r="K2" s="113"/>
      <c r="L2" s="113" t="s">
        <v>375</v>
      </c>
      <c r="M2" s="103" t="s">
        <v>376</v>
      </c>
      <c r="N2" s="100" t="s">
        <v>377</v>
      </c>
      <c r="O2" s="115">
        <v>10.1</v>
      </c>
      <c r="P2" s="115">
        <v>8.8000000000000007</v>
      </c>
      <c r="Q2" s="181"/>
      <c r="R2" s="181">
        <v>9.5</v>
      </c>
      <c r="S2" s="181">
        <f>IF(R2=0,0,IF(R2&lt;0.3,0.3,IF(R2&lt;1,R2*1.3,IF(R2&lt;3,R2*1.2,IF(R2&lt;6,R2*1.15,IF(R2&lt;10,R2+1,IF(R2&gt;50,R2,R2*1.05)))))))</f>
        <v>10.5</v>
      </c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</row>
    <row r="3" spans="1:120" s="87" customFormat="1" ht="116.25" customHeight="1">
      <c r="A3" s="99" t="s">
        <v>367</v>
      </c>
      <c r="B3" s="100" t="s">
        <v>368</v>
      </c>
      <c r="C3" s="100" t="s">
        <v>369</v>
      </c>
      <c r="D3" s="101">
        <v>2</v>
      </c>
      <c r="E3" s="101" t="s">
        <v>303</v>
      </c>
      <c r="F3" s="101" t="s">
        <v>303</v>
      </c>
      <c r="G3" s="108" t="s">
        <v>372</v>
      </c>
      <c r="H3" s="109" t="s">
        <v>373</v>
      </c>
      <c r="I3" s="106"/>
      <c r="J3" s="106" t="s">
        <v>374</v>
      </c>
      <c r="K3" s="113"/>
      <c r="L3" s="113" t="s">
        <v>379</v>
      </c>
      <c r="M3" s="103" t="s">
        <v>380</v>
      </c>
      <c r="N3" s="100" t="s">
        <v>377</v>
      </c>
      <c r="O3" s="115">
        <v>10.1</v>
      </c>
      <c r="P3" s="115">
        <v>8.6</v>
      </c>
      <c r="Q3" s="181"/>
      <c r="R3" s="181">
        <v>9.5</v>
      </c>
      <c r="S3" s="181">
        <f t="shared" ref="S3:S11" si="0">IF(R3=0,0,IF(R3&lt;0.3,0.3,IF(R3&lt;1,R3*1.3,IF(R3&lt;3,R3*1.2,IF(R3&lt;6,R3*1.15,IF(R3&lt;10,R3+1,IF(R3&gt;50,R3,R3*1.05)))))))</f>
        <v>10.5</v>
      </c>
    </row>
    <row r="4" spans="1:120" s="90" customFormat="1" ht="60" customHeight="1">
      <c r="A4" s="236" t="s">
        <v>367</v>
      </c>
      <c r="B4" s="236" t="s">
        <v>368</v>
      </c>
      <c r="C4" s="236" t="s">
        <v>369</v>
      </c>
      <c r="D4" s="237">
        <v>3</v>
      </c>
      <c r="E4" s="237" t="s">
        <v>305</v>
      </c>
      <c r="F4" s="237" t="s">
        <v>305</v>
      </c>
      <c r="G4" s="238" t="s">
        <v>372</v>
      </c>
      <c r="H4" s="239" t="s">
        <v>373</v>
      </c>
      <c r="I4" s="240"/>
      <c r="J4" s="240" t="s">
        <v>374</v>
      </c>
      <c r="K4" s="241"/>
      <c r="L4" s="241" t="s">
        <v>375</v>
      </c>
      <c r="M4" s="242" t="s">
        <v>381</v>
      </c>
      <c r="N4" s="236" t="s">
        <v>377</v>
      </c>
      <c r="O4" s="243">
        <v>22.6</v>
      </c>
      <c r="P4" s="243">
        <v>25.2</v>
      </c>
      <c r="Q4" s="244"/>
      <c r="R4" s="244">
        <v>22.5</v>
      </c>
      <c r="S4" s="244">
        <f t="shared" si="0"/>
        <v>23.625</v>
      </c>
    </row>
    <row r="5" spans="1:120" s="87" customFormat="1" ht="60" customHeight="1">
      <c r="A5" s="99" t="s">
        <v>367</v>
      </c>
      <c r="B5" s="100" t="s">
        <v>368</v>
      </c>
      <c r="C5" s="100" t="s">
        <v>369</v>
      </c>
      <c r="D5" s="101">
        <v>4</v>
      </c>
      <c r="E5" s="101" t="s">
        <v>382</v>
      </c>
      <c r="F5" s="101" t="s">
        <v>383</v>
      </c>
      <c r="G5" s="108" t="s">
        <v>372</v>
      </c>
      <c r="H5" s="108"/>
      <c r="I5" s="106"/>
      <c r="J5" s="106" t="s">
        <v>374</v>
      </c>
      <c r="K5" s="113" t="s">
        <v>384</v>
      </c>
      <c r="L5" s="113" t="s">
        <v>375</v>
      </c>
      <c r="M5" s="103" t="s">
        <v>385</v>
      </c>
      <c r="N5" s="100" t="s">
        <v>377</v>
      </c>
      <c r="O5" s="115">
        <v>11.9</v>
      </c>
      <c r="P5" s="115">
        <v>7.4</v>
      </c>
      <c r="Q5" s="181"/>
      <c r="R5" s="181">
        <v>10</v>
      </c>
      <c r="S5" s="181">
        <f>IF(R5=0,0,IF(R5&lt;0.3,0.3,IF(R5&lt;1,R5*1.3,IF(R5&lt;3,R5*1.2,IF(R5&lt;6,R5*1.15,IF(R5&lt;10,R5+1,IF(R5&gt;50,R5,R5*1.05)))))))</f>
        <v>10.5</v>
      </c>
    </row>
    <row r="6" spans="1:120" s="87" customFormat="1" ht="60" customHeight="1">
      <c r="A6" s="99" t="s">
        <v>367</v>
      </c>
      <c r="B6" s="100" t="s">
        <v>368</v>
      </c>
      <c r="C6" s="100" t="s">
        <v>369</v>
      </c>
      <c r="D6" s="101">
        <v>5</v>
      </c>
      <c r="E6" s="101" t="s">
        <v>386</v>
      </c>
      <c r="F6" s="101" t="s">
        <v>387</v>
      </c>
      <c r="G6" s="108"/>
      <c r="H6" s="108"/>
      <c r="I6" s="106" t="s">
        <v>388</v>
      </c>
      <c r="J6" s="106" t="s">
        <v>374</v>
      </c>
      <c r="K6" s="113" t="s">
        <v>389</v>
      </c>
      <c r="L6" s="103" t="s">
        <v>390</v>
      </c>
      <c r="M6" s="103" t="s">
        <v>391</v>
      </c>
      <c r="N6" s="100" t="s">
        <v>392</v>
      </c>
      <c r="O6" s="115">
        <v>4.5999999999999996</v>
      </c>
      <c r="P6" s="115">
        <v>4.2</v>
      </c>
      <c r="Q6" s="181"/>
      <c r="R6" s="181">
        <v>5.5</v>
      </c>
      <c r="S6" s="182">
        <f t="shared" si="0"/>
        <v>6.3249999999999993</v>
      </c>
    </row>
    <row r="7" spans="1:120" s="205" customFormat="1" ht="99" customHeight="1">
      <c r="A7" s="197" t="s">
        <v>367</v>
      </c>
      <c r="B7" s="197" t="s">
        <v>368</v>
      </c>
      <c r="C7" s="197" t="s">
        <v>369</v>
      </c>
      <c r="D7" s="198">
        <v>6</v>
      </c>
      <c r="E7" s="198" t="s">
        <v>393</v>
      </c>
      <c r="F7" s="198" t="s">
        <v>394</v>
      </c>
      <c r="G7" s="199" t="s">
        <v>372</v>
      </c>
      <c r="H7" s="200" t="s">
        <v>373</v>
      </c>
      <c r="I7" s="201" t="s">
        <v>388</v>
      </c>
      <c r="J7" s="201" t="s">
        <v>374</v>
      </c>
      <c r="K7" s="202" t="s">
        <v>396</v>
      </c>
      <c r="L7" s="202" t="s">
        <v>390</v>
      </c>
      <c r="M7" s="203" t="s">
        <v>397</v>
      </c>
      <c r="N7" s="197" t="s">
        <v>392</v>
      </c>
      <c r="O7" s="204">
        <v>5.0999999999999996</v>
      </c>
      <c r="P7" s="204">
        <v>4.9000000000000004</v>
      </c>
      <c r="Q7" s="182"/>
      <c r="R7" s="182">
        <v>5.5</v>
      </c>
      <c r="S7" s="182">
        <f t="shared" si="0"/>
        <v>6.3249999999999993</v>
      </c>
    </row>
    <row r="8" spans="1:120" s="87" customFormat="1" ht="60" customHeight="1">
      <c r="A8" s="99" t="s">
        <v>367</v>
      </c>
      <c r="B8" s="100" t="s">
        <v>368</v>
      </c>
      <c r="C8" s="100" t="s">
        <v>369</v>
      </c>
      <c r="D8" s="101">
        <v>7</v>
      </c>
      <c r="E8" s="101" t="s">
        <v>398</v>
      </c>
      <c r="F8" s="101" t="s">
        <v>399</v>
      </c>
      <c r="G8" s="108" t="s">
        <v>372</v>
      </c>
      <c r="H8" s="108"/>
      <c r="I8" s="106" t="s">
        <v>388</v>
      </c>
      <c r="J8" s="106" t="s">
        <v>374</v>
      </c>
      <c r="K8" s="113"/>
      <c r="L8" s="103" t="s">
        <v>400</v>
      </c>
      <c r="M8" s="103" t="s">
        <v>401</v>
      </c>
      <c r="N8" s="100" t="s">
        <v>392</v>
      </c>
      <c r="O8" s="115">
        <v>1.9</v>
      </c>
      <c r="P8" s="115">
        <v>1.7</v>
      </c>
      <c r="Q8" s="181"/>
      <c r="R8" s="181">
        <v>1.5</v>
      </c>
      <c r="S8" s="181">
        <f t="shared" si="0"/>
        <v>1.7999999999999998</v>
      </c>
    </row>
    <row r="9" spans="1:120" s="87" customFormat="1" ht="60" customHeight="1">
      <c r="A9" s="99" t="s">
        <v>367</v>
      </c>
      <c r="B9" s="100" t="s">
        <v>368</v>
      </c>
      <c r="C9" s="100" t="s">
        <v>369</v>
      </c>
      <c r="D9" s="101">
        <v>8</v>
      </c>
      <c r="E9" s="101" t="s">
        <v>402</v>
      </c>
      <c r="F9" s="101" t="s">
        <v>403</v>
      </c>
      <c r="G9" s="108" t="s">
        <v>372</v>
      </c>
      <c r="H9" s="108"/>
      <c r="I9" s="106" t="s">
        <v>388</v>
      </c>
      <c r="J9" s="106" t="s">
        <v>374</v>
      </c>
      <c r="K9" s="113"/>
      <c r="L9" s="103" t="s">
        <v>404</v>
      </c>
      <c r="M9" s="103" t="s">
        <v>405</v>
      </c>
      <c r="N9" s="100" t="s">
        <v>392</v>
      </c>
      <c r="O9" s="115">
        <v>3.1</v>
      </c>
      <c r="P9" s="115">
        <v>1.9</v>
      </c>
      <c r="Q9" s="181"/>
      <c r="R9" s="181">
        <v>2</v>
      </c>
      <c r="S9" s="181">
        <f t="shared" si="0"/>
        <v>2.4</v>
      </c>
    </row>
    <row r="10" spans="1:120" s="87" customFormat="1" ht="90.75" customHeight="1">
      <c r="A10" s="99" t="s">
        <v>367</v>
      </c>
      <c r="B10" s="100" t="s">
        <v>368</v>
      </c>
      <c r="C10" s="100" t="s">
        <v>369</v>
      </c>
      <c r="D10" s="101">
        <v>9</v>
      </c>
      <c r="E10" s="101" t="s">
        <v>406</v>
      </c>
      <c r="F10" s="101" t="s">
        <v>407</v>
      </c>
      <c r="G10" s="108" t="s">
        <v>372</v>
      </c>
      <c r="H10" s="108"/>
      <c r="I10" s="106"/>
      <c r="J10" s="106" t="s">
        <v>374</v>
      </c>
      <c r="K10" s="113" t="s">
        <v>408</v>
      </c>
      <c r="L10" s="113" t="s">
        <v>409</v>
      </c>
      <c r="M10" s="103" t="s">
        <v>410</v>
      </c>
      <c r="N10" s="100" t="s">
        <v>377</v>
      </c>
      <c r="O10" s="115">
        <v>1.9</v>
      </c>
      <c r="P10" s="115">
        <v>1.7</v>
      </c>
      <c r="Q10" s="181"/>
      <c r="R10" s="181">
        <v>2</v>
      </c>
      <c r="S10" s="181">
        <f t="shared" si="0"/>
        <v>2.4</v>
      </c>
    </row>
    <row r="11" spans="1:120" s="89" customFormat="1" ht="90.75" customHeight="1">
      <c r="A11" s="189"/>
      <c r="B11" s="189" t="s">
        <v>368</v>
      </c>
      <c r="C11" s="189" t="s">
        <v>369</v>
      </c>
      <c r="D11" s="190">
        <v>10</v>
      </c>
      <c r="E11" s="190" t="s">
        <v>411</v>
      </c>
      <c r="F11" s="190" t="s">
        <v>412</v>
      </c>
      <c r="G11" s="191"/>
      <c r="H11" s="191"/>
      <c r="I11" s="192"/>
      <c r="J11" s="192" t="s">
        <v>374</v>
      </c>
      <c r="K11" s="193" t="s">
        <v>408</v>
      </c>
      <c r="L11" s="193" t="s">
        <v>413</v>
      </c>
      <c r="M11" s="194" t="s">
        <v>414</v>
      </c>
      <c r="N11" s="189" t="s">
        <v>377</v>
      </c>
      <c r="O11" s="195">
        <v>2.1</v>
      </c>
      <c r="P11" s="195">
        <v>2.5</v>
      </c>
      <c r="Q11" s="196"/>
      <c r="R11" s="196">
        <v>1.5</v>
      </c>
      <c r="S11" s="196">
        <f t="shared" si="0"/>
        <v>1.7999999999999998</v>
      </c>
    </row>
    <row r="12" spans="1:120" s="205" customFormat="1" ht="90.75" customHeight="1">
      <c r="A12" s="197"/>
      <c r="B12" s="197" t="s">
        <v>368</v>
      </c>
      <c r="C12" s="197" t="s">
        <v>369</v>
      </c>
      <c r="D12" s="198">
        <v>11</v>
      </c>
      <c r="E12" s="198" t="s">
        <v>415</v>
      </c>
      <c r="F12" s="198" t="s">
        <v>416</v>
      </c>
      <c r="G12" s="199"/>
      <c r="H12" s="199"/>
      <c r="I12" s="201"/>
      <c r="J12" s="201" t="s">
        <v>374</v>
      </c>
      <c r="K12" s="202" t="s">
        <v>408</v>
      </c>
      <c r="L12" s="202" t="s">
        <v>417</v>
      </c>
      <c r="M12" s="203" t="s">
        <v>418</v>
      </c>
      <c r="N12" s="197" t="s">
        <v>392</v>
      </c>
      <c r="O12" s="204">
        <v>6</v>
      </c>
      <c r="P12" s="204">
        <v>6</v>
      </c>
      <c r="Q12" s="182"/>
      <c r="R12" s="182">
        <v>5.5</v>
      </c>
      <c r="S12" s="182" cm="1">
        <f t="array" ref="S12">IF(R12=0,0,IF(R12&lt;0.3,0.3,IF(R12&lt;1,R12*1.3,IF(R12&lt;3,G15H13*1.2,IF(R12&lt;6,R12*1.15,IF(R12&lt;10,R12+1,IF(R12&gt;50,R12,R12*1.05)))))))</f>
        <v>6.3249999999999993</v>
      </c>
    </row>
    <row r="13" spans="1:120" s="205" customFormat="1" ht="123" customHeight="1">
      <c r="A13" s="197"/>
      <c r="B13" s="197" t="s">
        <v>368</v>
      </c>
      <c r="C13" s="197" t="s">
        <v>369</v>
      </c>
      <c r="D13" s="198">
        <v>12</v>
      </c>
      <c r="E13" s="198" t="s">
        <v>419</v>
      </c>
      <c r="F13" s="198" t="s">
        <v>315</v>
      </c>
      <c r="G13" s="199" t="s">
        <v>372</v>
      </c>
      <c r="H13" s="200" t="s">
        <v>373</v>
      </c>
      <c r="I13" s="201" t="s">
        <v>388</v>
      </c>
      <c r="J13" s="201" t="s">
        <v>374</v>
      </c>
      <c r="K13" s="202"/>
      <c r="L13" s="202" t="s">
        <v>420</v>
      </c>
      <c r="M13" s="203" t="s">
        <v>421</v>
      </c>
      <c r="N13" s="197" t="s">
        <v>392</v>
      </c>
      <c r="O13" s="204">
        <v>2.7</v>
      </c>
      <c r="P13" s="204">
        <v>2.9</v>
      </c>
      <c r="Q13" s="182"/>
      <c r="R13" s="182">
        <v>4</v>
      </c>
      <c r="S13" s="182" cm="1">
        <f t="array" ref="S13">IF(R13=0,0,IF(R13&lt;0.3,0.3,IF(R13&lt;1,R13*1.3,IF(R13&lt;3,G15H13*1.2,IF(R13&lt;6,R13*1.15,IF(R13&lt;10,R13+1,IF(R13&gt;50,R13,R13*1.05)))))))</f>
        <v>4.5999999999999996</v>
      </c>
    </row>
    <row r="14" spans="1:120" s="205" customFormat="1" ht="90.75" customHeight="1">
      <c r="A14" s="197"/>
      <c r="B14" s="197" t="s">
        <v>368</v>
      </c>
      <c r="C14" s="197" t="s">
        <v>369</v>
      </c>
      <c r="D14" s="198">
        <v>13</v>
      </c>
      <c r="E14" s="198" t="s">
        <v>422</v>
      </c>
      <c r="F14" s="198" t="s">
        <v>423</v>
      </c>
      <c r="G14" s="199" t="s">
        <v>372</v>
      </c>
      <c r="H14" s="199"/>
      <c r="I14" s="201" t="s">
        <v>388</v>
      </c>
      <c r="J14" s="201" t="s">
        <v>374</v>
      </c>
      <c r="K14" s="202"/>
      <c r="L14" s="202" t="s">
        <v>424</v>
      </c>
      <c r="M14" s="203" t="s">
        <v>425</v>
      </c>
      <c r="N14" s="197" t="s">
        <v>392</v>
      </c>
      <c r="O14" s="204">
        <v>12</v>
      </c>
      <c r="P14" s="204">
        <v>12.6</v>
      </c>
      <c r="Q14" s="182"/>
      <c r="R14" s="182">
        <v>12</v>
      </c>
      <c r="S14" s="182" cm="1">
        <f t="array" ref="S14">IF(R14=0,0,IF(R14&lt;0.3,0.3,IF(R14&lt;1,R14*1.3,IF(R14&lt;3,G15H13*1.2,IF(R14&lt;6,R14*1.15,IF(R14&lt;10,R14+1,IF(R14&gt;50,R14,R14*1.05)))))))</f>
        <v>12.600000000000001</v>
      </c>
    </row>
    <row r="15" spans="1:120" s="87" customFormat="1" ht="107.25" customHeight="1">
      <c r="A15" s="99" t="s">
        <v>367</v>
      </c>
      <c r="B15" s="100" t="s">
        <v>368</v>
      </c>
      <c r="C15" s="100" t="s">
        <v>369</v>
      </c>
      <c r="D15" s="101">
        <v>14</v>
      </c>
      <c r="E15" s="101" t="s">
        <v>426</v>
      </c>
      <c r="F15" s="101" t="s">
        <v>307</v>
      </c>
      <c r="G15" s="108" t="s">
        <v>372</v>
      </c>
      <c r="H15" s="109" t="s">
        <v>373</v>
      </c>
      <c r="I15" s="106"/>
      <c r="J15" s="106" t="s">
        <v>374</v>
      </c>
      <c r="K15" s="113"/>
      <c r="L15" s="103" t="s">
        <v>427</v>
      </c>
      <c r="M15" s="103" t="s">
        <v>428</v>
      </c>
      <c r="N15" s="100" t="s">
        <v>392</v>
      </c>
      <c r="O15" s="115">
        <v>12.9</v>
      </c>
      <c r="P15" s="115">
        <v>12.4</v>
      </c>
      <c r="Q15" s="181"/>
      <c r="R15" s="181">
        <v>12</v>
      </c>
      <c r="S15" s="181">
        <f t="shared" ref="S15:S66" si="1">IF(R15=0,0,IF(R15&lt;0.3,0.3,IF(R15&lt;1,R15*1.3,IF(R15&lt;3,R15*1.2,IF(R15&lt;6,R15*1.15,IF(R15&lt;10,R15+1,IF(R15&gt;50,R15,R15*1.05)))))))</f>
        <v>12.600000000000001</v>
      </c>
    </row>
    <row r="16" spans="1:120" s="87" customFormat="1" ht="60" customHeight="1">
      <c r="A16" s="99" t="s">
        <v>367</v>
      </c>
      <c r="B16" s="100" t="s">
        <v>368</v>
      </c>
      <c r="C16" s="100" t="s">
        <v>369</v>
      </c>
      <c r="D16" s="101">
        <v>15</v>
      </c>
      <c r="E16" s="101" t="s">
        <v>429</v>
      </c>
      <c r="F16" s="101" t="s">
        <v>430</v>
      </c>
      <c r="G16" s="108" t="s">
        <v>372</v>
      </c>
      <c r="H16" s="109" t="s">
        <v>373</v>
      </c>
      <c r="I16" s="106"/>
      <c r="J16" s="106" t="s">
        <v>374</v>
      </c>
      <c r="K16" s="113"/>
      <c r="L16" s="103" t="s">
        <v>431</v>
      </c>
      <c r="M16" s="103" t="s">
        <v>432</v>
      </c>
      <c r="N16" s="100" t="s">
        <v>392</v>
      </c>
      <c r="O16" s="115">
        <v>0.6</v>
      </c>
      <c r="P16" s="115">
        <v>0.7</v>
      </c>
      <c r="Q16" s="181"/>
      <c r="R16" s="181">
        <v>1</v>
      </c>
      <c r="S16" s="181">
        <f t="shared" si="1"/>
        <v>1.2</v>
      </c>
    </row>
    <row r="17" spans="1:120" s="87" customFormat="1" ht="60" customHeight="1">
      <c r="A17" s="99" t="s">
        <v>367</v>
      </c>
      <c r="B17" s="100" t="s">
        <v>368</v>
      </c>
      <c r="C17" s="100" t="s">
        <v>369</v>
      </c>
      <c r="D17" s="101">
        <v>16</v>
      </c>
      <c r="E17" s="101" t="s">
        <v>433</v>
      </c>
      <c r="F17" s="101" t="s">
        <v>434</v>
      </c>
      <c r="G17" s="108" t="s">
        <v>372</v>
      </c>
      <c r="H17" s="108"/>
      <c r="I17" s="106"/>
      <c r="J17" s="106" t="s">
        <v>374</v>
      </c>
      <c r="K17" s="113"/>
      <c r="L17" s="103" t="s">
        <v>436</v>
      </c>
      <c r="M17" s="103" t="s">
        <v>437</v>
      </c>
      <c r="N17" s="100" t="s">
        <v>392</v>
      </c>
      <c r="O17" s="115">
        <v>3</v>
      </c>
      <c r="P17" s="115">
        <v>1.6</v>
      </c>
      <c r="Q17" s="181"/>
      <c r="R17" s="181">
        <v>2.5</v>
      </c>
      <c r="S17" s="181">
        <f t="shared" si="1"/>
        <v>3</v>
      </c>
    </row>
    <row r="18" spans="1:120" s="87" customFormat="1" ht="60" customHeight="1">
      <c r="A18" s="99" t="s">
        <v>367</v>
      </c>
      <c r="B18" s="100" t="s">
        <v>368</v>
      </c>
      <c r="C18" s="100" t="s">
        <v>369</v>
      </c>
      <c r="D18" s="101">
        <v>17</v>
      </c>
      <c r="E18" s="101" t="s">
        <v>438</v>
      </c>
      <c r="F18" s="101" t="s">
        <v>439</v>
      </c>
      <c r="G18" s="108" t="s">
        <v>372</v>
      </c>
      <c r="H18" s="108"/>
      <c r="I18" s="106"/>
      <c r="J18" s="106" t="s">
        <v>374</v>
      </c>
      <c r="K18" s="113"/>
      <c r="L18" s="103" t="s">
        <v>441</v>
      </c>
      <c r="M18" s="103" t="s">
        <v>442</v>
      </c>
      <c r="N18" s="100" t="s">
        <v>392</v>
      </c>
      <c r="O18" s="115">
        <v>2.2999999999999998</v>
      </c>
      <c r="P18" s="115">
        <v>1.6</v>
      </c>
      <c r="Q18" s="181"/>
      <c r="R18" s="181">
        <v>2</v>
      </c>
      <c r="S18" s="181">
        <f t="shared" si="1"/>
        <v>2.4</v>
      </c>
    </row>
    <row r="19" spans="1:120" s="86" customFormat="1" ht="60" customHeight="1">
      <c r="A19" s="99" t="s">
        <v>367</v>
      </c>
      <c r="B19" s="100" t="s">
        <v>368</v>
      </c>
      <c r="C19" s="100" t="s">
        <v>369</v>
      </c>
      <c r="D19" s="101">
        <v>18</v>
      </c>
      <c r="E19" s="101" t="s">
        <v>443</v>
      </c>
      <c r="F19" s="101" t="s">
        <v>444</v>
      </c>
      <c r="G19" s="108" t="s">
        <v>372</v>
      </c>
      <c r="H19" s="108"/>
      <c r="I19" s="106"/>
      <c r="J19" s="106" t="s">
        <v>374</v>
      </c>
      <c r="K19" s="113"/>
      <c r="L19" s="113" t="s">
        <v>445</v>
      </c>
      <c r="M19" s="103" t="s">
        <v>446</v>
      </c>
      <c r="N19" s="100" t="s">
        <v>392</v>
      </c>
      <c r="O19" s="115">
        <v>12.9</v>
      </c>
      <c r="P19" s="115">
        <v>10.1</v>
      </c>
      <c r="Q19" s="181"/>
      <c r="R19" s="181">
        <v>16</v>
      </c>
      <c r="S19" s="181">
        <f t="shared" si="1"/>
        <v>16.8</v>
      </c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</row>
    <row r="20" spans="1:120" s="86" customFormat="1" ht="98.25" customHeight="1">
      <c r="A20" s="99" t="s">
        <v>367</v>
      </c>
      <c r="B20" s="100" t="s">
        <v>368</v>
      </c>
      <c r="C20" s="100" t="s">
        <v>369</v>
      </c>
      <c r="D20" s="101">
        <v>19</v>
      </c>
      <c r="E20" s="101" t="s">
        <v>447</v>
      </c>
      <c r="F20" s="101" t="s">
        <v>309</v>
      </c>
      <c r="G20" s="108" t="s">
        <v>372</v>
      </c>
      <c r="H20" s="109" t="s">
        <v>373</v>
      </c>
      <c r="I20" s="106"/>
      <c r="J20" s="106" t="s">
        <v>374</v>
      </c>
      <c r="K20" s="113"/>
      <c r="L20" s="103" t="s">
        <v>448</v>
      </c>
      <c r="M20" s="103" t="s">
        <v>446</v>
      </c>
      <c r="N20" s="100" t="s">
        <v>392</v>
      </c>
      <c r="O20" s="115">
        <v>13</v>
      </c>
      <c r="P20" s="115">
        <v>10.8</v>
      </c>
      <c r="Q20" s="181"/>
      <c r="R20" s="181">
        <v>16.5</v>
      </c>
      <c r="S20" s="181">
        <f t="shared" si="1"/>
        <v>17.324999999999999</v>
      </c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</row>
    <row r="21" spans="1:120" s="87" customFormat="1" ht="115.5" customHeight="1">
      <c r="A21" s="99" t="s">
        <v>367</v>
      </c>
      <c r="B21" s="100" t="s">
        <v>368</v>
      </c>
      <c r="C21" s="100" t="s">
        <v>324</v>
      </c>
      <c r="D21" s="101">
        <v>20</v>
      </c>
      <c r="E21" s="101" t="s">
        <v>449</v>
      </c>
      <c r="F21" s="101" t="s">
        <v>310</v>
      </c>
      <c r="G21" s="108" t="s">
        <v>372</v>
      </c>
      <c r="H21" s="109" t="s">
        <v>373</v>
      </c>
      <c r="I21" s="106"/>
      <c r="J21" s="106"/>
      <c r="K21" s="113"/>
      <c r="L21" s="103" t="s">
        <v>450</v>
      </c>
      <c r="M21" s="103" t="s">
        <v>451</v>
      </c>
      <c r="N21" s="100" t="s">
        <v>392</v>
      </c>
      <c r="O21" s="115">
        <v>5.2</v>
      </c>
      <c r="P21" s="115">
        <v>3.4</v>
      </c>
      <c r="Q21" s="181"/>
      <c r="R21" s="181">
        <v>5</v>
      </c>
      <c r="S21" s="181">
        <f t="shared" si="1"/>
        <v>5.75</v>
      </c>
    </row>
    <row r="22" spans="1:120" s="86" customFormat="1" ht="72" customHeight="1">
      <c r="A22" s="99" t="s">
        <v>367</v>
      </c>
      <c r="B22" s="100" t="s">
        <v>368</v>
      </c>
      <c r="C22" s="100" t="s">
        <v>452</v>
      </c>
      <c r="D22" s="101">
        <v>21</v>
      </c>
      <c r="E22" s="101" t="s">
        <v>453</v>
      </c>
      <c r="F22" s="101" t="s">
        <v>454</v>
      </c>
      <c r="G22" s="108"/>
      <c r="H22" s="108"/>
      <c r="I22" s="106" t="s">
        <v>388</v>
      </c>
      <c r="J22" s="106" t="s">
        <v>374</v>
      </c>
      <c r="K22" s="113"/>
      <c r="L22" s="113" t="s">
        <v>455</v>
      </c>
      <c r="M22" s="103" t="s">
        <v>456</v>
      </c>
      <c r="N22" s="100" t="s">
        <v>377</v>
      </c>
      <c r="O22" s="115">
        <v>13.3</v>
      </c>
      <c r="P22" s="115">
        <v>10.76</v>
      </c>
      <c r="Q22" s="183"/>
      <c r="R22" s="183">
        <v>13</v>
      </c>
      <c r="S22" s="183">
        <f t="shared" si="1"/>
        <v>13.65</v>
      </c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</row>
    <row r="23" spans="1:120" s="86" customFormat="1" ht="60" customHeight="1">
      <c r="A23" s="99" t="s">
        <v>367</v>
      </c>
      <c r="B23" s="100" t="s">
        <v>368</v>
      </c>
      <c r="C23" s="100" t="s">
        <v>369</v>
      </c>
      <c r="D23" s="101">
        <v>22</v>
      </c>
      <c r="E23" s="101" t="s">
        <v>458</v>
      </c>
      <c r="F23" s="101" t="s">
        <v>459</v>
      </c>
      <c r="G23" s="108"/>
      <c r="H23" s="108"/>
      <c r="I23" s="106"/>
      <c r="J23" s="106" t="s">
        <v>374</v>
      </c>
      <c r="K23" s="113"/>
      <c r="L23" s="103" t="s">
        <v>460</v>
      </c>
      <c r="M23" s="103" t="s">
        <v>461</v>
      </c>
      <c r="N23" s="100" t="s">
        <v>377</v>
      </c>
      <c r="O23" s="115">
        <v>1.4</v>
      </c>
      <c r="P23" s="115">
        <v>1.6</v>
      </c>
      <c r="Q23" s="181"/>
      <c r="R23" s="181">
        <v>1.5</v>
      </c>
      <c r="S23" s="181">
        <f t="shared" si="1"/>
        <v>1.7999999999999998</v>
      </c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</row>
    <row r="24" spans="1:120" s="86" customFormat="1" ht="60" customHeight="1">
      <c r="A24" s="99" t="s">
        <v>367</v>
      </c>
      <c r="B24" s="100" t="s">
        <v>368</v>
      </c>
      <c r="C24" s="100" t="s">
        <v>369</v>
      </c>
      <c r="D24" s="101">
        <v>23</v>
      </c>
      <c r="E24" s="101" t="s">
        <v>462</v>
      </c>
      <c r="F24" s="101" t="s">
        <v>463</v>
      </c>
      <c r="G24" s="108" t="s">
        <v>372</v>
      </c>
      <c r="H24" s="108"/>
      <c r="I24" s="106"/>
      <c r="J24" s="106" t="s">
        <v>374</v>
      </c>
      <c r="K24" s="113"/>
      <c r="L24" s="103" t="s">
        <v>464</v>
      </c>
      <c r="M24" s="103" t="s">
        <v>461</v>
      </c>
      <c r="N24" s="100" t="s">
        <v>377</v>
      </c>
      <c r="O24" s="115">
        <v>1.2</v>
      </c>
      <c r="P24" s="115">
        <v>1.7</v>
      </c>
      <c r="Q24" s="181"/>
      <c r="R24" s="181">
        <v>1.5</v>
      </c>
      <c r="S24" s="181">
        <f t="shared" si="1"/>
        <v>1.7999999999999998</v>
      </c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</row>
    <row r="25" spans="1:120" s="205" customFormat="1" ht="60" customHeight="1">
      <c r="A25" s="197" t="s">
        <v>367</v>
      </c>
      <c r="B25" s="197" t="s">
        <v>368</v>
      </c>
      <c r="C25" s="197" t="s">
        <v>369</v>
      </c>
      <c r="D25" s="198">
        <v>24</v>
      </c>
      <c r="E25" s="198" t="s">
        <v>465</v>
      </c>
      <c r="F25" s="198" t="s">
        <v>311</v>
      </c>
      <c r="G25" s="199" t="s">
        <v>372</v>
      </c>
      <c r="H25" s="200" t="s">
        <v>373</v>
      </c>
      <c r="I25" s="201"/>
      <c r="J25" s="201" t="s">
        <v>374</v>
      </c>
      <c r="K25" s="202" t="s">
        <v>466</v>
      </c>
      <c r="L25" s="202" t="s">
        <v>467</v>
      </c>
      <c r="M25" s="203" t="s">
        <v>468</v>
      </c>
      <c r="N25" s="197" t="s">
        <v>377</v>
      </c>
      <c r="O25" s="204">
        <v>7.6</v>
      </c>
      <c r="P25" s="204">
        <v>10.199999999999999</v>
      </c>
      <c r="Q25" s="182"/>
      <c r="R25" s="182">
        <v>9</v>
      </c>
      <c r="S25" s="182">
        <f t="shared" si="1"/>
        <v>10</v>
      </c>
    </row>
    <row r="26" spans="1:120" s="86" customFormat="1" ht="64.5" customHeight="1">
      <c r="A26" s="99" t="s">
        <v>367</v>
      </c>
      <c r="B26" s="100" t="s">
        <v>368</v>
      </c>
      <c r="C26" s="100" t="s">
        <v>369</v>
      </c>
      <c r="D26" s="101">
        <v>25</v>
      </c>
      <c r="E26" s="101" t="s">
        <v>469</v>
      </c>
      <c r="F26" s="101" t="s">
        <v>470</v>
      </c>
      <c r="G26" s="108" t="s">
        <v>372</v>
      </c>
      <c r="H26" s="108"/>
      <c r="I26" s="106"/>
      <c r="J26" s="106" t="s">
        <v>374</v>
      </c>
      <c r="K26" s="113" t="s">
        <v>471</v>
      </c>
      <c r="L26" s="113" t="s">
        <v>467</v>
      </c>
      <c r="M26" s="103" t="s">
        <v>472</v>
      </c>
      <c r="N26" s="100" t="s">
        <v>377</v>
      </c>
      <c r="O26" s="115">
        <v>0</v>
      </c>
      <c r="P26" s="115">
        <v>0</v>
      </c>
      <c r="Q26" s="181"/>
      <c r="R26" s="181">
        <v>2</v>
      </c>
      <c r="S26" s="181">
        <f t="shared" si="1"/>
        <v>2.4</v>
      </c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  <c r="CS26" s="87"/>
      <c r="CT26" s="87"/>
      <c r="CU26" s="87"/>
      <c r="CV26" s="87"/>
      <c r="CW26" s="87"/>
      <c r="CX26" s="87"/>
      <c r="CY26" s="87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</row>
    <row r="27" spans="1:120" s="205" customFormat="1" ht="60" customHeight="1">
      <c r="A27" s="197" t="s">
        <v>367</v>
      </c>
      <c r="B27" s="197" t="s">
        <v>368</v>
      </c>
      <c r="C27" s="197" t="s">
        <v>369</v>
      </c>
      <c r="D27" s="198">
        <v>26</v>
      </c>
      <c r="E27" s="198" t="s">
        <v>473</v>
      </c>
      <c r="F27" s="198" t="s">
        <v>474</v>
      </c>
      <c r="G27" s="199" t="s">
        <v>372</v>
      </c>
      <c r="H27" s="199"/>
      <c r="I27" s="201" t="s">
        <v>388</v>
      </c>
      <c r="J27" s="201" t="s">
        <v>374</v>
      </c>
      <c r="K27" s="202" t="s">
        <v>475</v>
      </c>
      <c r="L27" s="202" t="s">
        <v>476</v>
      </c>
      <c r="M27" s="203" t="s">
        <v>477</v>
      </c>
      <c r="N27" s="197" t="s">
        <v>392</v>
      </c>
      <c r="O27" s="204">
        <v>5.0999999999999996</v>
      </c>
      <c r="P27" s="204">
        <v>5.05</v>
      </c>
      <c r="Q27" s="182"/>
      <c r="R27" s="182">
        <v>4</v>
      </c>
      <c r="S27" s="182">
        <f t="shared" si="1"/>
        <v>4.5999999999999996</v>
      </c>
    </row>
    <row r="28" spans="1:120" s="86" customFormat="1" ht="60" customHeight="1">
      <c r="A28" s="99" t="s">
        <v>367</v>
      </c>
      <c r="B28" s="100" t="s">
        <v>368</v>
      </c>
      <c r="C28" s="100" t="s">
        <v>369</v>
      </c>
      <c r="D28" s="101">
        <v>27</v>
      </c>
      <c r="E28" s="101" t="s">
        <v>478</v>
      </c>
      <c r="F28" s="101" t="s">
        <v>479</v>
      </c>
      <c r="G28" s="108" t="s">
        <v>372</v>
      </c>
      <c r="H28" s="108"/>
      <c r="I28" s="106"/>
      <c r="J28" s="106" t="s">
        <v>374</v>
      </c>
      <c r="K28" s="113" t="s">
        <v>480</v>
      </c>
      <c r="L28" s="113" t="s">
        <v>481</v>
      </c>
      <c r="M28" s="103" t="s">
        <v>482</v>
      </c>
      <c r="N28" s="100" t="s">
        <v>392</v>
      </c>
      <c r="O28" s="115">
        <v>1.4</v>
      </c>
      <c r="P28" s="115">
        <v>1</v>
      </c>
      <c r="Q28" s="181"/>
      <c r="R28" s="181">
        <v>1</v>
      </c>
      <c r="S28" s="181">
        <f t="shared" si="1"/>
        <v>1.2</v>
      </c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</row>
    <row r="29" spans="1:120" s="86" customFormat="1" ht="60" customHeight="1">
      <c r="A29" s="99" t="s">
        <v>367</v>
      </c>
      <c r="B29" s="100" t="s">
        <v>368</v>
      </c>
      <c r="C29" s="100" t="s">
        <v>369</v>
      </c>
      <c r="D29" s="101">
        <v>28</v>
      </c>
      <c r="E29" s="101" t="s">
        <v>483</v>
      </c>
      <c r="F29" s="101" t="s">
        <v>484</v>
      </c>
      <c r="G29" s="108" t="s">
        <v>372</v>
      </c>
      <c r="H29" s="109" t="s">
        <v>373</v>
      </c>
      <c r="I29" s="106"/>
      <c r="J29" s="106" t="s">
        <v>374</v>
      </c>
      <c r="K29" s="113" t="s">
        <v>485</v>
      </c>
      <c r="L29" s="113" t="s">
        <v>481</v>
      </c>
      <c r="M29" s="103" t="s">
        <v>486</v>
      </c>
      <c r="N29" s="100" t="s">
        <v>392</v>
      </c>
      <c r="O29" s="115">
        <v>3.2</v>
      </c>
      <c r="P29" s="115">
        <v>2.1</v>
      </c>
      <c r="Q29" s="181"/>
      <c r="R29" s="181">
        <v>4</v>
      </c>
      <c r="S29" s="181">
        <f t="shared" si="1"/>
        <v>4.5999999999999996</v>
      </c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</row>
    <row r="30" spans="1:120" s="86" customFormat="1" ht="60" customHeight="1">
      <c r="A30" s="99" t="s">
        <v>367</v>
      </c>
      <c r="B30" s="100" t="s">
        <v>368</v>
      </c>
      <c r="C30" s="100" t="s">
        <v>369</v>
      </c>
      <c r="D30" s="101">
        <v>29</v>
      </c>
      <c r="E30" s="101" t="s">
        <v>487</v>
      </c>
      <c r="F30" s="101" t="s">
        <v>488</v>
      </c>
      <c r="G30" s="108" t="s">
        <v>372</v>
      </c>
      <c r="H30" s="108"/>
      <c r="I30" s="106"/>
      <c r="J30" s="106" t="s">
        <v>374</v>
      </c>
      <c r="K30" s="113"/>
      <c r="L30" s="103" t="s">
        <v>489</v>
      </c>
      <c r="M30" s="103" t="s">
        <v>490</v>
      </c>
      <c r="N30" s="100" t="s">
        <v>377</v>
      </c>
      <c r="O30" s="115">
        <v>3.5</v>
      </c>
      <c r="P30" s="115">
        <v>2.2000000000000002</v>
      </c>
      <c r="Q30" s="181"/>
      <c r="R30" s="181">
        <v>2</v>
      </c>
      <c r="S30" s="181">
        <f t="shared" si="1"/>
        <v>2.4</v>
      </c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</row>
    <row r="31" spans="1:120" s="87" customFormat="1" ht="60" customHeight="1">
      <c r="A31" s="99" t="s">
        <v>367</v>
      </c>
      <c r="B31" s="100" t="s">
        <v>368</v>
      </c>
      <c r="C31" s="100" t="s">
        <v>369</v>
      </c>
      <c r="D31" s="101">
        <v>30</v>
      </c>
      <c r="E31" s="101" t="s">
        <v>491</v>
      </c>
      <c r="F31" s="101" t="s">
        <v>314</v>
      </c>
      <c r="G31" s="108" t="s">
        <v>372</v>
      </c>
      <c r="H31" s="109" t="s">
        <v>373</v>
      </c>
      <c r="I31" s="106"/>
      <c r="J31" s="106" t="s">
        <v>374</v>
      </c>
      <c r="K31" s="113"/>
      <c r="L31" s="103" t="s">
        <v>492</v>
      </c>
      <c r="M31" s="103" t="s">
        <v>493</v>
      </c>
      <c r="N31" s="100" t="s">
        <v>377</v>
      </c>
      <c r="O31" s="115">
        <v>0.5</v>
      </c>
      <c r="P31" s="115">
        <v>0.7</v>
      </c>
      <c r="Q31" s="181"/>
      <c r="R31" s="181">
        <v>0.5</v>
      </c>
      <c r="S31" s="181">
        <f t="shared" si="1"/>
        <v>0.65</v>
      </c>
    </row>
    <row r="32" spans="1:120" s="87" customFormat="1" ht="60" customHeight="1">
      <c r="A32" s="99" t="s">
        <v>367</v>
      </c>
      <c r="B32" s="100" t="s">
        <v>368</v>
      </c>
      <c r="C32" s="100" t="s">
        <v>369</v>
      </c>
      <c r="D32" s="101">
        <v>31</v>
      </c>
      <c r="E32" s="101" t="s">
        <v>494</v>
      </c>
      <c r="F32" s="101" t="s">
        <v>495</v>
      </c>
      <c r="G32" s="108" t="s">
        <v>372</v>
      </c>
      <c r="H32" s="108"/>
      <c r="I32" s="106"/>
      <c r="J32" s="106" t="s">
        <v>374</v>
      </c>
      <c r="K32" s="113"/>
      <c r="L32" s="113" t="s">
        <v>496</v>
      </c>
      <c r="M32" s="103" t="s">
        <v>497</v>
      </c>
      <c r="N32" s="100" t="s">
        <v>377</v>
      </c>
      <c r="O32" s="115">
        <v>1.5</v>
      </c>
      <c r="P32" s="115">
        <v>0.7</v>
      </c>
      <c r="Q32" s="181"/>
      <c r="R32" s="181">
        <v>1.5</v>
      </c>
      <c r="S32" s="181">
        <f t="shared" si="1"/>
        <v>1.7999999999999998</v>
      </c>
    </row>
    <row r="33" spans="1:120" s="88" customFormat="1" ht="60" customHeight="1">
      <c r="A33" s="99" t="s">
        <v>367</v>
      </c>
      <c r="B33" s="100" t="s">
        <v>368</v>
      </c>
      <c r="C33" s="100" t="s">
        <v>369</v>
      </c>
      <c r="D33" s="101">
        <v>32</v>
      </c>
      <c r="E33" s="101" t="s">
        <v>498</v>
      </c>
      <c r="F33" s="101" t="s">
        <v>499</v>
      </c>
      <c r="G33" s="108"/>
      <c r="H33" s="108"/>
      <c r="I33" s="106"/>
      <c r="J33" s="106" t="s">
        <v>374</v>
      </c>
      <c r="K33" s="113"/>
      <c r="L33" s="103" t="s">
        <v>500</v>
      </c>
      <c r="M33" s="103" t="s">
        <v>501</v>
      </c>
      <c r="N33" s="100" t="s">
        <v>377</v>
      </c>
      <c r="O33" s="115">
        <v>6.9</v>
      </c>
      <c r="P33" s="115">
        <v>6.5</v>
      </c>
      <c r="Q33" s="181"/>
      <c r="R33" s="181">
        <v>7.2</v>
      </c>
      <c r="S33" s="181">
        <f t="shared" si="1"/>
        <v>8.1999999999999993</v>
      </c>
    </row>
    <row r="34" spans="1:120" s="86" customFormat="1" ht="60" customHeight="1">
      <c r="A34" s="99" t="s">
        <v>367</v>
      </c>
      <c r="B34" s="100" t="s">
        <v>368</v>
      </c>
      <c r="C34" s="100" t="s">
        <v>369</v>
      </c>
      <c r="D34" s="101">
        <v>33</v>
      </c>
      <c r="E34" s="101" t="s">
        <v>502</v>
      </c>
      <c r="F34" s="101" t="s">
        <v>502</v>
      </c>
      <c r="G34" s="108"/>
      <c r="H34" s="108"/>
      <c r="I34" s="106"/>
      <c r="J34" s="106" t="s">
        <v>374</v>
      </c>
      <c r="K34" s="113"/>
      <c r="L34" s="103" t="s">
        <v>503</v>
      </c>
      <c r="M34" s="103" t="s">
        <v>504</v>
      </c>
      <c r="N34" s="100" t="s">
        <v>377</v>
      </c>
      <c r="O34" s="115"/>
      <c r="P34" s="115">
        <v>1.4</v>
      </c>
      <c r="Q34" s="181"/>
      <c r="R34" s="181">
        <v>2.5</v>
      </c>
      <c r="S34" s="181">
        <f t="shared" si="1"/>
        <v>3</v>
      </c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  <c r="CN34" s="87"/>
      <c r="CO34" s="87"/>
      <c r="CP34" s="87"/>
      <c r="CQ34" s="87"/>
      <c r="CR34" s="87"/>
      <c r="CS34" s="87"/>
      <c r="CT34" s="87"/>
      <c r="CU34" s="87"/>
      <c r="CV34" s="87"/>
      <c r="CW34" s="87"/>
      <c r="CX34" s="87"/>
      <c r="CY34" s="87"/>
      <c r="CZ34" s="87"/>
      <c r="DA34" s="87"/>
      <c r="DB34" s="87"/>
      <c r="DC34" s="87"/>
      <c r="DD34" s="87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</row>
    <row r="35" spans="1:120" s="86" customFormat="1" ht="60" customHeight="1">
      <c r="A35" s="99" t="s">
        <v>367</v>
      </c>
      <c r="B35" s="100" t="s">
        <v>368</v>
      </c>
      <c r="C35" s="100" t="s">
        <v>369</v>
      </c>
      <c r="D35" s="101">
        <v>34</v>
      </c>
      <c r="E35" s="102" t="s">
        <v>505</v>
      </c>
      <c r="F35" s="102" t="s">
        <v>505</v>
      </c>
      <c r="G35" s="108"/>
      <c r="H35" s="108"/>
      <c r="I35" s="106"/>
      <c r="J35" s="106" t="s">
        <v>374</v>
      </c>
      <c r="K35" s="113"/>
      <c r="L35" s="113" t="s">
        <v>506</v>
      </c>
      <c r="M35" s="103" t="s">
        <v>507</v>
      </c>
      <c r="N35" s="100" t="s">
        <v>377</v>
      </c>
      <c r="O35" s="115">
        <v>50</v>
      </c>
      <c r="P35" s="115">
        <v>36.200000000000003</v>
      </c>
      <c r="Q35" s="181"/>
      <c r="R35" s="181">
        <v>50</v>
      </c>
      <c r="S35" s="181">
        <f t="shared" si="1"/>
        <v>52.5</v>
      </c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7"/>
      <c r="CF35" s="87"/>
      <c r="CG35" s="87"/>
      <c r="CH35" s="87"/>
      <c r="CI35" s="87"/>
      <c r="CJ35" s="87"/>
      <c r="CK35" s="87"/>
      <c r="CL35" s="87"/>
      <c r="CM35" s="87"/>
      <c r="CN35" s="87"/>
      <c r="CO35" s="87"/>
      <c r="CP35" s="87"/>
      <c r="CQ35" s="87"/>
      <c r="CR35" s="87"/>
      <c r="CS35" s="87"/>
      <c r="CT35" s="87"/>
      <c r="CU35" s="87"/>
      <c r="CV35" s="87"/>
      <c r="CW35" s="87"/>
      <c r="CX35" s="87"/>
      <c r="CY35" s="87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87"/>
      <c r="DP35" s="87"/>
    </row>
    <row r="36" spans="1:120" s="87" customFormat="1" ht="108.75" customHeight="1">
      <c r="A36" s="99" t="s">
        <v>367</v>
      </c>
      <c r="B36" s="100" t="s">
        <v>368</v>
      </c>
      <c r="C36" s="100" t="s">
        <v>324</v>
      </c>
      <c r="D36" s="101">
        <v>35</v>
      </c>
      <c r="E36" s="103" t="s">
        <v>508</v>
      </c>
      <c r="F36" s="103" t="s">
        <v>509</v>
      </c>
      <c r="G36" s="108" t="s">
        <v>372</v>
      </c>
      <c r="H36" s="109" t="s">
        <v>373</v>
      </c>
      <c r="I36" s="106"/>
      <c r="J36" s="106" t="s">
        <v>374</v>
      </c>
      <c r="K36" s="113" t="s">
        <v>510</v>
      </c>
      <c r="L36" s="113" t="s">
        <v>476</v>
      </c>
      <c r="M36" s="114" t="s">
        <v>511</v>
      </c>
      <c r="N36" s="100" t="s">
        <v>392</v>
      </c>
      <c r="O36" s="115">
        <v>1.4</v>
      </c>
      <c r="P36" s="115">
        <v>0.1</v>
      </c>
      <c r="Q36" s="181"/>
      <c r="R36" s="181">
        <v>2</v>
      </c>
      <c r="S36" s="181">
        <f>IF(R36=0,0,IF(R36&lt;0.3,0.3,IF(R36&lt;1,R36*1.3,IF(R36&lt;3,R36*1.2,IF(R36&lt;6,R36*1.15,IF(R36&lt;10,R36+1,IF(R36&gt;50,R36,R36*1.05)))))))</f>
        <v>2.4</v>
      </c>
    </row>
    <row r="37" spans="1:120" s="87" customFormat="1" ht="60" customHeight="1">
      <c r="A37" s="99" t="s">
        <v>367</v>
      </c>
      <c r="B37" s="100" t="s">
        <v>368</v>
      </c>
      <c r="C37" s="100" t="s">
        <v>452</v>
      </c>
      <c r="D37" s="101">
        <v>36</v>
      </c>
      <c r="E37" s="103" t="s">
        <v>512</v>
      </c>
      <c r="F37" s="103" t="s">
        <v>513</v>
      </c>
      <c r="G37" s="108"/>
      <c r="H37" s="108"/>
      <c r="I37" s="106"/>
      <c r="J37" s="106" t="s">
        <v>374</v>
      </c>
      <c r="K37" s="113" t="s">
        <v>514</v>
      </c>
      <c r="L37" s="113" t="s">
        <v>476</v>
      </c>
      <c r="M37" s="114" t="s">
        <v>515</v>
      </c>
      <c r="N37" s="100" t="s">
        <v>392</v>
      </c>
      <c r="O37" s="115">
        <v>8.1999999999999993</v>
      </c>
      <c r="P37" s="115" t="s">
        <v>457</v>
      </c>
      <c r="Q37" s="181"/>
      <c r="R37" s="181">
        <v>7</v>
      </c>
      <c r="S37" s="181">
        <f>IF(R37=0,0,IF(R37&lt;0.3,0.3,IF(R37&lt;1,R37*1.3,IF(R37&lt;3,R37*1.2,IF(R37&lt;6,R37*1.15,IF(R37&lt;10,R37+1,IF(R37&gt;50,R37,R37*1.05)))))))</f>
        <v>8</v>
      </c>
    </row>
    <row r="38" spans="1:120" s="87" customFormat="1" ht="60" customHeight="1">
      <c r="A38" s="99" t="s">
        <v>367</v>
      </c>
      <c r="B38" s="100" t="s">
        <v>368</v>
      </c>
      <c r="C38" s="100" t="s">
        <v>324</v>
      </c>
      <c r="D38" s="101">
        <v>37</v>
      </c>
      <c r="E38" s="103" t="s">
        <v>516</v>
      </c>
      <c r="F38" s="103" t="s">
        <v>517</v>
      </c>
      <c r="G38" s="108" t="s">
        <v>372</v>
      </c>
      <c r="H38" s="108"/>
      <c r="I38" s="106"/>
      <c r="J38" s="106" t="s">
        <v>374</v>
      </c>
      <c r="K38" s="113" t="s">
        <v>518</v>
      </c>
      <c r="L38" s="113" t="s">
        <v>476</v>
      </c>
      <c r="M38" s="114" t="s">
        <v>519</v>
      </c>
      <c r="N38" s="100" t="s">
        <v>392</v>
      </c>
      <c r="O38" s="115">
        <v>5.8</v>
      </c>
      <c r="P38" s="115">
        <v>1.6</v>
      </c>
      <c r="Q38" s="181"/>
      <c r="R38" s="181">
        <v>5</v>
      </c>
      <c r="S38" s="181">
        <f>IF(R38=0,0,IF(R38&lt;0.3,0.3,IF(R38&lt;1,R38*1.3,IF(R38&lt;3,R38*1.2,IF(R38&lt;6,R38*1.15,IF(R38&lt;10,R38+1,IF(R38&gt;50,R38,R38*1.05)))))))</f>
        <v>5.75</v>
      </c>
    </row>
    <row r="39" spans="1:120" s="87" customFormat="1" ht="107.25" customHeight="1">
      <c r="A39" s="99" t="s">
        <v>367</v>
      </c>
      <c r="B39" s="100" t="s">
        <v>368</v>
      </c>
      <c r="C39" s="100" t="s">
        <v>324</v>
      </c>
      <c r="D39" s="101">
        <v>38</v>
      </c>
      <c r="E39" s="103" t="s">
        <v>520</v>
      </c>
      <c r="F39" s="103" t="s">
        <v>521</v>
      </c>
      <c r="G39" s="108" t="s">
        <v>372</v>
      </c>
      <c r="H39" s="108"/>
      <c r="I39" s="106"/>
      <c r="J39" s="106" t="s">
        <v>374</v>
      </c>
      <c r="K39" s="103" t="s">
        <v>522</v>
      </c>
      <c r="L39" s="113" t="s">
        <v>476</v>
      </c>
      <c r="M39" s="114" t="s">
        <v>523</v>
      </c>
      <c r="N39" s="100" t="s">
        <v>392</v>
      </c>
      <c r="O39" s="115">
        <v>14.6</v>
      </c>
      <c r="P39" s="115">
        <v>9.9</v>
      </c>
      <c r="Q39" s="181"/>
      <c r="R39" s="181">
        <v>13</v>
      </c>
      <c r="S39" s="181">
        <f>IF(R39=0,0,IF(R39&lt;0.3,0.3,IF(R39&lt;1,R39*1.3,IF(R39&lt;3,R39*1.2,IF(R39&lt;6,R39*1.15,IF(R39&lt;10,R39+1,IF(R39&gt;50,R39,R39*1.05)))))))</f>
        <v>13.65</v>
      </c>
    </row>
    <row r="40" spans="1:120" s="86" customFormat="1" ht="60" customHeight="1">
      <c r="A40" s="99" t="s">
        <v>367</v>
      </c>
      <c r="B40" s="100" t="s">
        <v>368</v>
      </c>
      <c r="C40" s="100" t="s">
        <v>369</v>
      </c>
      <c r="D40" s="101">
        <v>39</v>
      </c>
      <c r="E40" s="102" t="s">
        <v>524</v>
      </c>
      <c r="F40" s="102" t="s">
        <v>524</v>
      </c>
      <c r="G40" s="108" t="s">
        <v>372</v>
      </c>
      <c r="H40" s="108"/>
      <c r="I40" s="106"/>
      <c r="J40" s="106" t="s">
        <v>374</v>
      </c>
      <c r="K40" s="113"/>
      <c r="L40" s="113" t="s">
        <v>525</v>
      </c>
      <c r="M40" s="103" t="s">
        <v>526</v>
      </c>
      <c r="N40" s="100" t="s">
        <v>377</v>
      </c>
      <c r="O40" s="115">
        <v>1</v>
      </c>
      <c r="P40" s="115">
        <v>1</v>
      </c>
      <c r="Q40" s="181"/>
      <c r="R40" s="181">
        <v>1.4</v>
      </c>
      <c r="S40" s="181">
        <f t="shared" si="1"/>
        <v>1.68</v>
      </c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</row>
    <row r="41" spans="1:120" s="87" customFormat="1" ht="60" customHeight="1">
      <c r="A41" s="99" t="s">
        <v>367</v>
      </c>
      <c r="B41" s="100" t="s">
        <v>368</v>
      </c>
      <c r="C41" s="100" t="s">
        <v>369</v>
      </c>
      <c r="D41" s="101">
        <v>40</v>
      </c>
      <c r="E41" s="102" t="s">
        <v>527</v>
      </c>
      <c r="F41" s="102" t="s">
        <v>528</v>
      </c>
      <c r="G41" s="108"/>
      <c r="H41" s="108"/>
      <c r="I41" s="106" t="s">
        <v>388</v>
      </c>
      <c r="J41" s="106" t="s">
        <v>374</v>
      </c>
      <c r="K41" s="113" t="s">
        <v>529</v>
      </c>
      <c r="L41" s="113" t="s">
        <v>530</v>
      </c>
      <c r="M41" s="103" t="s">
        <v>531</v>
      </c>
      <c r="N41" s="100" t="s">
        <v>392</v>
      </c>
      <c r="O41" s="115">
        <v>3.8</v>
      </c>
      <c r="P41" s="115">
        <v>3.6</v>
      </c>
      <c r="Q41" s="181"/>
      <c r="R41" s="181" t="s">
        <v>457</v>
      </c>
      <c r="S41" s="181" t="s">
        <v>457</v>
      </c>
    </row>
    <row r="42" spans="1:120" s="86" customFormat="1" ht="69.599999999999994" customHeight="1">
      <c r="A42" s="99" t="s">
        <v>367</v>
      </c>
      <c r="B42" s="100" t="s">
        <v>368</v>
      </c>
      <c r="C42" s="100" t="s">
        <v>369</v>
      </c>
      <c r="D42" s="101">
        <v>41</v>
      </c>
      <c r="E42" s="102" t="s">
        <v>532</v>
      </c>
      <c r="F42" s="102" t="s">
        <v>533</v>
      </c>
      <c r="G42" s="108" t="s">
        <v>372</v>
      </c>
      <c r="H42" s="108"/>
      <c r="I42" s="106" t="s">
        <v>388</v>
      </c>
      <c r="J42" s="106" t="s">
        <v>374</v>
      </c>
      <c r="K42" s="103" t="s">
        <v>534</v>
      </c>
      <c r="L42" s="102" t="s">
        <v>530</v>
      </c>
      <c r="M42" s="103" t="s">
        <v>535</v>
      </c>
      <c r="N42" s="100" t="s">
        <v>392</v>
      </c>
      <c r="O42" s="115">
        <v>3.8</v>
      </c>
      <c r="P42" s="115">
        <v>3.6</v>
      </c>
      <c r="Q42" s="181"/>
      <c r="R42" s="181">
        <v>3</v>
      </c>
      <c r="S42" s="181">
        <f t="shared" si="1"/>
        <v>3.4499999999999997</v>
      </c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/>
      <c r="CQ42" s="87"/>
      <c r="CR42" s="87"/>
      <c r="CS42" s="87"/>
      <c r="CT42" s="87"/>
      <c r="CU42" s="87"/>
      <c r="CV42" s="87"/>
      <c r="CW42" s="87"/>
      <c r="CX42" s="87"/>
      <c r="CY42" s="87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</row>
    <row r="43" spans="1:120" s="87" customFormat="1" ht="60" customHeight="1">
      <c r="A43" s="99" t="s">
        <v>367</v>
      </c>
      <c r="B43" s="100" t="s">
        <v>368</v>
      </c>
      <c r="C43" s="100" t="s">
        <v>369</v>
      </c>
      <c r="D43" s="101">
        <v>42</v>
      </c>
      <c r="E43" s="101" t="s">
        <v>536</v>
      </c>
      <c r="F43" s="101" t="s">
        <v>536</v>
      </c>
      <c r="G43" s="108" t="s">
        <v>372</v>
      </c>
      <c r="H43" s="108"/>
      <c r="I43" s="106" t="s">
        <v>388</v>
      </c>
      <c r="J43" s="106" t="s">
        <v>374</v>
      </c>
      <c r="K43" s="113" t="s">
        <v>537</v>
      </c>
      <c r="L43" s="113" t="s">
        <v>538</v>
      </c>
      <c r="M43" s="103" t="s">
        <v>539</v>
      </c>
      <c r="N43" s="100" t="s">
        <v>392</v>
      </c>
      <c r="O43" s="115">
        <v>2.4</v>
      </c>
      <c r="P43" s="115">
        <v>1.1000000000000001</v>
      </c>
      <c r="Q43" s="181"/>
      <c r="R43" s="181">
        <v>1.5</v>
      </c>
      <c r="S43" s="181">
        <f t="shared" si="1"/>
        <v>1.7999999999999998</v>
      </c>
    </row>
    <row r="44" spans="1:120" s="87" customFormat="1" ht="60" customHeight="1">
      <c r="A44" s="99" t="s">
        <v>367</v>
      </c>
      <c r="B44" s="100" t="s">
        <v>368</v>
      </c>
      <c r="C44" s="100" t="s">
        <v>369</v>
      </c>
      <c r="D44" s="101">
        <v>43</v>
      </c>
      <c r="E44" s="101" t="s">
        <v>540</v>
      </c>
      <c r="F44" s="101" t="s">
        <v>540</v>
      </c>
      <c r="G44" s="108" t="s">
        <v>372</v>
      </c>
      <c r="H44" s="108"/>
      <c r="I44" s="106" t="s">
        <v>388</v>
      </c>
      <c r="J44" s="106" t="s">
        <v>374</v>
      </c>
      <c r="K44" s="113" t="s">
        <v>537</v>
      </c>
      <c r="L44" s="113" t="s">
        <v>541</v>
      </c>
      <c r="M44" s="103" t="s">
        <v>405</v>
      </c>
      <c r="N44" s="100" t="s">
        <v>392</v>
      </c>
      <c r="O44" s="115">
        <v>2.1</v>
      </c>
      <c r="P44" s="115">
        <v>1.7</v>
      </c>
      <c r="Q44" s="181"/>
      <c r="R44" s="181">
        <v>2</v>
      </c>
      <c r="S44" s="181">
        <f t="shared" si="1"/>
        <v>2.4</v>
      </c>
    </row>
    <row r="45" spans="1:120" s="87" customFormat="1" ht="51" customHeight="1">
      <c r="A45" s="99" t="s">
        <v>367</v>
      </c>
      <c r="B45" s="100" t="s">
        <v>368</v>
      </c>
      <c r="C45" s="100" t="s">
        <v>369</v>
      </c>
      <c r="D45" s="101">
        <v>44</v>
      </c>
      <c r="E45" s="102" t="s">
        <v>542</v>
      </c>
      <c r="F45" s="101" t="s">
        <v>543</v>
      </c>
      <c r="G45" s="108"/>
      <c r="H45" s="108"/>
      <c r="I45" s="106"/>
      <c r="J45" s="106" t="s">
        <v>374</v>
      </c>
      <c r="K45" s="113" t="s">
        <v>544</v>
      </c>
      <c r="L45" s="113" t="s">
        <v>545</v>
      </c>
      <c r="M45" s="103" t="s">
        <v>546</v>
      </c>
      <c r="N45" s="100" t="s">
        <v>392</v>
      </c>
      <c r="O45" s="115">
        <v>2.2999999999999998</v>
      </c>
      <c r="P45" s="115">
        <v>1.6</v>
      </c>
      <c r="Q45" s="181"/>
      <c r="R45" s="181">
        <v>1.5</v>
      </c>
      <c r="S45" s="181">
        <f t="shared" si="1"/>
        <v>1.7999999999999998</v>
      </c>
    </row>
    <row r="46" spans="1:120" s="86" customFormat="1" ht="113.25" customHeight="1">
      <c r="A46" s="99" t="s">
        <v>367</v>
      </c>
      <c r="B46" s="100" t="s">
        <v>368</v>
      </c>
      <c r="C46" s="100" t="s">
        <v>369</v>
      </c>
      <c r="D46" s="101">
        <v>45</v>
      </c>
      <c r="E46" s="102" t="s">
        <v>547</v>
      </c>
      <c r="F46" s="101" t="s">
        <v>548</v>
      </c>
      <c r="G46" s="108" t="s">
        <v>372</v>
      </c>
      <c r="H46" s="108"/>
      <c r="I46" s="106"/>
      <c r="J46" s="106" t="s">
        <v>374</v>
      </c>
      <c r="K46" s="113" t="s">
        <v>408</v>
      </c>
      <c r="L46" s="113" t="s">
        <v>549</v>
      </c>
      <c r="M46" s="103" t="s">
        <v>550</v>
      </c>
      <c r="N46" s="100" t="s">
        <v>377</v>
      </c>
      <c r="O46" s="115">
        <v>1.8</v>
      </c>
      <c r="P46" s="115">
        <v>1.5</v>
      </c>
      <c r="Q46" s="181"/>
      <c r="R46" s="181">
        <v>1.7</v>
      </c>
      <c r="S46" s="181">
        <f t="shared" si="1"/>
        <v>2.04</v>
      </c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</row>
    <row r="47" spans="1:120" s="86" customFormat="1" ht="60" customHeight="1">
      <c r="A47" s="99" t="s">
        <v>367</v>
      </c>
      <c r="B47" s="100" t="s">
        <v>368</v>
      </c>
      <c r="C47" s="100" t="s">
        <v>369</v>
      </c>
      <c r="D47" s="101">
        <v>46</v>
      </c>
      <c r="E47" s="102" t="s">
        <v>551</v>
      </c>
      <c r="F47" s="101" t="s">
        <v>552</v>
      </c>
      <c r="G47" s="108"/>
      <c r="H47" s="108"/>
      <c r="I47" s="106"/>
      <c r="J47" s="106" t="s">
        <v>374</v>
      </c>
      <c r="K47" s="113" t="s">
        <v>408</v>
      </c>
      <c r="L47" s="113" t="s">
        <v>553</v>
      </c>
      <c r="M47" s="103" t="s">
        <v>554</v>
      </c>
      <c r="N47" s="100" t="s">
        <v>377</v>
      </c>
      <c r="O47" s="115">
        <v>1.8</v>
      </c>
      <c r="P47" s="115">
        <v>1.4</v>
      </c>
      <c r="Q47" s="181"/>
      <c r="R47" s="181">
        <v>1.5</v>
      </c>
      <c r="S47" s="181">
        <f t="shared" si="1"/>
        <v>1.7999999999999998</v>
      </c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</row>
    <row r="48" spans="1:120" s="205" customFormat="1" ht="60" customHeight="1">
      <c r="A48" s="197" t="s">
        <v>367</v>
      </c>
      <c r="B48" s="197" t="s">
        <v>368</v>
      </c>
      <c r="C48" s="197" t="s">
        <v>369</v>
      </c>
      <c r="D48" s="198">
        <v>47</v>
      </c>
      <c r="E48" s="206" t="s">
        <v>555</v>
      </c>
      <c r="F48" s="206" t="s">
        <v>556</v>
      </c>
      <c r="G48" s="199"/>
      <c r="H48" s="199"/>
      <c r="I48" s="201"/>
      <c r="J48" s="201" t="s">
        <v>374</v>
      </c>
      <c r="K48" s="202" t="s">
        <v>408</v>
      </c>
      <c r="L48" s="202" t="s">
        <v>557</v>
      </c>
      <c r="M48" s="203" t="s">
        <v>558</v>
      </c>
      <c r="N48" s="197" t="s">
        <v>392</v>
      </c>
      <c r="O48" s="204">
        <v>4</v>
      </c>
      <c r="P48" s="204">
        <v>1.6</v>
      </c>
      <c r="Q48" s="182"/>
      <c r="R48" s="182">
        <v>1.5</v>
      </c>
      <c r="S48" s="182">
        <f t="shared" si="1"/>
        <v>1.7999999999999998</v>
      </c>
    </row>
    <row r="49" spans="1:19" s="87" customFormat="1" ht="60" customHeight="1">
      <c r="A49" s="99" t="s">
        <v>367</v>
      </c>
      <c r="B49" s="100" t="s">
        <v>368</v>
      </c>
      <c r="C49" s="100" t="s">
        <v>452</v>
      </c>
      <c r="D49" s="101">
        <v>48</v>
      </c>
      <c r="E49" s="104" t="s">
        <v>559</v>
      </c>
      <c r="F49" s="104" t="s">
        <v>559</v>
      </c>
      <c r="G49" s="108"/>
      <c r="H49" s="108"/>
      <c r="I49" s="106"/>
      <c r="J49" s="106" t="s">
        <v>374</v>
      </c>
      <c r="K49" s="113" t="s">
        <v>408</v>
      </c>
      <c r="L49" s="113" t="s">
        <v>560</v>
      </c>
      <c r="M49" s="103" t="s">
        <v>561</v>
      </c>
      <c r="N49" s="100" t="s">
        <v>392</v>
      </c>
      <c r="O49" s="115">
        <v>3.6</v>
      </c>
      <c r="P49" s="115" t="s">
        <v>457</v>
      </c>
      <c r="Q49" s="181"/>
      <c r="R49" s="181">
        <v>1.5</v>
      </c>
      <c r="S49" s="181">
        <f t="shared" si="1"/>
        <v>1.7999999999999998</v>
      </c>
    </row>
    <row r="50" spans="1:19" s="87" customFormat="1" ht="60" customHeight="1">
      <c r="A50" s="99" t="s">
        <v>367</v>
      </c>
      <c r="B50" s="100" t="s">
        <v>368</v>
      </c>
      <c r="C50" s="100" t="s">
        <v>369</v>
      </c>
      <c r="D50" s="101">
        <v>49</v>
      </c>
      <c r="E50" s="104" t="s">
        <v>562</v>
      </c>
      <c r="F50" s="104" t="s">
        <v>562</v>
      </c>
      <c r="G50" s="108"/>
      <c r="H50" s="108"/>
      <c r="I50" s="106"/>
      <c r="J50" s="106" t="s">
        <v>374</v>
      </c>
      <c r="K50" s="113" t="s">
        <v>408</v>
      </c>
      <c r="L50" s="113" t="s">
        <v>560</v>
      </c>
      <c r="M50" s="103" t="s">
        <v>563</v>
      </c>
      <c r="N50" s="100" t="s">
        <v>392</v>
      </c>
      <c r="O50" s="115">
        <v>1.7</v>
      </c>
      <c r="P50" s="115">
        <v>1.4</v>
      </c>
      <c r="Q50" s="181"/>
      <c r="R50" s="181">
        <v>1.5</v>
      </c>
      <c r="S50" s="181">
        <f t="shared" si="1"/>
        <v>1.7999999999999998</v>
      </c>
    </row>
    <row r="51" spans="1:19" s="87" customFormat="1" ht="60" customHeight="1">
      <c r="A51" s="99" t="s">
        <v>367</v>
      </c>
      <c r="B51" s="100" t="s">
        <v>368</v>
      </c>
      <c r="C51" s="100" t="s">
        <v>369</v>
      </c>
      <c r="D51" s="101">
        <v>50</v>
      </c>
      <c r="E51" s="102" t="s">
        <v>564</v>
      </c>
      <c r="F51" s="102" t="s">
        <v>564</v>
      </c>
      <c r="G51" s="108" t="s">
        <v>372</v>
      </c>
      <c r="H51" s="109" t="s">
        <v>373</v>
      </c>
      <c r="I51" s="106"/>
      <c r="J51" s="106" t="s">
        <v>374</v>
      </c>
      <c r="K51" s="113" t="s">
        <v>565</v>
      </c>
      <c r="L51" s="113" t="s">
        <v>566</v>
      </c>
      <c r="M51" s="103" t="s">
        <v>567</v>
      </c>
      <c r="N51" s="100" t="s">
        <v>392</v>
      </c>
      <c r="O51" s="115">
        <v>6</v>
      </c>
      <c r="P51" s="115">
        <v>2.8</v>
      </c>
      <c r="Q51" s="181"/>
      <c r="R51" s="181">
        <v>5</v>
      </c>
      <c r="S51" s="181">
        <f t="shared" si="1"/>
        <v>5.75</v>
      </c>
    </row>
    <row r="52" spans="1:19" s="87" customFormat="1" ht="60" customHeight="1">
      <c r="A52" s="99" t="s">
        <v>367</v>
      </c>
      <c r="B52" s="100" t="s">
        <v>368</v>
      </c>
      <c r="C52" s="100" t="s">
        <v>369</v>
      </c>
      <c r="D52" s="101">
        <v>51</v>
      </c>
      <c r="E52" s="101" t="s">
        <v>568</v>
      </c>
      <c r="F52" s="101" t="s">
        <v>568</v>
      </c>
      <c r="G52" s="108" t="s">
        <v>372</v>
      </c>
      <c r="H52" s="109" t="s">
        <v>373</v>
      </c>
      <c r="I52" s="106"/>
      <c r="J52" s="106" t="s">
        <v>374</v>
      </c>
      <c r="K52" s="113" t="s">
        <v>565</v>
      </c>
      <c r="L52" s="113" t="s">
        <v>569</v>
      </c>
      <c r="M52" s="103" t="s">
        <v>570</v>
      </c>
      <c r="N52" s="100" t="s">
        <v>392</v>
      </c>
      <c r="O52" s="115">
        <v>0.5</v>
      </c>
      <c r="P52" s="115">
        <v>0.6</v>
      </c>
      <c r="Q52" s="181"/>
      <c r="R52" s="181">
        <v>1</v>
      </c>
      <c r="S52" s="181">
        <f t="shared" si="1"/>
        <v>1.2</v>
      </c>
    </row>
    <row r="53" spans="1:19" s="87" customFormat="1" ht="60" customHeight="1">
      <c r="A53" s="99"/>
      <c r="B53" s="100" t="s">
        <v>368</v>
      </c>
      <c r="C53" s="100" t="s">
        <v>369</v>
      </c>
      <c r="D53" s="101">
        <v>52</v>
      </c>
      <c r="E53" s="101" t="s">
        <v>571</v>
      </c>
      <c r="F53" s="101" t="s">
        <v>571</v>
      </c>
      <c r="G53" s="108" t="s">
        <v>372</v>
      </c>
      <c r="H53" s="108"/>
      <c r="I53" s="106"/>
      <c r="J53" s="106" t="s">
        <v>572</v>
      </c>
      <c r="K53" s="113"/>
      <c r="L53" s="113" t="s">
        <v>573</v>
      </c>
      <c r="M53" s="103" t="s">
        <v>574</v>
      </c>
      <c r="N53" s="100" t="s">
        <v>377</v>
      </c>
      <c r="O53" s="115">
        <v>0.6</v>
      </c>
      <c r="P53" s="115">
        <v>0.2</v>
      </c>
      <c r="Q53" s="181"/>
      <c r="R53" s="181">
        <v>0.5</v>
      </c>
      <c r="S53" s="181">
        <f t="shared" si="1"/>
        <v>0.65</v>
      </c>
    </row>
    <row r="54" spans="1:19" s="87" customFormat="1" ht="60" customHeight="1">
      <c r="A54" s="99"/>
      <c r="B54" s="100" t="s">
        <v>368</v>
      </c>
      <c r="C54" s="100" t="s">
        <v>324</v>
      </c>
      <c r="D54" s="101">
        <v>53</v>
      </c>
      <c r="E54" s="101" t="s">
        <v>575</v>
      </c>
      <c r="F54" s="101" t="s">
        <v>575</v>
      </c>
      <c r="G54" s="108" t="s">
        <v>372</v>
      </c>
      <c r="H54" s="108"/>
      <c r="I54" s="106"/>
      <c r="J54" s="106" t="s">
        <v>572</v>
      </c>
      <c r="K54" s="113"/>
      <c r="L54" s="113" t="s">
        <v>576</v>
      </c>
      <c r="M54" s="103" t="s">
        <v>577</v>
      </c>
      <c r="N54" s="100" t="s">
        <v>377</v>
      </c>
      <c r="O54" s="115">
        <v>0.8</v>
      </c>
      <c r="P54" s="115">
        <v>0.7</v>
      </c>
      <c r="Q54" s="181"/>
      <c r="R54" s="181">
        <v>0.5</v>
      </c>
      <c r="S54" s="181">
        <f t="shared" si="1"/>
        <v>0.65</v>
      </c>
    </row>
    <row r="55" spans="1:19" s="87" customFormat="1" ht="60" customHeight="1">
      <c r="A55" s="99"/>
      <c r="B55" s="100" t="s">
        <v>368</v>
      </c>
      <c r="C55" s="100" t="s">
        <v>369</v>
      </c>
      <c r="D55" s="101">
        <v>54</v>
      </c>
      <c r="E55" s="101" t="s">
        <v>578</v>
      </c>
      <c r="F55" s="101" t="s">
        <v>578</v>
      </c>
      <c r="G55" s="108" t="s">
        <v>372</v>
      </c>
      <c r="H55" s="108"/>
      <c r="I55" s="106"/>
      <c r="J55" s="106" t="s">
        <v>572</v>
      </c>
      <c r="K55" s="113"/>
      <c r="L55" s="113" t="s">
        <v>579</v>
      </c>
      <c r="M55" s="103" t="s">
        <v>580</v>
      </c>
      <c r="N55" s="100" t="s">
        <v>377</v>
      </c>
      <c r="O55" s="115">
        <v>0.7</v>
      </c>
      <c r="P55" s="115">
        <v>0.4</v>
      </c>
      <c r="Q55" s="181"/>
      <c r="R55" s="181">
        <v>0.5</v>
      </c>
      <c r="S55" s="181">
        <f t="shared" si="1"/>
        <v>0.65</v>
      </c>
    </row>
    <row r="56" spans="1:19" s="87" customFormat="1" ht="60" customHeight="1">
      <c r="A56" s="99"/>
      <c r="B56" s="100" t="s">
        <v>368</v>
      </c>
      <c r="C56" s="100" t="s">
        <v>369</v>
      </c>
      <c r="D56" s="101">
        <v>55</v>
      </c>
      <c r="E56" s="101" t="s">
        <v>581</v>
      </c>
      <c r="F56" s="101" t="s">
        <v>581</v>
      </c>
      <c r="G56" s="108" t="s">
        <v>372</v>
      </c>
      <c r="H56" s="108"/>
      <c r="I56" s="106"/>
      <c r="J56" s="106"/>
      <c r="K56" s="113"/>
      <c r="L56" s="113" t="s">
        <v>582</v>
      </c>
      <c r="M56" s="103" t="s">
        <v>583</v>
      </c>
      <c r="N56" s="100" t="s">
        <v>392</v>
      </c>
      <c r="O56" s="115">
        <v>0.3</v>
      </c>
      <c r="P56" s="115">
        <v>0.2</v>
      </c>
      <c r="Q56" s="181"/>
      <c r="R56" s="181">
        <v>0.5</v>
      </c>
      <c r="S56" s="181">
        <f t="shared" si="1"/>
        <v>0.65</v>
      </c>
    </row>
    <row r="57" spans="1:19" s="89" customFormat="1" ht="60" customHeight="1">
      <c r="A57" s="189"/>
      <c r="B57" s="189" t="s">
        <v>368</v>
      </c>
      <c r="C57" s="189" t="s">
        <v>369</v>
      </c>
      <c r="D57" s="190">
        <v>56</v>
      </c>
      <c r="E57" s="190" t="s">
        <v>584</v>
      </c>
      <c r="F57" s="190" t="s">
        <v>584</v>
      </c>
      <c r="G57" s="191" t="s">
        <v>372</v>
      </c>
      <c r="H57" s="191"/>
      <c r="I57" s="192"/>
      <c r="J57" s="192"/>
      <c r="K57" s="193"/>
      <c r="L57" s="193" t="s">
        <v>585</v>
      </c>
      <c r="M57" s="194" t="s">
        <v>586</v>
      </c>
      <c r="N57" s="189" t="s">
        <v>392</v>
      </c>
      <c r="O57" s="195">
        <v>0.8</v>
      </c>
      <c r="P57" s="195">
        <v>1.3</v>
      </c>
      <c r="Q57" s="196"/>
      <c r="R57" s="196">
        <v>0.5</v>
      </c>
      <c r="S57" s="196">
        <f t="shared" si="1"/>
        <v>0.65</v>
      </c>
    </row>
    <row r="58" spans="1:19" s="87" customFormat="1" ht="60" customHeight="1">
      <c r="A58" s="99" t="s">
        <v>587</v>
      </c>
      <c r="B58" s="100" t="s">
        <v>368</v>
      </c>
      <c r="C58" s="100" t="s">
        <v>369</v>
      </c>
      <c r="D58" s="101">
        <v>57</v>
      </c>
      <c r="E58" s="102" t="s">
        <v>588</v>
      </c>
      <c r="F58" s="102" t="s">
        <v>588</v>
      </c>
      <c r="G58" s="108" t="s">
        <v>372</v>
      </c>
      <c r="H58" s="108"/>
      <c r="I58" s="106"/>
      <c r="J58" s="106" t="s">
        <v>572</v>
      </c>
      <c r="K58" s="113" t="s">
        <v>589</v>
      </c>
      <c r="L58" s="113" t="s">
        <v>590</v>
      </c>
      <c r="M58" s="103" t="s">
        <v>526</v>
      </c>
      <c r="N58" s="100" t="s">
        <v>377</v>
      </c>
      <c r="O58" s="115">
        <v>0.8</v>
      </c>
      <c r="P58" s="115">
        <v>0.4</v>
      </c>
      <c r="Q58" s="181"/>
      <c r="R58" s="181">
        <v>0.7</v>
      </c>
      <c r="S58" s="181">
        <f t="shared" si="1"/>
        <v>0.90999999999999992</v>
      </c>
    </row>
    <row r="59" spans="1:19" s="87" customFormat="1" ht="60" customHeight="1">
      <c r="A59" s="99" t="s">
        <v>367</v>
      </c>
      <c r="B59" s="100" t="s">
        <v>368</v>
      </c>
      <c r="C59" s="100" t="s">
        <v>369</v>
      </c>
      <c r="D59" s="101">
        <v>58</v>
      </c>
      <c r="E59" s="102" t="s">
        <v>591</v>
      </c>
      <c r="F59" s="102" t="s">
        <v>591</v>
      </c>
      <c r="G59" s="108" t="s">
        <v>372</v>
      </c>
      <c r="H59" s="108"/>
      <c r="I59" s="106"/>
      <c r="J59" s="106" t="s">
        <v>572</v>
      </c>
      <c r="K59" s="113"/>
      <c r="L59" s="113" t="s">
        <v>592</v>
      </c>
      <c r="M59" s="103" t="s">
        <v>593</v>
      </c>
      <c r="N59" s="100" t="s">
        <v>392</v>
      </c>
      <c r="O59" s="115">
        <v>0.8</v>
      </c>
      <c r="P59" s="115">
        <v>0.5</v>
      </c>
      <c r="Q59" s="181"/>
      <c r="R59" s="181">
        <v>0.4</v>
      </c>
      <c r="S59" s="181">
        <f t="shared" si="1"/>
        <v>0.52</v>
      </c>
    </row>
    <row r="60" spans="1:19" s="87" customFormat="1" ht="60" customHeight="1">
      <c r="A60" s="99" t="s">
        <v>587</v>
      </c>
      <c r="B60" s="100" t="s">
        <v>368</v>
      </c>
      <c r="C60" s="100" t="s">
        <v>452</v>
      </c>
      <c r="D60" s="101">
        <v>59</v>
      </c>
      <c r="E60" s="102" t="s">
        <v>594</v>
      </c>
      <c r="F60" s="102" t="s">
        <v>594</v>
      </c>
      <c r="G60" s="108"/>
      <c r="H60" s="108"/>
      <c r="I60" s="106"/>
      <c r="J60" s="106" t="s">
        <v>572</v>
      </c>
      <c r="K60" s="113"/>
      <c r="L60" s="113" t="s">
        <v>595</v>
      </c>
      <c r="M60" s="103" t="s">
        <v>596</v>
      </c>
      <c r="N60" s="100" t="s">
        <v>392</v>
      </c>
      <c r="O60" s="115"/>
      <c r="P60" s="115" t="s">
        <v>457</v>
      </c>
      <c r="Q60" s="181"/>
      <c r="R60" s="181">
        <v>0.4</v>
      </c>
      <c r="S60" s="181">
        <f t="shared" si="1"/>
        <v>0.52</v>
      </c>
    </row>
    <row r="61" spans="1:19" s="87" customFormat="1" ht="60" customHeight="1">
      <c r="A61" s="99" t="s">
        <v>587</v>
      </c>
      <c r="B61" s="100" t="s">
        <v>368</v>
      </c>
      <c r="C61" s="100" t="s">
        <v>369</v>
      </c>
      <c r="D61" s="101">
        <v>60</v>
      </c>
      <c r="E61" s="102" t="s">
        <v>597</v>
      </c>
      <c r="F61" s="102" t="s">
        <v>597</v>
      </c>
      <c r="G61" s="108"/>
      <c r="H61" s="108"/>
      <c r="I61" s="106"/>
      <c r="J61" s="106" t="s">
        <v>572</v>
      </c>
      <c r="K61" s="113"/>
      <c r="L61" s="113" t="s">
        <v>598</v>
      </c>
      <c r="M61" s="103" t="s">
        <v>599</v>
      </c>
      <c r="N61" s="100" t="s">
        <v>392</v>
      </c>
      <c r="O61" s="115"/>
      <c r="P61" s="115">
        <v>1.3</v>
      </c>
      <c r="Q61" s="181"/>
      <c r="R61" s="181">
        <v>0.4</v>
      </c>
      <c r="S61" s="181">
        <f t="shared" si="1"/>
        <v>0.52</v>
      </c>
    </row>
    <row r="62" spans="1:19" s="87" customFormat="1" ht="60" customHeight="1">
      <c r="A62" s="99" t="s">
        <v>587</v>
      </c>
      <c r="B62" s="100" t="s">
        <v>368</v>
      </c>
      <c r="C62" s="100" t="s">
        <v>369</v>
      </c>
      <c r="D62" s="101">
        <v>61</v>
      </c>
      <c r="E62" s="102" t="s">
        <v>600</v>
      </c>
      <c r="F62" s="102" t="s">
        <v>600</v>
      </c>
      <c r="G62" s="108"/>
      <c r="H62" s="108"/>
      <c r="I62" s="106"/>
      <c r="J62" s="106" t="s">
        <v>572</v>
      </c>
      <c r="K62" s="113" t="s">
        <v>601</v>
      </c>
      <c r="L62" s="113" t="s">
        <v>602</v>
      </c>
      <c r="M62" s="103" t="s">
        <v>603</v>
      </c>
      <c r="N62" s="100" t="s">
        <v>392</v>
      </c>
      <c r="O62" s="115">
        <v>0.7</v>
      </c>
      <c r="P62" s="115">
        <v>1.5</v>
      </c>
      <c r="Q62" s="181"/>
      <c r="R62" s="181">
        <v>1</v>
      </c>
      <c r="S62" s="181">
        <f t="shared" si="1"/>
        <v>1.2</v>
      </c>
    </row>
    <row r="63" spans="1:19" s="87" customFormat="1" ht="60" customHeight="1">
      <c r="A63" s="99" t="s">
        <v>587</v>
      </c>
      <c r="B63" s="100" t="s">
        <v>368</v>
      </c>
      <c r="C63" s="100" t="s">
        <v>369</v>
      </c>
      <c r="D63" s="101">
        <v>62</v>
      </c>
      <c r="E63" s="102" t="s">
        <v>604</v>
      </c>
      <c r="F63" s="102" t="s">
        <v>604</v>
      </c>
      <c r="G63" s="108"/>
      <c r="H63" s="108"/>
      <c r="I63" s="106"/>
      <c r="J63" s="106" t="s">
        <v>572</v>
      </c>
      <c r="K63" s="113" t="s">
        <v>605</v>
      </c>
      <c r="L63" s="113" t="s">
        <v>606</v>
      </c>
      <c r="M63" s="103" t="s">
        <v>607</v>
      </c>
      <c r="N63" s="100" t="s">
        <v>377</v>
      </c>
      <c r="O63" s="115">
        <v>0.8</v>
      </c>
      <c r="P63" s="115">
        <v>0.5</v>
      </c>
      <c r="Q63" s="181"/>
      <c r="R63" s="181">
        <v>0.7</v>
      </c>
      <c r="S63" s="181">
        <f t="shared" si="1"/>
        <v>0.90999999999999992</v>
      </c>
    </row>
    <row r="64" spans="1:19" s="87" customFormat="1" ht="60" customHeight="1">
      <c r="A64" s="99" t="s">
        <v>587</v>
      </c>
      <c r="B64" s="100" t="s">
        <v>368</v>
      </c>
      <c r="C64" s="100" t="s">
        <v>369</v>
      </c>
      <c r="D64" s="101">
        <v>63</v>
      </c>
      <c r="E64" s="102" t="s">
        <v>608</v>
      </c>
      <c r="F64" s="102" t="s">
        <v>608</v>
      </c>
      <c r="G64" s="108"/>
      <c r="H64" s="108"/>
      <c r="I64" s="106"/>
      <c r="J64" s="106" t="s">
        <v>572</v>
      </c>
      <c r="K64" s="113" t="s">
        <v>609</v>
      </c>
      <c r="L64" s="113" t="s">
        <v>610</v>
      </c>
      <c r="M64" s="103" t="s">
        <v>611</v>
      </c>
      <c r="N64" s="100" t="s">
        <v>377</v>
      </c>
      <c r="O64" s="115">
        <v>0.4</v>
      </c>
      <c r="P64" s="115">
        <v>0.5</v>
      </c>
      <c r="Q64" s="181"/>
      <c r="R64" s="181">
        <v>0.5</v>
      </c>
      <c r="S64" s="181">
        <f t="shared" si="1"/>
        <v>0.65</v>
      </c>
    </row>
    <row r="65" spans="1:120" s="87" customFormat="1" ht="60" customHeight="1">
      <c r="A65" s="99" t="s">
        <v>587</v>
      </c>
      <c r="B65" s="100" t="s">
        <v>368</v>
      </c>
      <c r="C65" s="100" t="s">
        <v>369</v>
      </c>
      <c r="D65" s="101">
        <v>64</v>
      </c>
      <c r="E65" s="102" t="s">
        <v>612</v>
      </c>
      <c r="F65" s="102" t="s">
        <v>612</v>
      </c>
      <c r="G65" s="108"/>
      <c r="H65" s="108"/>
      <c r="I65" s="106"/>
      <c r="J65" s="106" t="s">
        <v>572</v>
      </c>
      <c r="K65" s="113" t="s">
        <v>613</v>
      </c>
      <c r="L65" s="113" t="s">
        <v>614</v>
      </c>
      <c r="M65" s="103" t="s">
        <v>563</v>
      </c>
      <c r="N65" s="100" t="s">
        <v>392</v>
      </c>
      <c r="O65" s="115"/>
      <c r="P65" s="115">
        <v>0.6</v>
      </c>
      <c r="Q65" s="181"/>
      <c r="R65" s="181">
        <v>0.4</v>
      </c>
      <c r="S65" s="181">
        <f t="shared" si="1"/>
        <v>0.52</v>
      </c>
    </row>
    <row r="66" spans="1:120" s="87" customFormat="1" ht="60" customHeight="1">
      <c r="A66" s="99" t="s">
        <v>587</v>
      </c>
      <c r="B66" s="100" t="s">
        <v>368</v>
      </c>
      <c r="C66" s="100" t="s">
        <v>369</v>
      </c>
      <c r="D66" s="101">
        <v>65</v>
      </c>
      <c r="E66" s="102" t="s">
        <v>615</v>
      </c>
      <c r="F66" s="102" t="s">
        <v>615</v>
      </c>
      <c r="G66" s="108" t="s">
        <v>372</v>
      </c>
      <c r="H66" s="108"/>
      <c r="I66" s="106"/>
      <c r="J66" s="106" t="s">
        <v>572</v>
      </c>
      <c r="K66" s="113"/>
      <c r="L66" s="113" t="s">
        <v>616</v>
      </c>
      <c r="M66" s="103" t="s">
        <v>617</v>
      </c>
      <c r="N66" s="100" t="s">
        <v>392</v>
      </c>
      <c r="O66" s="115">
        <v>0.3</v>
      </c>
      <c r="P66" s="115">
        <v>0.3</v>
      </c>
      <c r="Q66" s="181"/>
      <c r="R66" s="181">
        <v>1</v>
      </c>
      <c r="S66" s="181">
        <f t="shared" si="1"/>
        <v>1.2</v>
      </c>
    </row>
    <row r="67" spans="1:120" s="86" customFormat="1" ht="60" customHeight="1">
      <c r="A67" s="99" t="s">
        <v>367</v>
      </c>
      <c r="B67" s="100" t="s">
        <v>618</v>
      </c>
      <c r="C67" s="100" t="s">
        <v>452</v>
      </c>
      <c r="D67" s="101">
        <v>66</v>
      </c>
      <c r="E67" s="101" t="s">
        <v>619</v>
      </c>
      <c r="F67" s="101" t="s">
        <v>620</v>
      </c>
      <c r="G67" s="108"/>
      <c r="H67" s="108"/>
      <c r="I67" s="106"/>
      <c r="J67" s="106"/>
      <c r="K67" s="113" t="s">
        <v>621</v>
      </c>
      <c r="L67" s="113" t="s">
        <v>622</v>
      </c>
      <c r="M67" s="103" t="s">
        <v>623</v>
      </c>
      <c r="N67" s="100" t="s">
        <v>335</v>
      </c>
      <c r="O67" s="181"/>
      <c r="P67" s="181">
        <v>2.44</v>
      </c>
      <c r="Q67" s="181"/>
      <c r="R67" s="181">
        <v>15</v>
      </c>
      <c r="S67" s="181">
        <v>15</v>
      </c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</row>
    <row r="68" spans="1:120" s="86" customFormat="1" ht="60" customHeight="1">
      <c r="A68" s="99" t="s">
        <v>367</v>
      </c>
      <c r="B68" s="100" t="s">
        <v>618</v>
      </c>
      <c r="C68" s="100" t="s">
        <v>452</v>
      </c>
      <c r="D68" s="101">
        <v>67</v>
      </c>
      <c r="E68" s="101" t="s">
        <v>624</v>
      </c>
      <c r="F68" s="101" t="s">
        <v>625</v>
      </c>
      <c r="G68" s="108"/>
      <c r="H68" s="108"/>
      <c r="I68" s="106"/>
      <c r="J68" s="106"/>
      <c r="K68" s="113" t="s">
        <v>621</v>
      </c>
      <c r="L68" s="113" t="s">
        <v>626</v>
      </c>
      <c r="M68" s="103" t="s">
        <v>627</v>
      </c>
      <c r="N68" s="100" t="s">
        <v>335</v>
      </c>
      <c r="O68" s="181"/>
      <c r="P68" s="181" t="s">
        <v>1706</v>
      </c>
      <c r="Q68" s="181"/>
      <c r="R68" s="181">
        <v>400</v>
      </c>
      <c r="S68" s="181">
        <v>400</v>
      </c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</row>
    <row r="69" spans="1:120" s="86" customFormat="1" ht="60" customHeight="1">
      <c r="A69" s="99" t="s">
        <v>367</v>
      </c>
      <c r="B69" s="100" t="s">
        <v>618</v>
      </c>
      <c r="C69" s="100" t="s">
        <v>452</v>
      </c>
      <c r="D69" s="101">
        <v>68</v>
      </c>
      <c r="E69" s="101" t="s">
        <v>628</v>
      </c>
      <c r="F69" s="101" t="s">
        <v>629</v>
      </c>
      <c r="G69" s="108"/>
      <c r="H69" s="108"/>
      <c r="I69" s="106"/>
      <c r="J69" s="106"/>
      <c r="K69" s="113" t="s">
        <v>621</v>
      </c>
      <c r="L69" s="113" t="s">
        <v>630</v>
      </c>
      <c r="M69" s="103" t="s">
        <v>631</v>
      </c>
      <c r="N69" s="100" t="s">
        <v>335</v>
      </c>
      <c r="O69" s="184"/>
      <c r="P69" s="184">
        <v>0.88</v>
      </c>
      <c r="Q69" s="184"/>
      <c r="R69" s="184">
        <v>40</v>
      </c>
      <c r="S69" s="184">
        <v>40</v>
      </c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7"/>
    </row>
    <row r="70" spans="1:120" s="86" customFormat="1" ht="60" customHeight="1">
      <c r="A70" s="99" t="s">
        <v>367</v>
      </c>
      <c r="B70" s="100" t="s">
        <v>618</v>
      </c>
      <c r="C70" s="100" t="s">
        <v>452</v>
      </c>
      <c r="D70" s="101">
        <v>69</v>
      </c>
      <c r="E70" s="101" t="s">
        <v>632</v>
      </c>
      <c r="F70" s="101" t="s">
        <v>632</v>
      </c>
      <c r="G70" s="108"/>
      <c r="H70" s="108"/>
      <c r="I70" s="106"/>
      <c r="J70" s="106"/>
      <c r="K70" s="113" t="s">
        <v>621</v>
      </c>
      <c r="L70" s="113" t="s">
        <v>633</v>
      </c>
      <c r="M70" s="103" t="s">
        <v>634</v>
      </c>
      <c r="N70" s="100" t="s">
        <v>335</v>
      </c>
      <c r="O70" s="181"/>
      <c r="P70" s="181">
        <v>0</v>
      </c>
      <c r="Q70" s="181"/>
      <c r="R70" s="181">
        <v>5</v>
      </c>
      <c r="S70" s="181">
        <v>5</v>
      </c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</row>
    <row r="71" spans="1:120" s="86" customFormat="1" ht="110.25" customHeight="1">
      <c r="A71" s="99" t="s">
        <v>367</v>
      </c>
      <c r="B71" s="100" t="s">
        <v>618</v>
      </c>
      <c r="C71" s="100" t="s">
        <v>452</v>
      </c>
      <c r="D71" s="101">
        <v>70</v>
      </c>
      <c r="E71" s="101" t="s">
        <v>635</v>
      </c>
      <c r="F71" s="101" t="s">
        <v>635</v>
      </c>
      <c r="G71" s="108"/>
      <c r="H71" s="108"/>
      <c r="I71" s="106"/>
      <c r="J71" s="106"/>
      <c r="K71" s="113" t="s">
        <v>621</v>
      </c>
      <c r="L71" s="113" t="s">
        <v>636</v>
      </c>
      <c r="M71" s="103" t="s">
        <v>637</v>
      </c>
      <c r="N71" s="100" t="s">
        <v>335</v>
      </c>
      <c r="O71" s="181"/>
      <c r="P71" s="181">
        <v>0</v>
      </c>
      <c r="Q71" s="181"/>
      <c r="R71" s="181">
        <v>5</v>
      </c>
      <c r="S71" s="181">
        <v>5</v>
      </c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87"/>
      <c r="CN71" s="87"/>
      <c r="CO71" s="87"/>
      <c r="CP71" s="87"/>
      <c r="CQ71" s="87"/>
      <c r="CR71" s="87"/>
      <c r="CS71" s="87"/>
      <c r="CT71" s="87"/>
      <c r="CU71" s="87"/>
      <c r="CV71" s="87"/>
      <c r="CW71" s="87"/>
      <c r="CX71" s="87"/>
      <c r="CY71" s="87"/>
      <c r="CZ71" s="87"/>
      <c r="DA71" s="87"/>
      <c r="DB71" s="87"/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</row>
    <row r="72" spans="1:120" s="86" customFormat="1" ht="60" customHeight="1">
      <c r="A72" s="99" t="s">
        <v>367</v>
      </c>
      <c r="B72" s="100" t="s">
        <v>618</v>
      </c>
      <c r="C72" s="100" t="s">
        <v>452</v>
      </c>
      <c r="D72" s="101">
        <v>71</v>
      </c>
      <c r="E72" s="101" t="s">
        <v>638</v>
      </c>
      <c r="F72" s="101" t="s">
        <v>639</v>
      </c>
      <c r="G72" s="108"/>
      <c r="H72" s="108"/>
      <c r="I72" s="106"/>
      <c r="J72" s="106"/>
      <c r="K72" s="113" t="s">
        <v>621</v>
      </c>
      <c r="L72" s="113" t="s">
        <v>626</v>
      </c>
      <c r="M72" s="103" t="s">
        <v>640</v>
      </c>
      <c r="N72" s="100" t="s">
        <v>335</v>
      </c>
      <c r="O72" s="181"/>
      <c r="P72" s="181">
        <v>0</v>
      </c>
      <c r="Q72" s="181"/>
      <c r="R72" s="181">
        <v>5</v>
      </c>
      <c r="S72" s="181">
        <v>5</v>
      </c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7"/>
      <c r="CK72" s="87"/>
      <c r="CL72" s="87"/>
      <c r="CM72" s="87"/>
      <c r="CN72" s="87"/>
      <c r="CO72" s="87"/>
      <c r="CP72" s="87"/>
      <c r="CQ72" s="87"/>
      <c r="CR72" s="87"/>
      <c r="CS72" s="87"/>
      <c r="CT72" s="87"/>
      <c r="CU72" s="87"/>
      <c r="CV72" s="87"/>
      <c r="CW72" s="87"/>
      <c r="CX72" s="87"/>
      <c r="CY72" s="87"/>
      <c r="CZ72" s="87"/>
      <c r="DA72" s="87"/>
      <c r="DB72" s="87"/>
      <c r="DC72" s="87"/>
      <c r="DD72" s="87"/>
      <c r="DE72" s="87"/>
      <c r="DF72" s="87"/>
      <c r="DG72" s="87"/>
      <c r="DH72" s="87"/>
      <c r="DI72" s="87"/>
      <c r="DJ72" s="87"/>
      <c r="DK72" s="87"/>
      <c r="DL72" s="87"/>
      <c r="DM72" s="87"/>
      <c r="DN72" s="87"/>
      <c r="DO72" s="87"/>
      <c r="DP72" s="87"/>
    </row>
    <row r="73" spans="1:120" s="86" customFormat="1" ht="60" customHeight="1">
      <c r="A73" s="99" t="s">
        <v>367</v>
      </c>
      <c r="B73" s="100" t="s">
        <v>641</v>
      </c>
      <c r="C73" s="100" t="s">
        <v>452</v>
      </c>
      <c r="D73" s="101">
        <v>72</v>
      </c>
      <c r="E73" s="101" t="s">
        <v>642</v>
      </c>
      <c r="F73" s="101" t="s">
        <v>642</v>
      </c>
      <c r="G73" s="108"/>
      <c r="H73" s="108"/>
      <c r="I73" s="106"/>
      <c r="J73" s="106"/>
      <c r="K73" s="113"/>
      <c r="L73" s="113" t="s">
        <v>643</v>
      </c>
      <c r="M73" s="103" t="s">
        <v>634</v>
      </c>
      <c r="N73" s="100" t="s">
        <v>335</v>
      </c>
      <c r="O73" s="181"/>
      <c r="P73" s="181">
        <v>0</v>
      </c>
      <c r="Q73" s="181"/>
      <c r="R73" s="181">
        <v>5</v>
      </c>
      <c r="S73" s="181">
        <v>5</v>
      </c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7"/>
      <c r="DE73" s="87"/>
      <c r="DF73" s="87"/>
      <c r="DG73" s="87"/>
      <c r="DH73" s="87"/>
      <c r="DI73" s="87"/>
      <c r="DJ73" s="87"/>
      <c r="DK73" s="87"/>
      <c r="DL73" s="87"/>
      <c r="DM73" s="87"/>
      <c r="DN73" s="87"/>
      <c r="DO73" s="87"/>
      <c r="DP73" s="87"/>
    </row>
    <row r="74" spans="1:120" s="86" customFormat="1" ht="60" customHeight="1">
      <c r="A74" s="99" t="s">
        <v>367</v>
      </c>
      <c r="B74" s="100" t="s">
        <v>641</v>
      </c>
      <c r="C74" s="100" t="s">
        <v>452</v>
      </c>
      <c r="D74" s="101">
        <v>73</v>
      </c>
      <c r="E74" s="101" t="s">
        <v>644</v>
      </c>
      <c r="F74" s="101" t="s">
        <v>644</v>
      </c>
      <c r="G74" s="108"/>
      <c r="H74" s="108"/>
      <c r="I74" s="106"/>
      <c r="J74" s="106"/>
      <c r="K74" s="113"/>
      <c r="L74" s="113" t="s">
        <v>645</v>
      </c>
      <c r="M74" s="103" t="s">
        <v>637</v>
      </c>
      <c r="N74" s="100" t="s">
        <v>335</v>
      </c>
      <c r="O74" s="181"/>
      <c r="P74" s="181">
        <v>0</v>
      </c>
      <c r="Q74" s="181"/>
      <c r="R74" s="181">
        <v>5</v>
      </c>
      <c r="S74" s="181">
        <v>5</v>
      </c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/>
      <c r="DJ74" s="87"/>
      <c r="DK74" s="87"/>
      <c r="DL74" s="87"/>
      <c r="DM74" s="87"/>
      <c r="DN74" s="87"/>
      <c r="DO74" s="87"/>
      <c r="DP74" s="87"/>
    </row>
    <row r="75" spans="1:120" s="86" customFormat="1" ht="60" customHeight="1">
      <c r="A75" s="99" t="s">
        <v>367</v>
      </c>
      <c r="B75" s="100" t="s">
        <v>641</v>
      </c>
      <c r="C75" s="100" t="s">
        <v>369</v>
      </c>
      <c r="D75" s="101">
        <v>74</v>
      </c>
      <c r="E75" s="103" t="s">
        <v>646</v>
      </c>
      <c r="F75" s="103" t="s">
        <v>646</v>
      </c>
      <c r="G75" s="108" t="s">
        <v>372</v>
      </c>
      <c r="H75" s="108"/>
      <c r="I75" s="118"/>
      <c r="J75" s="106"/>
      <c r="K75" s="113"/>
      <c r="L75" s="113" t="s">
        <v>647</v>
      </c>
      <c r="M75" s="103" t="s">
        <v>648</v>
      </c>
      <c r="N75" s="100" t="s">
        <v>335</v>
      </c>
      <c r="O75" s="115">
        <v>1.3</v>
      </c>
      <c r="P75" s="115">
        <v>1.3</v>
      </c>
      <c r="Q75" s="181"/>
      <c r="R75" s="181">
        <v>1</v>
      </c>
      <c r="S75" s="181">
        <f t="shared" ref="S75:S138" si="2">IF(R75=0,0,IF(R75&lt;0.3,0.3,IF(R75&lt;1,R75*1.3,IF(R75&lt;3,R75*1.2,IF(R75&lt;6,R75*1.15,IF(R75&lt;10,R75+1,IF(R75&gt;50,R75,R75*1.05)))))))</f>
        <v>1.2</v>
      </c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/>
      <c r="DA75" s="87"/>
      <c r="DB75" s="87"/>
      <c r="DC75" s="87"/>
      <c r="DD75" s="87"/>
      <c r="DE75" s="87"/>
      <c r="DF75" s="87"/>
      <c r="DG75" s="87"/>
      <c r="DH75" s="87"/>
      <c r="DI75" s="87"/>
      <c r="DJ75" s="87"/>
      <c r="DK75" s="87"/>
      <c r="DL75" s="87"/>
      <c r="DM75" s="87"/>
      <c r="DN75" s="87"/>
      <c r="DO75" s="87"/>
      <c r="DP75" s="87"/>
    </row>
    <row r="76" spans="1:120" s="86" customFormat="1" ht="60" customHeight="1">
      <c r="A76" s="99" t="s">
        <v>367</v>
      </c>
      <c r="B76" s="100" t="s">
        <v>368</v>
      </c>
      <c r="C76" s="100" t="s">
        <v>369</v>
      </c>
      <c r="D76" s="101">
        <v>75</v>
      </c>
      <c r="E76" s="103" t="s">
        <v>649</v>
      </c>
      <c r="F76" s="103" t="s">
        <v>649</v>
      </c>
      <c r="G76" s="108" t="s">
        <v>372</v>
      </c>
      <c r="H76" s="108"/>
      <c r="I76" s="106" t="s">
        <v>388</v>
      </c>
      <c r="J76" s="106" t="s">
        <v>374</v>
      </c>
      <c r="K76" s="113" t="s">
        <v>650</v>
      </c>
      <c r="L76" s="113" t="s">
        <v>651</v>
      </c>
      <c r="M76" s="103" t="s">
        <v>652</v>
      </c>
      <c r="N76" s="100" t="s">
        <v>392</v>
      </c>
      <c r="O76" s="115">
        <v>2.2000000000000002</v>
      </c>
      <c r="P76" s="115">
        <v>1.6</v>
      </c>
      <c r="Q76" s="181"/>
      <c r="R76" s="181">
        <v>2</v>
      </c>
      <c r="S76" s="181">
        <f t="shared" si="2"/>
        <v>2.4</v>
      </c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/>
      <c r="CV76" s="87"/>
      <c r="CW76" s="87"/>
      <c r="CX76" s="87"/>
      <c r="CY76" s="87"/>
      <c r="CZ76" s="87"/>
      <c r="DA76" s="87"/>
      <c r="DB76" s="87"/>
      <c r="DC76" s="87"/>
      <c r="DD76" s="87"/>
      <c r="DE76" s="87"/>
      <c r="DF76" s="87"/>
      <c r="DG76" s="87"/>
      <c r="DH76" s="87"/>
      <c r="DI76" s="87"/>
      <c r="DJ76" s="87"/>
      <c r="DK76" s="87"/>
      <c r="DL76" s="87"/>
      <c r="DM76" s="87"/>
      <c r="DN76" s="87"/>
      <c r="DO76" s="87"/>
      <c r="DP76" s="87"/>
    </row>
    <row r="77" spans="1:120" s="86" customFormat="1" ht="60" customHeight="1">
      <c r="A77" s="99" t="s">
        <v>367</v>
      </c>
      <c r="B77" s="100" t="s">
        <v>368</v>
      </c>
      <c r="C77" s="100" t="s">
        <v>369</v>
      </c>
      <c r="D77" s="101">
        <v>76</v>
      </c>
      <c r="E77" s="103" t="s">
        <v>653</v>
      </c>
      <c r="F77" s="103" t="s">
        <v>653</v>
      </c>
      <c r="G77" s="108" t="s">
        <v>372</v>
      </c>
      <c r="H77" s="108"/>
      <c r="I77" s="106" t="s">
        <v>388</v>
      </c>
      <c r="J77" s="106" t="s">
        <v>374</v>
      </c>
      <c r="K77" s="113" t="s">
        <v>650</v>
      </c>
      <c r="L77" s="113" t="s">
        <v>654</v>
      </c>
      <c r="M77" s="103" t="s">
        <v>655</v>
      </c>
      <c r="N77" s="100" t="s">
        <v>392</v>
      </c>
      <c r="O77" s="115">
        <v>2.2999999999999998</v>
      </c>
      <c r="P77" s="115">
        <v>1.5</v>
      </c>
      <c r="Q77" s="181"/>
      <c r="R77" s="181">
        <v>1.4</v>
      </c>
      <c r="S77" s="181">
        <f t="shared" si="2"/>
        <v>1.68</v>
      </c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7"/>
      <c r="CM77" s="87"/>
      <c r="CN77" s="87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</row>
    <row r="78" spans="1:120" s="86" customFormat="1" ht="60" customHeight="1">
      <c r="A78" s="99" t="s">
        <v>367</v>
      </c>
      <c r="B78" s="100" t="s">
        <v>368</v>
      </c>
      <c r="C78" s="100" t="s">
        <v>369</v>
      </c>
      <c r="D78" s="101">
        <v>77</v>
      </c>
      <c r="E78" s="103" t="s">
        <v>656</v>
      </c>
      <c r="F78" s="103" t="s">
        <v>656</v>
      </c>
      <c r="G78" s="108"/>
      <c r="H78" s="108"/>
      <c r="I78" s="106" t="s">
        <v>388</v>
      </c>
      <c r="J78" s="106" t="s">
        <v>374</v>
      </c>
      <c r="K78" s="113" t="s">
        <v>657</v>
      </c>
      <c r="L78" s="113" t="s">
        <v>658</v>
      </c>
      <c r="M78" s="103" t="s">
        <v>659</v>
      </c>
      <c r="N78" s="100" t="s">
        <v>392</v>
      </c>
      <c r="O78" s="115">
        <v>3.3</v>
      </c>
      <c r="P78" s="115">
        <v>0.9</v>
      </c>
      <c r="Q78" s="181"/>
      <c r="R78" s="181">
        <v>1.5</v>
      </c>
      <c r="S78" s="181">
        <f t="shared" si="2"/>
        <v>1.7999999999999998</v>
      </c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7"/>
      <c r="CR78" s="87"/>
      <c r="CS78" s="87"/>
      <c r="CT78" s="87"/>
      <c r="CU78" s="87"/>
      <c r="CV78" s="87"/>
      <c r="CW78" s="87"/>
      <c r="CX78" s="87"/>
      <c r="CY78" s="87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7"/>
      <c r="DP78" s="87"/>
    </row>
    <row r="79" spans="1:120" s="86" customFormat="1" ht="60" customHeight="1">
      <c r="A79" s="99" t="s">
        <v>367</v>
      </c>
      <c r="B79" s="100" t="s">
        <v>368</v>
      </c>
      <c r="C79" s="100" t="s">
        <v>369</v>
      </c>
      <c r="D79" s="101">
        <v>78</v>
      </c>
      <c r="E79" s="103" t="s">
        <v>660</v>
      </c>
      <c r="F79" s="103" t="s">
        <v>660</v>
      </c>
      <c r="G79" s="108"/>
      <c r="H79" s="108"/>
      <c r="I79" s="106"/>
      <c r="J79" s="106" t="s">
        <v>374</v>
      </c>
      <c r="K79" s="113" t="s">
        <v>661</v>
      </c>
      <c r="L79" s="113" t="s">
        <v>662</v>
      </c>
      <c r="M79" s="103" t="s">
        <v>663</v>
      </c>
      <c r="N79" s="100" t="s">
        <v>392</v>
      </c>
      <c r="O79" s="115">
        <v>1.2</v>
      </c>
      <c r="P79" s="115">
        <v>0.8</v>
      </c>
      <c r="Q79" s="181"/>
      <c r="R79" s="181">
        <v>1.5</v>
      </c>
      <c r="S79" s="181">
        <f t="shared" si="2"/>
        <v>1.7999999999999998</v>
      </c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</row>
    <row r="80" spans="1:120" s="86" customFormat="1" ht="60" customHeight="1">
      <c r="A80" s="99" t="s">
        <v>367</v>
      </c>
      <c r="B80" s="100" t="s">
        <v>368</v>
      </c>
      <c r="C80" s="100" t="s">
        <v>369</v>
      </c>
      <c r="D80" s="101">
        <v>79</v>
      </c>
      <c r="E80" s="103" t="s">
        <v>664</v>
      </c>
      <c r="F80" s="103" t="s">
        <v>664</v>
      </c>
      <c r="G80" s="108"/>
      <c r="H80" s="108"/>
      <c r="I80" s="106"/>
      <c r="J80" s="106" t="s">
        <v>374</v>
      </c>
      <c r="K80" s="113" t="s">
        <v>661</v>
      </c>
      <c r="L80" s="113" t="s">
        <v>665</v>
      </c>
      <c r="M80" s="103" t="s">
        <v>666</v>
      </c>
      <c r="N80" s="100" t="s">
        <v>377</v>
      </c>
      <c r="O80" s="115"/>
      <c r="P80" s="115">
        <v>0.6</v>
      </c>
      <c r="Q80" s="181"/>
      <c r="R80" s="181">
        <v>0.7</v>
      </c>
      <c r="S80" s="181">
        <f t="shared" si="2"/>
        <v>0.90999999999999992</v>
      </c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7"/>
    </row>
    <row r="81" spans="1:120" s="86" customFormat="1" ht="60" customHeight="1">
      <c r="A81" s="99" t="s">
        <v>367</v>
      </c>
      <c r="B81" s="100" t="s">
        <v>368</v>
      </c>
      <c r="C81" s="100" t="s">
        <v>369</v>
      </c>
      <c r="D81" s="101">
        <v>80</v>
      </c>
      <c r="E81" s="103" t="s">
        <v>667</v>
      </c>
      <c r="F81" s="103" t="s">
        <v>667</v>
      </c>
      <c r="G81" s="108" t="s">
        <v>372</v>
      </c>
      <c r="H81" s="116" t="s">
        <v>373</v>
      </c>
      <c r="I81" s="106" t="s">
        <v>388</v>
      </c>
      <c r="J81" s="106" t="s">
        <v>374</v>
      </c>
      <c r="K81" s="113" t="s">
        <v>650</v>
      </c>
      <c r="L81" s="113" t="s">
        <v>668</v>
      </c>
      <c r="M81" s="103" t="s">
        <v>669</v>
      </c>
      <c r="N81" s="100" t="s">
        <v>392</v>
      </c>
      <c r="O81" s="115">
        <v>3</v>
      </c>
      <c r="P81" s="115">
        <v>2.6</v>
      </c>
      <c r="Q81" s="181"/>
      <c r="R81" s="181">
        <v>3</v>
      </c>
      <c r="S81" s="181">
        <f t="shared" si="2"/>
        <v>3.4499999999999997</v>
      </c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</row>
    <row r="82" spans="1:120" s="86" customFormat="1" ht="60" customHeight="1">
      <c r="A82" s="99" t="s">
        <v>367</v>
      </c>
      <c r="B82" s="100" t="s">
        <v>368</v>
      </c>
      <c r="C82" s="100" t="s">
        <v>369</v>
      </c>
      <c r="D82" s="101">
        <v>81</v>
      </c>
      <c r="E82" s="103" t="s">
        <v>670</v>
      </c>
      <c r="F82" s="103" t="s">
        <v>670</v>
      </c>
      <c r="G82" s="108" t="s">
        <v>372</v>
      </c>
      <c r="H82" s="108"/>
      <c r="I82" s="106" t="s">
        <v>388</v>
      </c>
      <c r="J82" s="106" t="s">
        <v>374</v>
      </c>
      <c r="K82" s="113" t="s">
        <v>650</v>
      </c>
      <c r="L82" s="113" t="s">
        <v>671</v>
      </c>
      <c r="M82" s="103" t="s">
        <v>669</v>
      </c>
      <c r="N82" s="100" t="s">
        <v>392</v>
      </c>
      <c r="O82" s="115">
        <v>3.1</v>
      </c>
      <c r="P82" s="115">
        <v>2.8</v>
      </c>
      <c r="Q82" s="181"/>
      <c r="R82" s="181">
        <v>3</v>
      </c>
      <c r="S82" s="181">
        <f t="shared" si="2"/>
        <v>3.4499999999999997</v>
      </c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7"/>
      <c r="CM82" s="87"/>
      <c r="CN82" s="87"/>
      <c r="CO82" s="87"/>
      <c r="CP82" s="87"/>
      <c r="CQ82" s="87"/>
      <c r="CR82" s="87"/>
      <c r="CS82" s="87"/>
      <c r="CT82" s="87"/>
      <c r="CU82" s="87"/>
      <c r="CV82" s="87"/>
      <c r="CW82" s="87"/>
      <c r="CX82" s="87"/>
      <c r="CY82" s="87"/>
      <c r="CZ82" s="87"/>
      <c r="DA82" s="87"/>
      <c r="DB82" s="87"/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</row>
    <row r="83" spans="1:120" s="86" customFormat="1" ht="60" customHeight="1">
      <c r="A83" s="99" t="s">
        <v>367</v>
      </c>
      <c r="B83" s="100" t="s">
        <v>368</v>
      </c>
      <c r="C83" s="100" t="s">
        <v>369</v>
      </c>
      <c r="D83" s="101">
        <v>82</v>
      </c>
      <c r="E83" s="103" t="s">
        <v>672</v>
      </c>
      <c r="F83" s="103" t="s">
        <v>672</v>
      </c>
      <c r="G83" s="108" t="s">
        <v>372</v>
      </c>
      <c r="H83" s="108"/>
      <c r="I83" s="106"/>
      <c r="J83" s="106" t="s">
        <v>374</v>
      </c>
      <c r="K83" s="113" t="s">
        <v>650</v>
      </c>
      <c r="L83" s="113" t="s">
        <v>673</v>
      </c>
      <c r="M83" s="103" t="s">
        <v>674</v>
      </c>
      <c r="N83" s="100" t="s">
        <v>392</v>
      </c>
      <c r="O83" s="115">
        <v>7.4</v>
      </c>
      <c r="P83" s="115">
        <v>4.4000000000000004</v>
      </c>
      <c r="Q83" s="181"/>
      <c r="R83" s="181">
        <v>8</v>
      </c>
      <c r="S83" s="181">
        <f t="shared" si="2"/>
        <v>9</v>
      </c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7"/>
      <c r="CM83" s="87"/>
      <c r="CN83" s="87"/>
      <c r="CO83" s="87"/>
      <c r="CP83" s="87"/>
      <c r="CQ83" s="87"/>
      <c r="CR83" s="87"/>
      <c r="CS83" s="87"/>
      <c r="CT83" s="87"/>
      <c r="CU83" s="87"/>
      <c r="CV83" s="87"/>
      <c r="CW83" s="87"/>
      <c r="CX83" s="87"/>
      <c r="CY83" s="87"/>
      <c r="CZ83" s="87"/>
      <c r="DA83" s="87"/>
      <c r="DB83" s="87"/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</row>
    <row r="84" spans="1:120" s="86" customFormat="1" ht="60" customHeight="1">
      <c r="A84" s="99" t="s">
        <v>367</v>
      </c>
      <c r="B84" s="100" t="s">
        <v>368</v>
      </c>
      <c r="C84" s="100" t="s">
        <v>369</v>
      </c>
      <c r="D84" s="101">
        <v>83</v>
      </c>
      <c r="E84" s="103" t="s">
        <v>675</v>
      </c>
      <c r="F84" s="103" t="s">
        <v>675</v>
      </c>
      <c r="G84" s="108" t="s">
        <v>372</v>
      </c>
      <c r="H84" s="108"/>
      <c r="I84" s="106" t="s">
        <v>388</v>
      </c>
      <c r="J84" s="106" t="s">
        <v>374</v>
      </c>
      <c r="K84" s="113" t="s">
        <v>657</v>
      </c>
      <c r="L84" s="113" t="s">
        <v>676</v>
      </c>
      <c r="M84" s="103" t="s">
        <v>451</v>
      </c>
      <c r="N84" s="100" t="s">
        <v>392</v>
      </c>
      <c r="O84" s="115">
        <v>5</v>
      </c>
      <c r="P84" s="115">
        <v>2.8</v>
      </c>
      <c r="Q84" s="181"/>
      <c r="R84" s="181">
        <v>4</v>
      </c>
      <c r="S84" s="181">
        <f t="shared" si="2"/>
        <v>4.5999999999999996</v>
      </c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  <c r="DD84" s="87"/>
      <c r="DE84" s="87"/>
      <c r="DF84" s="87"/>
      <c r="DG84" s="87"/>
      <c r="DH84" s="87"/>
      <c r="DI84" s="87"/>
      <c r="DJ84" s="87"/>
      <c r="DK84" s="87"/>
      <c r="DL84" s="87"/>
      <c r="DM84" s="87"/>
      <c r="DN84" s="87"/>
      <c r="DO84" s="87"/>
      <c r="DP84" s="87"/>
    </row>
    <row r="85" spans="1:120" s="86" customFormat="1" ht="60" customHeight="1">
      <c r="A85" s="99" t="s">
        <v>367</v>
      </c>
      <c r="B85" s="100" t="s">
        <v>368</v>
      </c>
      <c r="C85" s="100" t="s">
        <v>369</v>
      </c>
      <c r="D85" s="101">
        <v>84</v>
      </c>
      <c r="E85" s="103" t="s">
        <v>677</v>
      </c>
      <c r="F85" s="103" t="s">
        <v>677</v>
      </c>
      <c r="G85" s="108" t="s">
        <v>372</v>
      </c>
      <c r="H85" s="108"/>
      <c r="I85" s="106" t="s">
        <v>388</v>
      </c>
      <c r="J85" s="106" t="s">
        <v>374</v>
      </c>
      <c r="K85" s="113" t="s">
        <v>661</v>
      </c>
      <c r="L85" s="113" t="s">
        <v>678</v>
      </c>
      <c r="M85" s="103" t="s">
        <v>679</v>
      </c>
      <c r="N85" s="100" t="s">
        <v>392</v>
      </c>
      <c r="O85" s="115">
        <v>0.9</v>
      </c>
      <c r="P85" s="115">
        <v>0.6</v>
      </c>
      <c r="Q85" s="181"/>
      <c r="R85" s="181">
        <v>1</v>
      </c>
      <c r="S85" s="181">
        <f t="shared" si="2"/>
        <v>1.2</v>
      </c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7"/>
      <c r="CH85" s="87"/>
      <c r="CI85" s="87"/>
      <c r="CJ85" s="87"/>
      <c r="CK85" s="87"/>
      <c r="CL85" s="87"/>
      <c r="CM85" s="87"/>
      <c r="CN85" s="87"/>
      <c r="CO85" s="87"/>
      <c r="CP85" s="87"/>
      <c r="CQ85" s="87"/>
      <c r="CR85" s="87"/>
      <c r="CS85" s="87"/>
      <c r="CT85" s="87"/>
      <c r="CU85" s="87"/>
      <c r="CV85" s="87"/>
      <c r="CW85" s="87"/>
      <c r="CX85" s="87"/>
      <c r="CY85" s="87"/>
      <c r="CZ85" s="87"/>
      <c r="DA85" s="87"/>
      <c r="DB85" s="87"/>
      <c r="DC85" s="87"/>
      <c r="DD85" s="87"/>
      <c r="DE85" s="87"/>
      <c r="DF85" s="87"/>
      <c r="DG85" s="87"/>
      <c r="DH85" s="87"/>
      <c r="DI85" s="87"/>
      <c r="DJ85" s="87"/>
      <c r="DK85" s="87"/>
      <c r="DL85" s="87"/>
      <c r="DM85" s="87"/>
      <c r="DN85" s="87"/>
      <c r="DO85" s="87"/>
      <c r="DP85" s="87"/>
    </row>
    <row r="86" spans="1:120" s="86" customFormat="1" ht="60" customHeight="1">
      <c r="A86" s="99" t="s">
        <v>367</v>
      </c>
      <c r="B86" s="100" t="s">
        <v>368</v>
      </c>
      <c r="C86" s="100" t="s">
        <v>369</v>
      </c>
      <c r="D86" s="101">
        <v>85</v>
      </c>
      <c r="E86" s="103" t="s">
        <v>680</v>
      </c>
      <c r="F86" s="103" t="s">
        <v>680</v>
      </c>
      <c r="G86" s="108"/>
      <c r="H86" s="108"/>
      <c r="I86" s="106"/>
      <c r="J86" s="106" t="s">
        <v>374</v>
      </c>
      <c r="K86" s="113" t="s">
        <v>661</v>
      </c>
      <c r="L86" s="113" t="s">
        <v>681</v>
      </c>
      <c r="M86" s="103" t="s">
        <v>682</v>
      </c>
      <c r="N86" s="100" t="s">
        <v>392</v>
      </c>
      <c r="O86" s="115"/>
      <c r="P86" s="115">
        <v>0.7</v>
      </c>
      <c r="Q86" s="181"/>
      <c r="R86" s="181">
        <v>1</v>
      </c>
      <c r="S86" s="181">
        <f t="shared" si="2"/>
        <v>1.2</v>
      </c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7"/>
      <c r="CH86" s="87"/>
      <c r="CI86" s="87"/>
      <c r="CJ86" s="87"/>
      <c r="CK86" s="87"/>
      <c r="CL86" s="87"/>
      <c r="CM86" s="87"/>
      <c r="CN86" s="87"/>
      <c r="CO86" s="87"/>
      <c r="CP86" s="87"/>
      <c r="CQ86" s="87"/>
      <c r="CR86" s="87"/>
      <c r="CS86" s="87"/>
      <c r="CT86" s="87"/>
      <c r="CU86" s="87"/>
      <c r="CV86" s="87"/>
      <c r="CW86" s="87"/>
      <c r="CX86" s="87"/>
      <c r="CY86" s="87"/>
      <c r="CZ86" s="87"/>
      <c r="DA86" s="87"/>
      <c r="DB86" s="87"/>
      <c r="DC86" s="87"/>
      <c r="DD86" s="87"/>
      <c r="DE86" s="87"/>
      <c r="DF86" s="87"/>
      <c r="DG86" s="87"/>
      <c r="DH86" s="87"/>
      <c r="DI86" s="87"/>
      <c r="DJ86" s="87"/>
      <c r="DK86" s="87"/>
      <c r="DL86" s="87"/>
      <c r="DM86" s="87"/>
      <c r="DN86" s="87"/>
      <c r="DO86" s="87"/>
      <c r="DP86" s="87"/>
    </row>
    <row r="87" spans="1:120" s="86" customFormat="1" ht="60" customHeight="1">
      <c r="A87" s="99" t="s">
        <v>367</v>
      </c>
      <c r="B87" s="100" t="s">
        <v>368</v>
      </c>
      <c r="C87" s="100" t="s">
        <v>369</v>
      </c>
      <c r="D87" s="101">
        <v>86</v>
      </c>
      <c r="E87" s="101" t="s">
        <v>683</v>
      </c>
      <c r="F87" s="101" t="s">
        <v>684</v>
      </c>
      <c r="G87" s="108" t="s">
        <v>372</v>
      </c>
      <c r="H87" s="108"/>
      <c r="I87" s="106"/>
      <c r="J87" s="106" t="s">
        <v>374</v>
      </c>
      <c r="K87" s="113"/>
      <c r="L87" s="103" t="s">
        <v>685</v>
      </c>
      <c r="M87" s="103" t="s">
        <v>686</v>
      </c>
      <c r="N87" s="100" t="s">
        <v>377</v>
      </c>
      <c r="O87" s="115">
        <v>2</v>
      </c>
      <c r="P87" s="115">
        <v>0.9</v>
      </c>
      <c r="Q87" s="181"/>
      <c r="R87" s="181">
        <v>1.5</v>
      </c>
      <c r="S87" s="181">
        <f t="shared" si="2"/>
        <v>1.7999999999999998</v>
      </c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/>
      <c r="CH87" s="87"/>
      <c r="CI87" s="87"/>
      <c r="CJ87" s="87"/>
      <c r="CK87" s="87"/>
      <c r="CL87" s="87"/>
      <c r="CM87" s="87"/>
      <c r="CN87" s="87"/>
      <c r="CO87" s="87"/>
      <c r="CP87" s="87"/>
      <c r="CQ87" s="87"/>
      <c r="CR87" s="87"/>
      <c r="CS87" s="87"/>
      <c r="CT87" s="87"/>
      <c r="CU87" s="87"/>
      <c r="CV87" s="87"/>
      <c r="CW87" s="87"/>
      <c r="CX87" s="87"/>
      <c r="CY87" s="87"/>
      <c r="CZ87" s="87"/>
      <c r="DA87" s="87"/>
      <c r="DB87" s="87"/>
      <c r="DC87" s="87"/>
      <c r="DD87" s="87"/>
      <c r="DE87" s="87"/>
      <c r="DF87" s="87"/>
      <c r="DG87" s="87"/>
      <c r="DH87" s="87"/>
      <c r="DI87" s="87"/>
      <c r="DJ87" s="87"/>
      <c r="DK87" s="87"/>
      <c r="DL87" s="87"/>
      <c r="DM87" s="87"/>
      <c r="DN87" s="87"/>
      <c r="DO87" s="87"/>
      <c r="DP87" s="87"/>
    </row>
    <row r="88" spans="1:120" s="86" customFormat="1" ht="102.75" customHeight="1">
      <c r="A88" s="99" t="s">
        <v>587</v>
      </c>
      <c r="B88" s="100" t="s">
        <v>368</v>
      </c>
      <c r="C88" s="100" t="s">
        <v>369</v>
      </c>
      <c r="D88" s="101">
        <v>87</v>
      </c>
      <c r="E88" s="100" t="s">
        <v>687</v>
      </c>
      <c r="F88" s="100" t="s">
        <v>687</v>
      </c>
      <c r="G88" s="117"/>
      <c r="H88" s="117"/>
      <c r="I88" s="115"/>
      <c r="J88" s="100"/>
      <c r="K88" s="113" t="s">
        <v>688</v>
      </c>
      <c r="L88" s="113" t="s">
        <v>481</v>
      </c>
      <c r="M88" s="103" t="s">
        <v>689</v>
      </c>
      <c r="N88" s="100" t="s">
        <v>377</v>
      </c>
      <c r="O88" s="115">
        <v>1.6</v>
      </c>
      <c r="P88" s="115">
        <v>1.3</v>
      </c>
      <c r="Q88" s="181"/>
      <c r="R88" s="181">
        <v>1.5</v>
      </c>
      <c r="S88" s="181">
        <f t="shared" si="2"/>
        <v>1.7999999999999998</v>
      </c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87"/>
      <c r="CU88" s="87"/>
      <c r="CV88" s="87"/>
      <c r="CW88" s="87"/>
      <c r="CX88" s="87"/>
      <c r="CY88" s="87"/>
      <c r="CZ88" s="87"/>
      <c r="DA88" s="87"/>
      <c r="DB88" s="87"/>
      <c r="DC88" s="87"/>
      <c r="DD88" s="87"/>
      <c r="DE88" s="87"/>
      <c r="DF88" s="87"/>
      <c r="DG88" s="87"/>
      <c r="DH88" s="87"/>
      <c r="DI88" s="87"/>
      <c r="DJ88" s="87"/>
      <c r="DK88" s="87"/>
      <c r="DL88" s="87"/>
      <c r="DM88" s="87"/>
      <c r="DN88" s="87"/>
      <c r="DO88" s="87"/>
      <c r="DP88" s="87"/>
    </row>
    <row r="89" spans="1:120" s="86" customFormat="1" ht="90" customHeight="1">
      <c r="A89" s="99" t="s">
        <v>587</v>
      </c>
      <c r="B89" s="100" t="s">
        <v>368</v>
      </c>
      <c r="C89" s="100" t="s">
        <v>369</v>
      </c>
      <c r="D89" s="101">
        <v>88</v>
      </c>
      <c r="E89" s="100" t="s">
        <v>690</v>
      </c>
      <c r="F89" s="100" t="s">
        <v>690</v>
      </c>
      <c r="G89" s="117"/>
      <c r="H89" s="117"/>
      <c r="I89" s="115"/>
      <c r="J89" s="100"/>
      <c r="K89" s="113" t="s">
        <v>691</v>
      </c>
      <c r="L89" s="113" t="s">
        <v>692</v>
      </c>
      <c r="M89" s="103" t="s">
        <v>689</v>
      </c>
      <c r="N89" s="100" t="s">
        <v>377</v>
      </c>
      <c r="O89" s="115">
        <v>0.3</v>
      </c>
      <c r="P89" s="115">
        <v>0.3</v>
      </c>
      <c r="Q89" s="181"/>
      <c r="R89" s="181">
        <v>0.5</v>
      </c>
      <c r="S89" s="181">
        <f t="shared" si="2"/>
        <v>0.65</v>
      </c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7"/>
      <c r="CM89" s="87"/>
      <c r="CN89" s="87"/>
      <c r="CO89" s="87"/>
      <c r="CP89" s="87"/>
      <c r="CQ89" s="87"/>
      <c r="CR89" s="87"/>
      <c r="CS89" s="87"/>
      <c r="CT89" s="87"/>
      <c r="CU89" s="87"/>
      <c r="CV89" s="87"/>
      <c r="CW89" s="87"/>
      <c r="CX89" s="87"/>
      <c r="CY89" s="87"/>
      <c r="CZ89" s="87"/>
      <c r="DA89" s="87"/>
      <c r="DB89" s="87"/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</row>
    <row r="90" spans="1:120" s="86" customFormat="1" ht="60" customHeight="1">
      <c r="A90" s="99" t="s">
        <v>587</v>
      </c>
      <c r="B90" s="100" t="s">
        <v>368</v>
      </c>
      <c r="C90" s="100" t="s">
        <v>369</v>
      </c>
      <c r="D90" s="101">
        <v>89</v>
      </c>
      <c r="E90" s="100" t="s">
        <v>693</v>
      </c>
      <c r="F90" s="100" t="s">
        <v>693</v>
      </c>
      <c r="G90" s="117"/>
      <c r="H90" s="117"/>
      <c r="I90" s="115"/>
      <c r="J90" s="100"/>
      <c r="K90" s="119" t="s">
        <v>694</v>
      </c>
      <c r="L90" s="113" t="s">
        <v>695</v>
      </c>
      <c r="M90" s="103" t="s">
        <v>696</v>
      </c>
      <c r="N90" s="100" t="s">
        <v>377</v>
      </c>
      <c r="O90" s="115">
        <v>0.3</v>
      </c>
      <c r="P90" s="115">
        <v>0.3</v>
      </c>
      <c r="Q90" s="181"/>
      <c r="R90" s="181">
        <v>0.5</v>
      </c>
      <c r="S90" s="181">
        <f t="shared" si="2"/>
        <v>0.65</v>
      </c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7"/>
      <c r="CM90" s="87"/>
      <c r="CN90" s="87"/>
      <c r="CO90" s="87"/>
      <c r="CP90" s="87"/>
      <c r="CQ90" s="87"/>
      <c r="CR90" s="87"/>
      <c r="CS90" s="87"/>
      <c r="CT90" s="87"/>
      <c r="CU90" s="87"/>
      <c r="CV90" s="87"/>
      <c r="CW90" s="87"/>
      <c r="CX90" s="87"/>
      <c r="CY90" s="87"/>
      <c r="CZ90" s="87"/>
      <c r="DA90" s="87"/>
      <c r="DB90" s="87"/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</row>
    <row r="91" spans="1:120" s="87" customFormat="1" ht="60" customHeight="1">
      <c r="A91" s="99" t="s">
        <v>367</v>
      </c>
      <c r="B91" s="100" t="s">
        <v>368</v>
      </c>
      <c r="C91" s="100" t="s">
        <v>369</v>
      </c>
      <c r="D91" s="101">
        <v>90</v>
      </c>
      <c r="E91" s="100" t="s">
        <v>697</v>
      </c>
      <c r="F91" s="100" t="s">
        <v>697</v>
      </c>
      <c r="G91" s="108" t="s">
        <v>372</v>
      </c>
      <c r="H91" s="108"/>
      <c r="I91" s="115"/>
      <c r="J91" s="100"/>
      <c r="K91" s="119" t="s">
        <v>698</v>
      </c>
      <c r="L91" s="113" t="s">
        <v>467</v>
      </c>
      <c r="M91" s="113" t="s">
        <v>699</v>
      </c>
      <c r="N91" s="100" t="s">
        <v>377</v>
      </c>
      <c r="O91" s="115">
        <v>12</v>
      </c>
      <c r="P91" s="115">
        <v>7</v>
      </c>
      <c r="Q91" s="181"/>
      <c r="R91" s="181">
        <v>11</v>
      </c>
      <c r="S91" s="181">
        <f t="shared" si="2"/>
        <v>11.55</v>
      </c>
    </row>
    <row r="92" spans="1:120" s="87" customFormat="1" ht="60" customHeight="1">
      <c r="A92" s="99" t="s">
        <v>367</v>
      </c>
      <c r="B92" s="100" t="s">
        <v>368</v>
      </c>
      <c r="C92" s="100" t="s">
        <v>369</v>
      </c>
      <c r="D92" s="101">
        <v>91</v>
      </c>
      <c r="E92" s="100" t="s">
        <v>700</v>
      </c>
      <c r="F92" s="100" t="s">
        <v>700</v>
      </c>
      <c r="G92" s="108" t="s">
        <v>372</v>
      </c>
      <c r="H92" s="117"/>
      <c r="I92" s="115"/>
      <c r="J92" s="100"/>
      <c r="K92" s="119"/>
      <c r="L92" s="113" t="s">
        <v>701</v>
      </c>
      <c r="M92" s="100" t="s">
        <v>702</v>
      </c>
      <c r="N92" s="100" t="s">
        <v>377</v>
      </c>
      <c r="O92" s="115">
        <v>1.3</v>
      </c>
      <c r="P92" s="115">
        <v>1</v>
      </c>
      <c r="Q92" s="181"/>
      <c r="R92" s="181">
        <v>2</v>
      </c>
      <c r="S92" s="181">
        <f t="shared" si="2"/>
        <v>2.4</v>
      </c>
    </row>
    <row r="93" spans="1:120" s="86" customFormat="1" ht="60" customHeight="1">
      <c r="A93" s="99" t="s">
        <v>587</v>
      </c>
      <c r="B93" s="100" t="s">
        <v>368</v>
      </c>
      <c r="C93" s="100" t="s">
        <v>369</v>
      </c>
      <c r="D93" s="101">
        <v>92</v>
      </c>
      <c r="E93" s="100" t="s">
        <v>703</v>
      </c>
      <c r="F93" s="100" t="s">
        <v>703</v>
      </c>
      <c r="G93" s="117"/>
      <c r="H93" s="117"/>
      <c r="I93" s="115"/>
      <c r="J93" s="100"/>
      <c r="K93" s="113" t="s">
        <v>704</v>
      </c>
      <c r="L93" s="113" t="s">
        <v>705</v>
      </c>
      <c r="M93" s="100" t="s">
        <v>706</v>
      </c>
      <c r="N93" s="100" t="s">
        <v>377</v>
      </c>
      <c r="O93" s="115">
        <v>0.5</v>
      </c>
      <c r="P93" s="115">
        <v>0.4</v>
      </c>
      <c r="Q93" s="181"/>
      <c r="R93" s="181">
        <v>0.5</v>
      </c>
      <c r="S93" s="181">
        <f t="shared" si="2"/>
        <v>0.65</v>
      </c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7"/>
      <c r="CE93" s="87"/>
      <c r="CF93" s="87"/>
      <c r="CG93" s="87"/>
      <c r="CH93" s="87"/>
      <c r="CI93" s="87"/>
      <c r="CJ93" s="87"/>
      <c r="CK93" s="87"/>
      <c r="CL93" s="87"/>
      <c r="CM93" s="87"/>
      <c r="CN93" s="87"/>
      <c r="CO93" s="87"/>
      <c r="CP93" s="87"/>
      <c r="CQ93" s="87"/>
      <c r="CR93" s="87"/>
      <c r="CS93" s="87"/>
      <c r="CT93" s="87"/>
      <c r="CU93" s="87"/>
      <c r="CV93" s="87"/>
      <c r="CW93" s="87"/>
      <c r="CX93" s="87"/>
      <c r="CY93" s="87"/>
      <c r="CZ93" s="87"/>
      <c r="DA93" s="87"/>
      <c r="DB93" s="87"/>
      <c r="DC93" s="87"/>
      <c r="DD93" s="87"/>
      <c r="DE93" s="87"/>
      <c r="DF93" s="87"/>
      <c r="DG93" s="87"/>
      <c r="DH93" s="87"/>
      <c r="DI93" s="87"/>
      <c r="DJ93" s="87"/>
      <c r="DK93" s="87"/>
      <c r="DL93" s="87"/>
      <c r="DM93" s="87"/>
      <c r="DN93" s="87"/>
      <c r="DO93" s="87"/>
      <c r="DP93" s="87"/>
    </row>
    <row r="94" spans="1:120" s="86" customFormat="1" ht="59.25" customHeight="1">
      <c r="A94" s="99" t="s">
        <v>587</v>
      </c>
      <c r="B94" s="100" t="s">
        <v>368</v>
      </c>
      <c r="C94" s="100" t="s">
        <v>369</v>
      </c>
      <c r="D94" s="101">
        <v>93</v>
      </c>
      <c r="E94" s="100" t="s">
        <v>707</v>
      </c>
      <c r="F94" s="100" t="s">
        <v>707</v>
      </c>
      <c r="G94" s="117"/>
      <c r="H94" s="117"/>
      <c r="I94" s="115"/>
      <c r="J94" s="100"/>
      <c r="K94" s="113"/>
      <c r="L94" s="113" t="s">
        <v>708</v>
      </c>
      <c r="M94" s="103" t="s">
        <v>709</v>
      </c>
      <c r="N94" s="100" t="s">
        <v>377</v>
      </c>
      <c r="O94" s="115">
        <v>0.4</v>
      </c>
      <c r="P94" s="115">
        <v>3.3</v>
      </c>
      <c r="Q94" s="181"/>
      <c r="R94" s="181">
        <v>1.5</v>
      </c>
      <c r="S94" s="181">
        <f t="shared" si="2"/>
        <v>1.7999999999999998</v>
      </c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</row>
    <row r="95" spans="1:120" s="86" customFormat="1" ht="60" customHeight="1">
      <c r="A95" s="99" t="s">
        <v>587</v>
      </c>
      <c r="B95" s="100" t="s">
        <v>368</v>
      </c>
      <c r="C95" s="100" t="s">
        <v>369</v>
      </c>
      <c r="D95" s="101">
        <v>94</v>
      </c>
      <c r="E95" s="100" t="s">
        <v>710</v>
      </c>
      <c r="F95" s="100" t="s">
        <v>710</v>
      </c>
      <c r="G95" s="117"/>
      <c r="H95" s="117"/>
      <c r="I95" s="115"/>
      <c r="J95" s="100"/>
      <c r="K95" s="113"/>
      <c r="L95" s="103" t="s">
        <v>711</v>
      </c>
      <c r="M95" s="103" t="s">
        <v>712</v>
      </c>
      <c r="N95" s="100" t="s">
        <v>377</v>
      </c>
      <c r="O95" s="115">
        <v>1.4</v>
      </c>
      <c r="P95" s="115">
        <v>1.1000000000000001</v>
      </c>
      <c r="Q95" s="181"/>
      <c r="R95" s="181">
        <v>1.5</v>
      </c>
      <c r="S95" s="181">
        <f t="shared" si="2"/>
        <v>1.7999999999999998</v>
      </c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7"/>
      <c r="CE95" s="87"/>
      <c r="CF95" s="87"/>
      <c r="CG95" s="87"/>
      <c r="CH95" s="87"/>
      <c r="CI95" s="87"/>
      <c r="CJ95" s="87"/>
      <c r="CK95" s="87"/>
      <c r="CL95" s="87"/>
      <c r="CM95" s="87"/>
      <c r="CN95" s="87"/>
      <c r="CO95" s="87"/>
      <c r="CP95" s="87"/>
      <c r="CQ95" s="87"/>
      <c r="CR95" s="87"/>
      <c r="CS95" s="87"/>
      <c r="CT95" s="87"/>
      <c r="CU95" s="87"/>
      <c r="CV95" s="87"/>
      <c r="CW95" s="87"/>
      <c r="CX95" s="87"/>
      <c r="CY95" s="87"/>
      <c r="CZ95" s="87"/>
      <c r="DA95" s="87"/>
      <c r="DB95" s="87"/>
      <c r="DC95" s="87"/>
      <c r="DD95" s="87"/>
      <c r="DE95" s="87"/>
      <c r="DF95" s="87"/>
      <c r="DG95" s="87"/>
      <c r="DH95" s="87"/>
      <c r="DI95" s="87"/>
      <c r="DJ95" s="87"/>
      <c r="DK95" s="87"/>
      <c r="DL95" s="87"/>
      <c r="DM95" s="87"/>
      <c r="DN95" s="87"/>
      <c r="DO95" s="87"/>
      <c r="DP95" s="87"/>
    </row>
    <row r="96" spans="1:120" s="86" customFormat="1" ht="60" customHeight="1">
      <c r="A96" s="99" t="s">
        <v>587</v>
      </c>
      <c r="B96" s="100" t="s">
        <v>368</v>
      </c>
      <c r="C96" s="100" t="s">
        <v>369</v>
      </c>
      <c r="D96" s="101">
        <v>95</v>
      </c>
      <c r="E96" s="100" t="s">
        <v>713</v>
      </c>
      <c r="F96" s="100" t="s">
        <v>713</v>
      </c>
      <c r="G96" s="117"/>
      <c r="H96" s="117"/>
      <c r="I96" s="115"/>
      <c r="J96" s="100"/>
      <c r="K96" s="113" t="s">
        <v>714</v>
      </c>
      <c r="L96" s="103" t="s">
        <v>715</v>
      </c>
      <c r="M96" s="103" t="s">
        <v>716</v>
      </c>
      <c r="N96" s="100" t="s">
        <v>377</v>
      </c>
      <c r="O96" s="115">
        <v>1.3</v>
      </c>
      <c r="P96" s="115">
        <v>0.6</v>
      </c>
      <c r="Q96" s="181"/>
      <c r="R96" s="181">
        <v>1.3</v>
      </c>
      <c r="S96" s="181">
        <f t="shared" si="2"/>
        <v>1.56</v>
      </c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7"/>
      <c r="CE96" s="87"/>
      <c r="CF96" s="87"/>
      <c r="CG96" s="87"/>
      <c r="CH96" s="87"/>
      <c r="CI96" s="87"/>
      <c r="CJ96" s="87"/>
      <c r="CK96" s="87"/>
      <c r="CL96" s="87"/>
      <c r="CM96" s="87"/>
      <c r="CN96" s="87"/>
      <c r="CO96" s="87"/>
      <c r="CP96" s="87"/>
      <c r="CQ96" s="87"/>
      <c r="CR96" s="87"/>
      <c r="CS96" s="87"/>
      <c r="CT96" s="87"/>
      <c r="CU96" s="87"/>
      <c r="CV96" s="87"/>
      <c r="CW96" s="87"/>
      <c r="CX96" s="87"/>
      <c r="CY96" s="87"/>
      <c r="CZ96" s="87"/>
      <c r="DA96" s="87"/>
      <c r="DB96" s="87"/>
      <c r="DC96" s="87"/>
      <c r="DD96" s="87"/>
      <c r="DE96" s="87"/>
      <c r="DF96" s="87"/>
      <c r="DG96" s="87"/>
      <c r="DH96" s="87"/>
      <c r="DI96" s="87"/>
      <c r="DJ96" s="87"/>
      <c r="DK96" s="87"/>
      <c r="DL96" s="87"/>
      <c r="DM96" s="87"/>
      <c r="DN96" s="87"/>
      <c r="DO96" s="87"/>
      <c r="DP96" s="87"/>
    </row>
    <row r="97" spans="1:120" s="86" customFormat="1" ht="60" customHeight="1">
      <c r="A97" s="99" t="s">
        <v>587</v>
      </c>
      <c r="B97" s="100" t="s">
        <v>618</v>
      </c>
      <c r="C97" s="100" t="s">
        <v>369</v>
      </c>
      <c r="D97" s="101">
        <v>96</v>
      </c>
      <c r="E97" s="100" t="s">
        <v>717</v>
      </c>
      <c r="F97" s="100" t="s">
        <v>718</v>
      </c>
      <c r="G97" s="108"/>
      <c r="H97" s="108"/>
      <c r="I97" s="106"/>
      <c r="J97" s="106"/>
      <c r="K97" s="113"/>
      <c r="L97" s="103"/>
      <c r="M97" s="103"/>
      <c r="N97" s="100" t="s">
        <v>377</v>
      </c>
      <c r="O97" s="185"/>
      <c r="P97" s="185">
        <v>0</v>
      </c>
      <c r="Q97" s="185"/>
      <c r="R97" s="185">
        <v>0</v>
      </c>
      <c r="S97" s="185">
        <f t="shared" si="2"/>
        <v>0</v>
      </c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7"/>
      <c r="CM97" s="87"/>
      <c r="CN97" s="87"/>
      <c r="CO97" s="87"/>
      <c r="CP97" s="87"/>
      <c r="CQ97" s="87"/>
      <c r="CR97" s="87"/>
      <c r="CS97" s="87"/>
      <c r="CT97" s="87"/>
      <c r="CU97" s="87"/>
      <c r="CV97" s="87"/>
      <c r="CW97" s="87"/>
      <c r="CX97" s="87"/>
      <c r="CY97" s="87"/>
      <c r="CZ97" s="87"/>
      <c r="DA97" s="87"/>
      <c r="DB97" s="87"/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</row>
    <row r="98" spans="1:120" s="86" customFormat="1" ht="60" customHeight="1">
      <c r="A98" s="99" t="s">
        <v>587</v>
      </c>
      <c r="B98" s="100" t="s">
        <v>618</v>
      </c>
      <c r="C98" s="100" t="s">
        <v>369</v>
      </c>
      <c r="D98" s="101">
        <v>97</v>
      </c>
      <c r="E98" s="100" t="s">
        <v>719</v>
      </c>
      <c r="F98" s="100" t="s">
        <v>720</v>
      </c>
      <c r="G98" s="117"/>
      <c r="H98" s="117"/>
      <c r="I98" s="115"/>
      <c r="J98" s="100"/>
      <c r="K98" s="113"/>
      <c r="L98" s="103"/>
      <c r="M98" s="103"/>
      <c r="N98" s="100" t="s">
        <v>377</v>
      </c>
      <c r="O98" s="115"/>
      <c r="P98" s="115">
        <v>0</v>
      </c>
      <c r="Q98" s="185"/>
      <c r="R98" s="185">
        <v>0</v>
      </c>
      <c r="S98" s="185">
        <f t="shared" si="2"/>
        <v>0</v>
      </c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7"/>
      <c r="CK98" s="87"/>
      <c r="CL98" s="87"/>
      <c r="CM98" s="87"/>
      <c r="CN98" s="87"/>
      <c r="CO98" s="87"/>
      <c r="CP98" s="87"/>
      <c r="CQ98" s="87"/>
      <c r="CR98" s="87"/>
      <c r="CS98" s="87"/>
      <c r="CT98" s="87"/>
      <c r="CU98" s="87"/>
      <c r="CV98" s="87"/>
      <c r="CW98" s="87"/>
      <c r="CX98" s="87"/>
      <c r="CY98" s="87"/>
      <c r="CZ98" s="87"/>
      <c r="DA98" s="87"/>
      <c r="DB98" s="87"/>
      <c r="DC98" s="87"/>
      <c r="DD98" s="87"/>
      <c r="DE98" s="87"/>
      <c r="DF98" s="87"/>
      <c r="DG98" s="87"/>
      <c r="DH98" s="87"/>
      <c r="DI98" s="87"/>
      <c r="DJ98" s="87"/>
      <c r="DK98" s="87"/>
      <c r="DL98" s="87"/>
      <c r="DM98" s="87"/>
      <c r="DN98" s="87"/>
      <c r="DO98" s="87"/>
      <c r="DP98" s="87"/>
    </row>
    <row r="99" spans="1:120" s="86" customFormat="1" ht="60" customHeight="1">
      <c r="A99" s="99" t="s">
        <v>587</v>
      </c>
      <c r="B99" s="100" t="s">
        <v>618</v>
      </c>
      <c r="C99" s="100" t="s">
        <v>369</v>
      </c>
      <c r="D99" s="101">
        <v>98</v>
      </c>
      <c r="E99" s="100" t="s">
        <v>721</v>
      </c>
      <c r="F99" s="100" t="s">
        <v>722</v>
      </c>
      <c r="G99" s="117"/>
      <c r="H99" s="117"/>
      <c r="I99" s="115"/>
      <c r="J99" s="100"/>
      <c r="K99" s="113"/>
      <c r="L99" s="103"/>
      <c r="M99" s="103"/>
      <c r="N99" s="100" t="s">
        <v>377</v>
      </c>
      <c r="O99" s="115"/>
      <c r="P99" s="115">
        <v>0</v>
      </c>
      <c r="Q99" s="185"/>
      <c r="R99" s="185">
        <v>0</v>
      </c>
      <c r="S99" s="185">
        <f t="shared" si="2"/>
        <v>0</v>
      </c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7"/>
      <c r="CK99" s="87"/>
      <c r="CL99" s="87"/>
      <c r="CM99" s="87"/>
      <c r="CN99" s="87"/>
      <c r="CO99" s="87"/>
      <c r="CP99" s="87"/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</row>
    <row r="100" spans="1:120" s="86" customFormat="1" ht="60" customHeight="1">
      <c r="A100" s="99" t="s">
        <v>587</v>
      </c>
      <c r="B100" s="100" t="s">
        <v>618</v>
      </c>
      <c r="C100" s="100" t="s">
        <v>369</v>
      </c>
      <c r="D100" s="101">
        <v>99</v>
      </c>
      <c r="E100" s="100" t="s">
        <v>723</v>
      </c>
      <c r="F100" s="100" t="s">
        <v>724</v>
      </c>
      <c r="G100" s="117"/>
      <c r="H100" s="117"/>
      <c r="I100" s="115"/>
      <c r="J100" s="100"/>
      <c r="K100" s="113"/>
      <c r="L100" s="103"/>
      <c r="M100" s="103"/>
      <c r="N100" s="100" t="s">
        <v>377</v>
      </c>
      <c r="O100" s="115"/>
      <c r="P100" s="115">
        <v>0</v>
      </c>
      <c r="Q100" s="185"/>
      <c r="R100" s="185">
        <v>0</v>
      </c>
      <c r="S100" s="185">
        <f t="shared" si="2"/>
        <v>0</v>
      </c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</row>
    <row r="101" spans="1:120" s="89" customFormat="1" ht="60" customHeight="1">
      <c r="A101" s="99" t="s">
        <v>587</v>
      </c>
      <c r="B101" s="100" t="s">
        <v>368</v>
      </c>
      <c r="C101" s="100" t="s">
        <v>452</v>
      </c>
      <c r="D101" s="101">
        <v>100</v>
      </c>
      <c r="E101" s="100" t="s">
        <v>725</v>
      </c>
      <c r="F101" s="100" t="s">
        <v>725</v>
      </c>
      <c r="G101" s="117"/>
      <c r="H101" s="117"/>
      <c r="I101" s="115"/>
      <c r="J101" s="100"/>
      <c r="K101" s="120"/>
      <c r="L101" s="103" t="s">
        <v>726</v>
      </c>
      <c r="M101" s="100"/>
      <c r="N101" s="100" t="s">
        <v>392</v>
      </c>
      <c r="O101" s="115">
        <v>0.2</v>
      </c>
      <c r="P101" s="115">
        <v>0.3</v>
      </c>
      <c r="Q101" s="186"/>
      <c r="R101" s="186">
        <v>1</v>
      </c>
      <c r="S101" s="186">
        <f t="shared" si="2"/>
        <v>1.2</v>
      </c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</row>
    <row r="102" spans="1:120" s="89" customFormat="1" ht="60" customHeight="1">
      <c r="A102" s="99" t="s">
        <v>587</v>
      </c>
      <c r="B102" s="100" t="s">
        <v>368</v>
      </c>
      <c r="C102" s="100" t="s">
        <v>452</v>
      </c>
      <c r="D102" s="101">
        <v>101</v>
      </c>
      <c r="E102" s="100" t="s">
        <v>727</v>
      </c>
      <c r="F102" s="100" t="s">
        <v>727</v>
      </c>
      <c r="G102" s="117"/>
      <c r="H102" s="117"/>
      <c r="I102" s="115"/>
      <c r="J102" s="100"/>
      <c r="K102" s="121"/>
      <c r="L102" s="103" t="s">
        <v>728</v>
      </c>
      <c r="M102" s="100" t="s">
        <v>729</v>
      </c>
      <c r="N102" s="100" t="s">
        <v>392</v>
      </c>
      <c r="O102" s="115">
        <v>2.1</v>
      </c>
      <c r="P102" s="115">
        <v>2.1</v>
      </c>
      <c r="Q102" s="185"/>
      <c r="R102" s="185">
        <v>4</v>
      </c>
      <c r="S102" s="185">
        <f t="shared" si="2"/>
        <v>4.5999999999999996</v>
      </c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7"/>
      <c r="CM102" s="87"/>
      <c r="CN102" s="87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</row>
    <row r="103" spans="1:120" s="89" customFormat="1" ht="60" customHeight="1">
      <c r="A103" s="99" t="s">
        <v>587</v>
      </c>
      <c r="B103" s="100" t="s">
        <v>368</v>
      </c>
      <c r="C103" s="100" t="s">
        <v>452</v>
      </c>
      <c r="D103" s="101">
        <v>102</v>
      </c>
      <c r="E103" s="100" t="s">
        <v>730</v>
      </c>
      <c r="F103" s="100" t="s">
        <v>730</v>
      </c>
      <c r="G103" s="117"/>
      <c r="H103" s="117"/>
      <c r="I103" s="115"/>
      <c r="J103" s="100"/>
      <c r="K103" s="121"/>
      <c r="L103" s="103" t="s">
        <v>731</v>
      </c>
      <c r="M103" s="100" t="s">
        <v>729</v>
      </c>
      <c r="N103" s="100" t="s">
        <v>392</v>
      </c>
      <c r="O103" s="115">
        <v>0.2</v>
      </c>
      <c r="P103" s="115">
        <v>0.2</v>
      </c>
      <c r="Q103" s="185"/>
      <c r="R103" s="185">
        <v>1</v>
      </c>
      <c r="S103" s="185">
        <f t="shared" si="2"/>
        <v>1.2</v>
      </c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87"/>
      <c r="CL103" s="87"/>
      <c r="CM103" s="87"/>
      <c r="CN103" s="87"/>
      <c r="CO103" s="87"/>
      <c r="CP103" s="87"/>
      <c r="CQ103" s="87"/>
      <c r="CR103" s="87"/>
      <c r="CS103" s="87"/>
      <c r="CT103" s="87"/>
      <c r="CU103" s="87"/>
      <c r="CV103" s="87"/>
      <c r="CW103" s="87"/>
      <c r="CX103" s="87"/>
      <c r="CY103" s="87"/>
      <c r="CZ103" s="87"/>
      <c r="DA103" s="87"/>
      <c r="DB103" s="87"/>
      <c r="DC103" s="87"/>
      <c r="DD103" s="87"/>
      <c r="DE103" s="87"/>
      <c r="DF103" s="87"/>
      <c r="DG103" s="87"/>
      <c r="DH103" s="87"/>
      <c r="DI103" s="87"/>
      <c r="DJ103" s="87"/>
      <c r="DK103" s="87"/>
      <c r="DL103" s="87"/>
      <c r="DM103" s="87"/>
      <c r="DN103" s="87"/>
      <c r="DO103" s="87"/>
      <c r="DP103" s="87"/>
    </row>
    <row r="104" spans="1:120" s="89" customFormat="1" ht="60" customHeight="1">
      <c r="A104" s="99" t="s">
        <v>587</v>
      </c>
      <c r="B104" s="100" t="s">
        <v>368</v>
      </c>
      <c r="C104" s="100" t="s">
        <v>369</v>
      </c>
      <c r="D104" s="101">
        <v>103</v>
      </c>
      <c r="E104" s="100" t="s">
        <v>732</v>
      </c>
      <c r="F104" s="100" t="s">
        <v>732</v>
      </c>
      <c r="G104" s="117"/>
      <c r="H104" s="117"/>
      <c r="I104" s="115"/>
      <c r="J104" s="100"/>
      <c r="K104" s="121"/>
      <c r="L104" s="103" t="s">
        <v>733</v>
      </c>
      <c r="M104" s="100" t="s">
        <v>729</v>
      </c>
      <c r="N104" s="100" t="s">
        <v>392</v>
      </c>
      <c r="O104" s="115">
        <v>1.5</v>
      </c>
      <c r="P104" s="115">
        <v>1.8</v>
      </c>
      <c r="Q104" s="185"/>
      <c r="R104" s="185">
        <v>4</v>
      </c>
      <c r="S104" s="185">
        <f t="shared" si="2"/>
        <v>4.5999999999999996</v>
      </c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7"/>
      <c r="CM104" s="87"/>
      <c r="CN104" s="87"/>
      <c r="CO104" s="87"/>
      <c r="CP104" s="87"/>
      <c r="CQ104" s="87"/>
      <c r="CR104" s="87"/>
      <c r="CS104" s="87"/>
      <c r="CT104" s="87"/>
      <c r="CU104" s="87"/>
      <c r="CV104" s="87"/>
      <c r="CW104" s="87"/>
      <c r="CX104" s="87"/>
      <c r="CY104" s="87"/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</row>
    <row r="105" spans="1:120" s="89" customFormat="1" ht="60" customHeight="1">
      <c r="A105" s="99" t="s">
        <v>587</v>
      </c>
      <c r="B105" s="100" t="s">
        <v>368</v>
      </c>
      <c r="C105" s="100" t="s">
        <v>369</v>
      </c>
      <c r="D105" s="101">
        <v>104</v>
      </c>
      <c r="E105" s="100" t="s">
        <v>734</v>
      </c>
      <c r="F105" s="100" t="s">
        <v>734</v>
      </c>
      <c r="G105" s="117"/>
      <c r="H105" s="117"/>
      <c r="I105" s="115"/>
      <c r="J105" s="100"/>
      <c r="K105" s="121"/>
      <c r="L105" s="103" t="s">
        <v>735</v>
      </c>
      <c r="M105" s="100" t="s">
        <v>729</v>
      </c>
      <c r="N105" s="100" t="s">
        <v>392</v>
      </c>
      <c r="O105" s="115">
        <v>0.6</v>
      </c>
      <c r="P105" s="115">
        <v>0.4</v>
      </c>
      <c r="Q105" s="185"/>
      <c r="R105" s="185">
        <v>1</v>
      </c>
      <c r="S105" s="185">
        <f t="shared" si="2"/>
        <v>1.2</v>
      </c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7"/>
      <c r="CM105" s="87"/>
      <c r="CN105" s="87"/>
      <c r="CO105" s="87"/>
      <c r="CP105" s="87"/>
      <c r="CQ105" s="87"/>
      <c r="CR105" s="87"/>
      <c r="CS105" s="87"/>
      <c r="CT105" s="87"/>
      <c r="CU105" s="87"/>
      <c r="CV105" s="87"/>
      <c r="CW105" s="87"/>
      <c r="CX105" s="87"/>
      <c r="CY105" s="87"/>
      <c r="CZ105" s="87"/>
      <c r="DA105" s="87"/>
      <c r="DB105" s="87"/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</row>
    <row r="106" spans="1:120" s="89" customFormat="1" ht="60" customHeight="1">
      <c r="A106" s="99" t="s">
        <v>587</v>
      </c>
      <c r="B106" s="100" t="s">
        <v>368</v>
      </c>
      <c r="C106" s="100" t="s">
        <v>452</v>
      </c>
      <c r="D106" s="101">
        <v>105</v>
      </c>
      <c r="E106" s="100" t="s">
        <v>736</v>
      </c>
      <c r="F106" s="100" t="s">
        <v>736</v>
      </c>
      <c r="G106" s="117"/>
      <c r="H106" s="117"/>
      <c r="I106" s="115"/>
      <c r="J106" s="100"/>
      <c r="K106" s="121"/>
      <c r="L106" s="103" t="s">
        <v>737</v>
      </c>
      <c r="M106" s="100" t="s">
        <v>729</v>
      </c>
      <c r="N106" s="100" t="s">
        <v>392</v>
      </c>
      <c r="O106" s="115">
        <v>1.9</v>
      </c>
      <c r="P106" s="115">
        <v>1.92</v>
      </c>
      <c r="Q106" s="185"/>
      <c r="R106" s="185">
        <v>2</v>
      </c>
      <c r="S106" s="185">
        <f t="shared" si="2"/>
        <v>2.4</v>
      </c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7"/>
      <c r="CK106" s="87"/>
      <c r="CL106" s="87"/>
      <c r="CM106" s="87"/>
      <c r="CN106" s="87"/>
      <c r="CO106" s="87"/>
      <c r="CP106" s="87"/>
      <c r="CQ106" s="87"/>
      <c r="CR106" s="87"/>
      <c r="CS106" s="87"/>
      <c r="CT106" s="87"/>
      <c r="CU106" s="87"/>
      <c r="CV106" s="87"/>
      <c r="CW106" s="87"/>
      <c r="CX106" s="87"/>
      <c r="CY106" s="87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7"/>
    </row>
    <row r="107" spans="1:120" s="89" customFormat="1" ht="60" customHeight="1">
      <c r="A107" s="99" t="s">
        <v>587</v>
      </c>
      <c r="B107" s="100" t="s">
        <v>368</v>
      </c>
      <c r="C107" s="100" t="s">
        <v>452</v>
      </c>
      <c r="D107" s="101">
        <v>106</v>
      </c>
      <c r="E107" s="100" t="s">
        <v>738</v>
      </c>
      <c r="F107" s="100" t="s">
        <v>738</v>
      </c>
      <c r="G107" s="117"/>
      <c r="H107" s="117"/>
      <c r="I107" s="115"/>
      <c r="J107" s="100"/>
      <c r="K107" s="121"/>
      <c r="L107" s="103" t="s">
        <v>739</v>
      </c>
      <c r="M107" s="100" t="s">
        <v>729</v>
      </c>
      <c r="N107" s="100" t="s">
        <v>392</v>
      </c>
      <c r="O107" s="115">
        <v>0.4</v>
      </c>
      <c r="P107" s="115">
        <v>0.32</v>
      </c>
      <c r="Q107" s="185"/>
      <c r="R107" s="185">
        <v>0.5</v>
      </c>
      <c r="S107" s="185">
        <f t="shared" si="2"/>
        <v>0.65</v>
      </c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7"/>
      <c r="CK107" s="87"/>
      <c r="CL107" s="87"/>
      <c r="CM107" s="87"/>
      <c r="CN107" s="87"/>
      <c r="CO107" s="87"/>
      <c r="CP107" s="87"/>
      <c r="CQ107" s="87"/>
      <c r="CR107" s="87"/>
      <c r="CS107" s="87"/>
      <c r="CT107" s="87"/>
      <c r="CU107" s="87"/>
      <c r="CV107" s="87"/>
      <c r="CW107" s="87"/>
      <c r="CX107" s="87"/>
      <c r="CY107" s="87"/>
      <c r="CZ107" s="87"/>
      <c r="DA107" s="87"/>
      <c r="DB107" s="87"/>
      <c r="DC107" s="87"/>
      <c r="DD107" s="87"/>
      <c r="DE107" s="87"/>
      <c r="DF107" s="87"/>
      <c r="DG107" s="87"/>
      <c r="DH107" s="87"/>
      <c r="DI107" s="87"/>
      <c r="DJ107" s="87"/>
      <c r="DK107" s="87"/>
      <c r="DL107" s="87"/>
      <c r="DM107" s="87"/>
      <c r="DN107" s="87"/>
      <c r="DO107" s="87"/>
      <c r="DP107" s="87"/>
    </row>
    <row r="108" spans="1:120" s="89" customFormat="1" ht="60" customHeight="1">
      <c r="A108" s="99" t="s">
        <v>367</v>
      </c>
      <c r="B108" s="100" t="s">
        <v>368</v>
      </c>
      <c r="C108" s="100" t="s">
        <v>369</v>
      </c>
      <c r="D108" s="101">
        <v>107</v>
      </c>
      <c r="E108" s="100" t="s">
        <v>740</v>
      </c>
      <c r="F108" s="100" t="s">
        <v>740</v>
      </c>
      <c r="G108" s="108" t="s">
        <v>372</v>
      </c>
      <c r="H108" s="117"/>
      <c r="I108" s="106" t="s">
        <v>388</v>
      </c>
      <c r="J108" s="100"/>
      <c r="K108" s="121"/>
      <c r="L108" s="103" t="s">
        <v>741</v>
      </c>
      <c r="M108" s="100" t="s">
        <v>729</v>
      </c>
      <c r="N108" s="100" t="s">
        <v>392</v>
      </c>
      <c r="O108" s="115">
        <v>7.4</v>
      </c>
      <c r="P108" s="115">
        <v>6.8</v>
      </c>
      <c r="Q108" s="185"/>
      <c r="R108" s="185">
        <v>4</v>
      </c>
      <c r="S108" s="185">
        <f t="shared" si="2"/>
        <v>4.5999999999999996</v>
      </c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7"/>
      <c r="CK108" s="87"/>
      <c r="CL108" s="87"/>
      <c r="CM108" s="87"/>
      <c r="CN108" s="87"/>
      <c r="CO108" s="87"/>
      <c r="CP108" s="87"/>
      <c r="CQ108" s="87"/>
      <c r="CR108" s="87"/>
      <c r="CS108" s="87"/>
      <c r="CT108" s="87"/>
      <c r="CU108" s="87"/>
      <c r="CV108" s="87"/>
      <c r="CW108" s="87"/>
      <c r="CX108" s="87"/>
      <c r="CY108" s="87"/>
      <c r="CZ108" s="87"/>
      <c r="DA108" s="87"/>
      <c r="DB108" s="87"/>
      <c r="DC108" s="87"/>
      <c r="DD108" s="87"/>
      <c r="DE108" s="87"/>
      <c r="DF108" s="87"/>
      <c r="DG108" s="87"/>
      <c r="DH108" s="87"/>
      <c r="DI108" s="87"/>
      <c r="DJ108" s="87"/>
      <c r="DK108" s="87"/>
      <c r="DL108" s="87"/>
      <c r="DM108" s="87"/>
      <c r="DN108" s="87"/>
      <c r="DO108" s="87"/>
      <c r="DP108" s="87"/>
    </row>
    <row r="109" spans="1:120" s="89" customFormat="1" ht="60" customHeight="1">
      <c r="A109" s="99" t="s">
        <v>587</v>
      </c>
      <c r="B109" s="100" t="s">
        <v>368</v>
      </c>
      <c r="C109" s="100" t="s">
        <v>369</v>
      </c>
      <c r="D109" s="101">
        <v>108</v>
      </c>
      <c r="E109" s="100" t="s">
        <v>742</v>
      </c>
      <c r="F109" s="100" t="s">
        <v>742</v>
      </c>
      <c r="G109" s="108" t="s">
        <v>372</v>
      </c>
      <c r="H109" s="117"/>
      <c r="I109" s="115"/>
      <c r="J109" s="100"/>
      <c r="K109" s="121"/>
      <c r="L109" s="103" t="s">
        <v>743</v>
      </c>
      <c r="M109" s="100" t="s">
        <v>729</v>
      </c>
      <c r="N109" s="100" t="s">
        <v>392</v>
      </c>
      <c r="O109" s="115">
        <v>0.7</v>
      </c>
      <c r="P109" s="115">
        <v>0.5</v>
      </c>
      <c r="Q109" s="185"/>
      <c r="R109" s="185">
        <v>0.5</v>
      </c>
      <c r="S109" s="185">
        <f t="shared" si="2"/>
        <v>0.65</v>
      </c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  <c r="BO109" s="87"/>
      <c r="BP109" s="87"/>
      <c r="BQ109" s="87"/>
      <c r="BR109" s="87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7"/>
      <c r="CK109" s="87"/>
      <c r="CL109" s="87"/>
      <c r="CM109" s="87"/>
      <c r="CN109" s="87"/>
      <c r="CO109" s="87"/>
      <c r="CP109" s="87"/>
      <c r="CQ109" s="87"/>
      <c r="CR109" s="87"/>
      <c r="CS109" s="87"/>
      <c r="CT109" s="87"/>
      <c r="CU109" s="87"/>
      <c r="CV109" s="87"/>
      <c r="CW109" s="87"/>
      <c r="CX109" s="87"/>
      <c r="CY109" s="87"/>
      <c r="CZ109" s="87"/>
      <c r="DA109" s="87"/>
      <c r="DB109" s="87"/>
      <c r="DC109" s="87"/>
      <c r="DD109" s="87"/>
      <c r="DE109" s="87"/>
      <c r="DF109" s="87"/>
      <c r="DG109" s="87"/>
      <c r="DH109" s="87"/>
      <c r="DI109" s="87"/>
      <c r="DJ109" s="87"/>
      <c r="DK109" s="87"/>
      <c r="DL109" s="87"/>
      <c r="DM109" s="87"/>
      <c r="DN109" s="87"/>
      <c r="DO109" s="87"/>
      <c r="DP109" s="87"/>
    </row>
    <row r="110" spans="1:120" s="89" customFormat="1" ht="60" customHeight="1">
      <c r="A110" s="99" t="s">
        <v>587</v>
      </c>
      <c r="B110" s="100" t="s">
        <v>368</v>
      </c>
      <c r="C110" s="100" t="s">
        <v>452</v>
      </c>
      <c r="D110" s="101">
        <v>109</v>
      </c>
      <c r="E110" s="100" t="s">
        <v>744</v>
      </c>
      <c r="F110" s="100" t="s">
        <v>744</v>
      </c>
      <c r="G110" s="117"/>
      <c r="H110" s="117"/>
      <c r="I110" s="115"/>
      <c r="J110" s="100"/>
      <c r="K110" s="121"/>
      <c r="L110" s="103" t="s">
        <v>745</v>
      </c>
      <c r="M110" s="100" t="s">
        <v>729</v>
      </c>
      <c r="N110" s="100" t="s">
        <v>392</v>
      </c>
      <c r="O110" s="115">
        <v>2.2999999999999998</v>
      </c>
      <c r="P110" s="115">
        <v>4.5999999999999996</v>
      </c>
      <c r="Q110" s="185"/>
      <c r="R110" s="185">
        <v>3</v>
      </c>
      <c r="S110" s="185">
        <f t="shared" si="2"/>
        <v>3.4499999999999997</v>
      </c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  <c r="BO110" s="87"/>
      <c r="BP110" s="87"/>
      <c r="BQ110" s="87"/>
      <c r="BR110" s="87"/>
      <c r="BS110" s="87"/>
      <c r="BT110" s="87"/>
      <c r="BU110" s="87"/>
      <c r="BV110" s="87"/>
      <c r="BW110" s="87"/>
      <c r="BX110" s="87"/>
      <c r="BY110" s="87"/>
      <c r="BZ110" s="87"/>
      <c r="CA110" s="87"/>
      <c r="CB110" s="87"/>
      <c r="CC110" s="87"/>
      <c r="CD110" s="87"/>
      <c r="CE110" s="87"/>
      <c r="CF110" s="87"/>
      <c r="CG110" s="87"/>
      <c r="CH110" s="87"/>
      <c r="CI110" s="87"/>
      <c r="CJ110" s="87"/>
      <c r="CK110" s="87"/>
      <c r="CL110" s="87"/>
      <c r="CM110" s="87"/>
      <c r="CN110" s="87"/>
      <c r="CO110" s="87"/>
      <c r="CP110" s="87"/>
      <c r="CQ110" s="87"/>
      <c r="CR110" s="87"/>
      <c r="CS110" s="87"/>
      <c r="CT110" s="87"/>
      <c r="CU110" s="87"/>
      <c r="CV110" s="87"/>
      <c r="CW110" s="87"/>
      <c r="CX110" s="87"/>
      <c r="CY110" s="87"/>
      <c r="CZ110" s="87"/>
      <c r="DA110" s="87"/>
      <c r="DB110" s="87"/>
      <c r="DC110" s="87"/>
      <c r="DD110" s="87"/>
      <c r="DE110" s="87"/>
      <c r="DF110" s="87"/>
      <c r="DG110" s="87"/>
      <c r="DH110" s="87"/>
      <c r="DI110" s="87"/>
      <c r="DJ110" s="87"/>
      <c r="DK110" s="87"/>
      <c r="DL110" s="87"/>
      <c r="DM110" s="87"/>
      <c r="DN110" s="87"/>
      <c r="DO110" s="87"/>
      <c r="DP110" s="87"/>
    </row>
    <row r="111" spans="1:120" s="89" customFormat="1" ht="60" customHeight="1">
      <c r="A111" s="99" t="s">
        <v>587</v>
      </c>
      <c r="B111" s="100" t="s">
        <v>368</v>
      </c>
      <c r="C111" s="100" t="s">
        <v>452</v>
      </c>
      <c r="D111" s="101">
        <v>110</v>
      </c>
      <c r="E111" s="100" t="s">
        <v>746</v>
      </c>
      <c r="F111" s="100" t="s">
        <v>746</v>
      </c>
      <c r="G111" s="117"/>
      <c r="H111" s="117"/>
      <c r="I111" s="115"/>
      <c r="J111" s="100"/>
      <c r="K111" s="121"/>
      <c r="L111" s="103" t="s">
        <v>747</v>
      </c>
      <c r="M111" s="100" t="s">
        <v>729</v>
      </c>
      <c r="N111" s="100" t="s">
        <v>392</v>
      </c>
      <c r="O111" s="115">
        <v>0.4</v>
      </c>
      <c r="P111" s="115">
        <v>4.7</v>
      </c>
      <c r="Q111" s="185"/>
      <c r="R111" s="185">
        <v>1</v>
      </c>
      <c r="S111" s="185">
        <f t="shared" si="2"/>
        <v>1.2</v>
      </c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7"/>
      <c r="CM111" s="87"/>
      <c r="CN111" s="87"/>
      <c r="CO111" s="87"/>
      <c r="CP111" s="87"/>
      <c r="CQ111" s="87"/>
      <c r="CR111" s="87"/>
      <c r="CS111" s="87"/>
      <c r="CT111" s="87"/>
      <c r="CU111" s="87"/>
      <c r="CV111" s="87"/>
      <c r="CW111" s="87"/>
      <c r="CX111" s="87"/>
      <c r="CY111" s="87"/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</row>
    <row r="112" spans="1:120" s="89" customFormat="1" ht="60" customHeight="1">
      <c r="A112" s="99" t="s">
        <v>367</v>
      </c>
      <c r="B112" s="100" t="s">
        <v>368</v>
      </c>
      <c r="C112" s="100" t="s">
        <v>452</v>
      </c>
      <c r="D112" s="101">
        <v>111</v>
      </c>
      <c r="E112" s="100" t="s">
        <v>748</v>
      </c>
      <c r="F112" s="100" t="s">
        <v>748</v>
      </c>
      <c r="G112" s="117"/>
      <c r="H112" s="117"/>
      <c r="I112" s="115"/>
      <c r="J112" s="100"/>
      <c r="K112" s="121"/>
      <c r="L112" s="103" t="s">
        <v>749</v>
      </c>
      <c r="M112" s="100" t="s">
        <v>729</v>
      </c>
      <c r="N112" s="100" t="s">
        <v>392</v>
      </c>
      <c r="O112" s="115">
        <v>3.3</v>
      </c>
      <c r="P112" s="115">
        <v>2.8</v>
      </c>
      <c r="Q112" s="185"/>
      <c r="R112" s="185">
        <v>4</v>
      </c>
      <c r="S112" s="185">
        <f t="shared" si="2"/>
        <v>4.5999999999999996</v>
      </c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7"/>
      <c r="CK112" s="87"/>
      <c r="CL112" s="87"/>
      <c r="CM112" s="87"/>
      <c r="CN112" s="87"/>
      <c r="CO112" s="87"/>
      <c r="CP112" s="87"/>
      <c r="CQ112" s="87"/>
      <c r="CR112" s="87"/>
      <c r="CS112" s="87"/>
      <c r="CT112" s="87"/>
      <c r="CU112" s="87"/>
      <c r="CV112" s="87"/>
      <c r="CW112" s="87"/>
      <c r="CX112" s="87"/>
      <c r="CY112" s="87"/>
      <c r="CZ112" s="87"/>
      <c r="DA112" s="87"/>
      <c r="DB112" s="87"/>
      <c r="DC112" s="87"/>
      <c r="DD112" s="87"/>
      <c r="DE112" s="87"/>
      <c r="DF112" s="87"/>
      <c r="DG112" s="87"/>
      <c r="DH112" s="87"/>
      <c r="DI112" s="87"/>
      <c r="DJ112" s="87"/>
      <c r="DK112" s="87"/>
      <c r="DL112" s="87"/>
      <c r="DM112" s="87"/>
      <c r="DN112" s="87"/>
      <c r="DO112" s="87"/>
      <c r="DP112" s="87"/>
    </row>
    <row r="113" spans="1:120" s="89" customFormat="1" ht="60" customHeight="1">
      <c r="A113" s="99" t="s">
        <v>587</v>
      </c>
      <c r="B113" s="100" t="s">
        <v>368</v>
      </c>
      <c r="C113" s="100" t="s">
        <v>452</v>
      </c>
      <c r="D113" s="101">
        <v>112</v>
      </c>
      <c r="E113" s="100" t="s">
        <v>750</v>
      </c>
      <c r="F113" s="100" t="s">
        <v>750</v>
      </c>
      <c r="G113" s="117"/>
      <c r="H113" s="117"/>
      <c r="I113" s="115"/>
      <c r="J113" s="100"/>
      <c r="K113" s="121"/>
      <c r="L113" s="103" t="s">
        <v>751</v>
      </c>
      <c r="M113" s="100" t="s">
        <v>729</v>
      </c>
      <c r="N113" s="100" t="s">
        <v>392</v>
      </c>
      <c r="O113" s="115">
        <v>0.2</v>
      </c>
      <c r="P113" s="115">
        <v>0.6</v>
      </c>
      <c r="Q113" s="185"/>
      <c r="R113" s="185">
        <v>1</v>
      </c>
      <c r="S113" s="185">
        <f t="shared" si="2"/>
        <v>1.2</v>
      </c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7"/>
      <c r="CK113" s="87"/>
      <c r="CL113" s="87"/>
      <c r="CM113" s="87"/>
      <c r="CN113" s="87"/>
      <c r="CO113" s="87"/>
      <c r="CP113" s="87"/>
      <c r="CQ113" s="87"/>
      <c r="CR113" s="87"/>
      <c r="CS113" s="87"/>
      <c r="CT113" s="87"/>
      <c r="CU113" s="87"/>
      <c r="CV113" s="87"/>
      <c r="CW113" s="87"/>
      <c r="CX113" s="87"/>
      <c r="CY113" s="87"/>
      <c r="CZ113" s="87"/>
      <c r="DA113" s="87"/>
      <c r="DB113" s="87"/>
      <c r="DC113" s="87"/>
      <c r="DD113" s="87"/>
      <c r="DE113" s="87"/>
      <c r="DF113" s="87"/>
      <c r="DG113" s="87"/>
      <c r="DH113" s="87"/>
      <c r="DI113" s="87"/>
      <c r="DJ113" s="87"/>
      <c r="DK113" s="87"/>
      <c r="DL113" s="87"/>
      <c r="DM113" s="87"/>
      <c r="DN113" s="87"/>
      <c r="DO113" s="87"/>
      <c r="DP113" s="87"/>
    </row>
    <row r="114" spans="1:120" s="89" customFormat="1" ht="60" customHeight="1">
      <c r="A114" s="99" t="s">
        <v>587</v>
      </c>
      <c r="B114" s="100" t="s">
        <v>368</v>
      </c>
      <c r="C114" s="100" t="s">
        <v>369</v>
      </c>
      <c r="D114" s="101">
        <v>113</v>
      </c>
      <c r="E114" s="100" t="s">
        <v>752</v>
      </c>
      <c r="F114" s="100" t="s">
        <v>752</v>
      </c>
      <c r="G114" s="117"/>
      <c r="H114" s="117"/>
      <c r="I114" s="115"/>
      <c r="J114" s="100"/>
      <c r="K114" s="121"/>
      <c r="L114" s="103" t="s">
        <v>753</v>
      </c>
      <c r="M114" s="100" t="s">
        <v>729</v>
      </c>
      <c r="N114" s="100" t="s">
        <v>392</v>
      </c>
      <c r="O114" s="115">
        <v>1.5</v>
      </c>
      <c r="P114" s="115">
        <v>0.95</v>
      </c>
      <c r="Q114" s="185"/>
      <c r="R114" s="185">
        <v>1.5</v>
      </c>
      <c r="S114" s="185">
        <f t="shared" si="2"/>
        <v>1.7999999999999998</v>
      </c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7"/>
      <c r="CK114" s="87"/>
      <c r="CL114" s="87"/>
      <c r="CM114" s="87"/>
      <c r="CN114" s="87"/>
      <c r="CO114" s="87"/>
      <c r="CP114" s="87"/>
      <c r="CQ114" s="87"/>
      <c r="CR114" s="87"/>
      <c r="CS114" s="87"/>
      <c r="CT114" s="87"/>
      <c r="CU114" s="87"/>
      <c r="CV114" s="87"/>
      <c r="CW114" s="87"/>
      <c r="CX114" s="87"/>
      <c r="CY114" s="87"/>
      <c r="CZ114" s="87"/>
      <c r="DA114" s="87"/>
      <c r="DB114" s="87"/>
      <c r="DC114" s="87"/>
      <c r="DD114" s="87"/>
      <c r="DE114" s="87"/>
      <c r="DF114" s="87"/>
      <c r="DG114" s="87"/>
      <c r="DH114" s="87"/>
      <c r="DI114" s="87"/>
      <c r="DJ114" s="87"/>
      <c r="DK114" s="87"/>
      <c r="DL114" s="87"/>
      <c r="DM114" s="87"/>
      <c r="DN114" s="87"/>
      <c r="DO114" s="87"/>
      <c r="DP114" s="87"/>
    </row>
    <row r="115" spans="1:120" s="89" customFormat="1" ht="60" customHeight="1">
      <c r="A115" s="99" t="s">
        <v>587</v>
      </c>
      <c r="B115" s="100" t="s">
        <v>368</v>
      </c>
      <c r="C115" s="100" t="s">
        <v>369</v>
      </c>
      <c r="D115" s="101">
        <v>114</v>
      </c>
      <c r="E115" s="100" t="s">
        <v>754</v>
      </c>
      <c r="F115" s="100" t="s">
        <v>754</v>
      </c>
      <c r="G115" s="117"/>
      <c r="H115" s="117"/>
      <c r="I115" s="115"/>
      <c r="J115" s="100"/>
      <c r="K115" s="121"/>
      <c r="L115" s="103" t="s">
        <v>755</v>
      </c>
      <c r="M115" s="100" t="s">
        <v>729</v>
      </c>
      <c r="N115" s="100" t="s">
        <v>392</v>
      </c>
      <c r="O115" s="115">
        <v>1.2</v>
      </c>
      <c r="P115" s="115">
        <v>0.92</v>
      </c>
      <c r="Q115" s="185"/>
      <c r="R115" s="185">
        <v>1</v>
      </c>
      <c r="S115" s="185">
        <f t="shared" si="2"/>
        <v>1.2</v>
      </c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7"/>
      <c r="CK115" s="87"/>
      <c r="CL115" s="87"/>
      <c r="CM115" s="87"/>
      <c r="CN115" s="87"/>
      <c r="CO115" s="87"/>
      <c r="CP115" s="87"/>
      <c r="CQ115" s="87"/>
      <c r="CR115" s="87"/>
      <c r="CS115" s="87"/>
      <c r="CT115" s="87"/>
      <c r="CU115" s="87"/>
      <c r="CV115" s="87"/>
      <c r="CW115" s="87"/>
      <c r="CX115" s="87"/>
      <c r="CY115" s="87"/>
      <c r="CZ115" s="87"/>
      <c r="DA115" s="87"/>
      <c r="DB115" s="87"/>
      <c r="DC115" s="87"/>
      <c r="DD115" s="87"/>
      <c r="DE115" s="87"/>
      <c r="DF115" s="87"/>
      <c r="DG115" s="87"/>
      <c r="DH115" s="87"/>
      <c r="DI115" s="87"/>
      <c r="DJ115" s="87"/>
      <c r="DK115" s="87"/>
      <c r="DL115" s="87"/>
      <c r="DM115" s="87"/>
      <c r="DN115" s="87"/>
      <c r="DO115" s="87"/>
      <c r="DP115" s="87"/>
    </row>
    <row r="116" spans="1:120" s="89" customFormat="1" ht="60" customHeight="1">
      <c r="A116" s="99" t="s">
        <v>367</v>
      </c>
      <c r="B116" s="100" t="s">
        <v>368</v>
      </c>
      <c r="C116" s="100" t="s">
        <v>452</v>
      </c>
      <c r="D116" s="101">
        <v>115</v>
      </c>
      <c r="E116" s="100" t="s">
        <v>756</v>
      </c>
      <c r="F116" s="100" t="s">
        <v>756</v>
      </c>
      <c r="G116" s="117"/>
      <c r="H116" s="117"/>
      <c r="I116" s="115"/>
      <c r="J116" s="100"/>
      <c r="K116" s="121"/>
      <c r="L116" s="103" t="s">
        <v>757</v>
      </c>
      <c r="M116" s="100" t="s">
        <v>729</v>
      </c>
      <c r="N116" s="100" t="s">
        <v>392</v>
      </c>
      <c r="O116" s="115">
        <v>1.1000000000000001</v>
      </c>
      <c r="P116" s="115">
        <v>1.85</v>
      </c>
      <c r="Q116" s="185"/>
      <c r="R116" s="185">
        <v>1.5</v>
      </c>
      <c r="S116" s="185">
        <f t="shared" si="2"/>
        <v>1.7999999999999998</v>
      </c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7"/>
      <c r="CK116" s="87"/>
      <c r="CL116" s="87"/>
      <c r="CM116" s="87"/>
      <c r="CN116" s="87"/>
      <c r="CO116" s="87"/>
      <c r="CP116" s="87"/>
      <c r="CQ116" s="87"/>
      <c r="CR116" s="87"/>
      <c r="CS116" s="87"/>
      <c r="CT116" s="87"/>
      <c r="CU116" s="87"/>
      <c r="CV116" s="87"/>
      <c r="CW116" s="87"/>
      <c r="CX116" s="87"/>
      <c r="CY116" s="87"/>
      <c r="CZ116" s="87"/>
      <c r="DA116" s="87"/>
      <c r="DB116" s="87"/>
      <c r="DC116" s="87"/>
      <c r="DD116" s="87"/>
      <c r="DE116" s="87"/>
      <c r="DF116" s="87"/>
      <c r="DG116" s="87"/>
      <c r="DH116" s="87"/>
      <c r="DI116" s="87"/>
      <c r="DJ116" s="87"/>
      <c r="DK116" s="87"/>
      <c r="DL116" s="87"/>
      <c r="DM116" s="87"/>
      <c r="DN116" s="87"/>
      <c r="DO116" s="87"/>
      <c r="DP116" s="87"/>
    </row>
    <row r="117" spans="1:120" s="86" customFormat="1" ht="60" customHeight="1">
      <c r="A117" s="99" t="s">
        <v>587</v>
      </c>
      <c r="B117" s="100" t="s">
        <v>368</v>
      </c>
      <c r="C117" s="100" t="s">
        <v>369</v>
      </c>
      <c r="D117" s="101">
        <v>116</v>
      </c>
      <c r="E117" s="100" t="s">
        <v>758</v>
      </c>
      <c r="F117" s="100" t="s">
        <v>758</v>
      </c>
      <c r="G117" s="117"/>
      <c r="H117" s="117"/>
      <c r="I117" s="115"/>
      <c r="J117" s="100"/>
      <c r="K117" s="121" t="s">
        <v>759</v>
      </c>
      <c r="L117" s="103" t="s">
        <v>760</v>
      </c>
      <c r="M117" s="100" t="s">
        <v>761</v>
      </c>
      <c r="N117" s="100" t="s">
        <v>392</v>
      </c>
      <c r="O117" s="115">
        <v>11.9</v>
      </c>
      <c r="P117" s="115">
        <v>12.4</v>
      </c>
      <c r="Q117" s="185"/>
      <c r="R117" s="185">
        <v>12</v>
      </c>
      <c r="S117" s="185">
        <f t="shared" si="2"/>
        <v>12.600000000000001</v>
      </c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7"/>
      <c r="CK117" s="87"/>
      <c r="CL117" s="87"/>
      <c r="CM117" s="87"/>
      <c r="CN117" s="87"/>
      <c r="CO117" s="87"/>
      <c r="CP117" s="87"/>
      <c r="CQ117" s="87"/>
      <c r="CR117" s="87"/>
      <c r="CS117" s="87"/>
      <c r="CT117" s="87"/>
      <c r="CU117" s="87"/>
      <c r="CV117" s="87"/>
      <c r="CW117" s="87"/>
      <c r="CX117" s="87"/>
      <c r="CY117" s="87"/>
      <c r="CZ117" s="87"/>
      <c r="DA117" s="87"/>
      <c r="DB117" s="87"/>
      <c r="DC117" s="87"/>
      <c r="DD117" s="87"/>
      <c r="DE117" s="87"/>
      <c r="DF117" s="87"/>
      <c r="DG117" s="87"/>
      <c r="DH117" s="87"/>
      <c r="DI117" s="87"/>
      <c r="DJ117" s="87"/>
      <c r="DK117" s="87"/>
      <c r="DL117" s="87"/>
      <c r="DM117" s="87"/>
      <c r="DN117" s="87"/>
      <c r="DO117" s="87"/>
      <c r="DP117" s="87"/>
    </row>
    <row r="118" spans="1:120" s="89" customFormat="1" ht="60" customHeight="1">
      <c r="A118" s="99" t="s">
        <v>367</v>
      </c>
      <c r="B118" s="100" t="s">
        <v>368</v>
      </c>
      <c r="C118" s="100" t="s">
        <v>369</v>
      </c>
      <c r="D118" s="101">
        <v>117</v>
      </c>
      <c r="E118" s="100" t="s">
        <v>762</v>
      </c>
      <c r="F118" s="100" t="s">
        <v>762</v>
      </c>
      <c r="G118" s="117"/>
      <c r="H118" s="117"/>
      <c r="I118" s="115"/>
      <c r="J118" s="100"/>
      <c r="K118" s="121"/>
      <c r="L118" s="103" t="s">
        <v>763</v>
      </c>
      <c r="M118" s="100" t="s">
        <v>729</v>
      </c>
      <c r="N118" s="100" t="s">
        <v>392</v>
      </c>
      <c r="O118" s="115">
        <v>2.8</v>
      </c>
      <c r="P118" s="115">
        <v>2.6</v>
      </c>
      <c r="Q118" s="185"/>
      <c r="R118" s="185">
        <v>10</v>
      </c>
      <c r="S118" s="185">
        <f t="shared" si="2"/>
        <v>10.5</v>
      </c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7"/>
      <c r="CK118" s="87"/>
      <c r="CL118" s="87"/>
      <c r="CM118" s="87"/>
      <c r="CN118" s="87"/>
      <c r="CO118" s="87"/>
      <c r="CP118" s="87"/>
      <c r="CQ118" s="87"/>
      <c r="CR118" s="87"/>
      <c r="CS118" s="87"/>
      <c r="CT118" s="87"/>
      <c r="CU118" s="87"/>
      <c r="CV118" s="87"/>
      <c r="CW118" s="87"/>
      <c r="CX118" s="87"/>
      <c r="CY118" s="87"/>
      <c r="CZ118" s="87"/>
      <c r="DA118" s="87"/>
      <c r="DB118" s="87"/>
      <c r="DC118" s="87"/>
      <c r="DD118" s="87"/>
      <c r="DE118" s="87"/>
      <c r="DF118" s="87"/>
      <c r="DG118" s="87"/>
      <c r="DH118" s="87"/>
      <c r="DI118" s="87"/>
      <c r="DJ118" s="87"/>
      <c r="DK118" s="87"/>
      <c r="DL118" s="87"/>
      <c r="DM118" s="87"/>
      <c r="DN118" s="87"/>
      <c r="DO118" s="87"/>
      <c r="DP118" s="87"/>
    </row>
    <row r="119" spans="1:120" s="89" customFormat="1" ht="60" customHeight="1">
      <c r="A119" s="99" t="s">
        <v>587</v>
      </c>
      <c r="B119" s="100" t="s">
        <v>368</v>
      </c>
      <c r="C119" s="100" t="s">
        <v>369</v>
      </c>
      <c r="D119" s="101">
        <v>118</v>
      </c>
      <c r="E119" s="100" t="s">
        <v>764</v>
      </c>
      <c r="F119" s="100" t="s">
        <v>764</v>
      </c>
      <c r="G119" s="117"/>
      <c r="H119" s="117"/>
      <c r="I119" s="115"/>
      <c r="J119" s="100"/>
      <c r="K119" s="121"/>
      <c r="L119" s="103" t="s">
        <v>765</v>
      </c>
      <c r="M119" s="100" t="s">
        <v>729</v>
      </c>
      <c r="N119" s="100" t="s">
        <v>392</v>
      </c>
      <c r="O119" s="115">
        <v>0.3</v>
      </c>
      <c r="P119" s="115">
        <v>0.3</v>
      </c>
      <c r="Q119" s="185"/>
      <c r="R119" s="185">
        <v>1</v>
      </c>
      <c r="S119" s="185">
        <f t="shared" si="2"/>
        <v>1.2</v>
      </c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7"/>
      <c r="CM119" s="87"/>
      <c r="CN119" s="87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</row>
    <row r="120" spans="1:120" s="89" customFormat="1" ht="60" customHeight="1">
      <c r="A120" s="99" t="s">
        <v>367</v>
      </c>
      <c r="B120" s="100" t="s">
        <v>368</v>
      </c>
      <c r="C120" s="100" t="s">
        <v>369</v>
      </c>
      <c r="D120" s="101">
        <v>119</v>
      </c>
      <c r="E120" s="100" t="s">
        <v>766</v>
      </c>
      <c r="F120" s="100" t="s">
        <v>766</v>
      </c>
      <c r="G120" s="117"/>
      <c r="H120" s="117"/>
      <c r="I120" s="115"/>
      <c r="J120" s="100"/>
      <c r="K120" s="121"/>
      <c r="L120" s="103" t="s">
        <v>767</v>
      </c>
      <c r="M120" s="100" t="s">
        <v>729</v>
      </c>
      <c r="N120" s="100" t="s">
        <v>392</v>
      </c>
      <c r="O120" s="115">
        <v>2.9</v>
      </c>
      <c r="P120" s="115">
        <v>1.8</v>
      </c>
      <c r="Q120" s="185"/>
      <c r="R120" s="185">
        <v>13</v>
      </c>
      <c r="S120" s="185">
        <f t="shared" si="2"/>
        <v>13.65</v>
      </c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7"/>
      <c r="CK120" s="87"/>
      <c r="CL120" s="87"/>
      <c r="CM120" s="87"/>
      <c r="CN120" s="87"/>
      <c r="CO120" s="87"/>
      <c r="CP120" s="87"/>
      <c r="CQ120" s="87"/>
      <c r="CR120" s="87"/>
      <c r="CS120" s="87"/>
      <c r="CT120" s="87"/>
      <c r="CU120" s="87"/>
      <c r="CV120" s="87"/>
      <c r="CW120" s="87"/>
      <c r="CX120" s="87"/>
      <c r="CY120" s="87"/>
      <c r="CZ120" s="87"/>
      <c r="DA120" s="87"/>
      <c r="DB120" s="87"/>
      <c r="DC120" s="87"/>
      <c r="DD120" s="87"/>
      <c r="DE120" s="87"/>
      <c r="DF120" s="87"/>
      <c r="DG120" s="87"/>
      <c r="DH120" s="87"/>
      <c r="DI120" s="87"/>
      <c r="DJ120" s="87"/>
      <c r="DK120" s="87"/>
      <c r="DL120" s="87"/>
      <c r="DM120" s="87"/>
      <c r="DN120" s="87"/>
      <c r="DO120" s="87"/>
      <c r="DP120" s="87"/>
    </row>
    <row r="121" spans="1:120" s="89" customFormat="1" ht="60" customHeight="1">
      <c r="A121" s="99" t="s">
        <v>587</v>
      </c>
      <c r="B121" s="100" t="s">
        <v>368</v>
      </c>
      <c r="C121" s="100" t="s">
        <v>369</v>
      </c>
      <c r="D121" s="101">
        <v>120</v>
      </c>
      <c r="E121" s="100" t="s">
        <v>768</v>
      </c>
      <c r="F121" s="100" t="s">
        <v>768</v>
      </c>
      <c r="G121" s="117"/>
      <c r="H121" s="117"/>
      <c r="I121" s="115"/>
      <c r="J121" s="100"/>
      <c r="K121" s="121"/>
      <c r="L121" s="103" t="s">
        <v>769</v>
      </c>
      <c r="M121" s="100" t="s">
        <v>729</v>
      </c>
      <c r="N121" s="100" t="s">
        <v>392</v>
      </c>
      <c r="O121" s="115">
        <v>2.2999999999999998</v>
      </c>
      <c r="P121" s="115">
        <v>1.3</v>
      </c>
      <c r="Q121" s="185"/>
      <c r="R121" s="185">
        <v>2</v>
      </c>
      <c r="S121" s="185">
        <f t="shared" si="2"/>
        <v>2.4</v>
      </c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7"/>
      <c r="CK121" s="87"/>
      <c r="CL121" s="87"/>
      <c r="CM121" s="87"/>
      <c r="CN121" s="87"/>
      <c r="CO121" s="87"/>
      <c r="CP121" s="87"/>
      <c r="CQ121" s="87"/>
      <c r="CR121" s="87"/>
      <c r="CS121" s="87"/>
      <c r="CT121" s="87"/>
      <c r="CU121" s="87"/>
      <c r="CV121" s="87"/>
      <c r="CW121" s="87"/>
      <c r="CX121" s="87"/>
      <c r="CY121" s="87"/>
      <c r="CZ121" s="87"/>
      <c r="DA121" s="87"/>
      <c r="DB121" s="87"/>
      <c r="DC121" s="87"/>
      <c r="DD121" s="87"/>
      <c r="DE121" s="87"/>
      <c r="DF121" s="87"/>
      <c r="DG121" s="87"/>
      <c r="DH121" s="87"/>
      <c r="DI121" s="87"/>
      <c r="DJ121" s="87"/>
      <c r="DK121" s="87"/>
      <c r="DL121" s="87"/>
      <c r="DM121" s="87"/>
      <c r="DN121" s="87"/>
      <c r="DO121" s="87"/>
      <c r="DP121" s="87"/>
    </row>
    <row r="122" spans="1:120" s="89" customFormat="1" ht="60" customHeight="1">
      <c r="A122" s="99" t="s">
        <v>587</v>
      </c>
      <c r="B122" s="100" t="s">
        <v>368</v>
      </c>
      <c r="C122" s="100" t="s">
        <v>369</v>
      </c>
      <c r="D122" s="101">
        <v>121</v>
      </c>
      <c r="E122" s="100" t="s">
        <v>770</v>
      </c>
      <c r="F122" s="100" t="s">
        <v>770</v>
      </c>
      <c r="G122" s="117"/>
      <c r="H122" s="117"/>
      <c r="I122" s="115"/>
      <c r="J122" s="100"/>
      <c r="K122" s="121"/>
      <c r="L122" s="103" t="s">
        <v>771</v>
      </c>
      <c r="M122" s="100" t="s">
        <v>729</v>
      </c>
      <c r="N122" s="100" t="s">
        <v>392</v>
      </c>
      <c r="O122" s="115">
        <v>4.4000000000000004</v>
      </c>
      <c r="P122" s="115">
        <v>1.7</v>
      </c>
      <c r="Q122" s="185"/>
      <c r="R122" s="185">
        <v>12</v>
      </c>
      <c r="S122" s="185">
        <f t="shared" si="2"/>
        <v>12.600000000000001</v>
      </c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87"/>
      <c r="DD122" s="87"/>
      <c r="DE122" s="87"/>
      <c r="DF122" s="87"/>
      <c r="DG122" s="87"/>
      <c r="DH122" s="87"/>
      <c r="DI122" s="87"/>
      <c r="DJ122" s="87"/>
      <c r="DK122" s="87"/>
      <c r="DL122" s="87"/>
      <c r="DM122" s="87"/>
      <c r="DN122" s="87"/>
      <c r="DO122" s="87"/>
      <c r="DP122" s="87"/>
    </row>
    <row r="123" spans="1:120" s="89" customFormat="1" ht="60" customHeight="1">
      <c r="A123" s="99" t="s">
        <v>587</v>
      </c>
      <c r="B123" s="100" t="s">
        <v>368</v>
      </c>
      <c r="C123" s="100" t="s">
        <v>369</v>
      </c>
      <c r="D123" s="101">
        <v>122</v>
      </c>
      <c r="E123" s="100" t="s">
        <v>772</v>
      </c>
      <c r="F123" s="100" t="s">
        <v>772</v>
      </c>
      <c r="G123" s="117"/>
      <c r="H123" s="117"/>
      <c r="I123" s="115"/>
      <c r="J123" s="100"/>
      <c r="K123" s="121"/>
      <c r="L123" s="103" t="s">
        <v>773</v>
      </c>
      <c r="M123" s="100" t="s">
        <v>729</v>
      </c>
      <c r="N123" s="100" t="s">
        <v>392</v>
      </c>
      <c r="O123" s="115">
        <v>1.9</v>
      </c>
      <c r="P123" s="115">
        <v>1.3</v>
      </c>
      <c r="Q123" s="185"/>
      <c r="R123" s="185">
        <v>2</v>
      </c>
      <c r="S123" s="185">
        <f t="shared" si="2"/>
        <v>2.4</v>
      </c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7"/>
      <c r="CK123" s="87"/>
      <c r="CL123" s="87"/>
      <c r="CM123" s="87"/>
      <c r="CN123" s="87"/>
      <c r="CO123" s="87"/>
      <c r="CP123" s="87"/>
      <c r="CQ123" s="87"/>
      <c r="CR123" s="87"/>
      <c r="CS123" s="87"/>
      <c r="CT123" s="87"/>
      <c r="CU123" s="87"/>
      <c r="CV123" s="87"/>
      <c r="CW123" s="87"/>
      <c r="CX123" s="87"/>
      <c r="CY123" s="87"/>
      <c r="CZ123" s="87"/>
      <c r="DA123" s="87"/>
      <c r="DB123" s="87"/>
      <c r="DC123" s="87"/>
      <c r="DD123" s="87"/>
      <c r="DE123" s="87"/>
      <c r="DF123" s="87"/>
      <c r="DG123" s="87"/>
      <c r="DH123" s="87"/>
      <c r="DI123" s="87"/>
      <c r="DJ123" s="87"/>
      <c r="DK123" s="87"/>
      <c r="DL123" s="87"/>
      <c r="DM123" s="87"/>
      <c r="DN123" s="87"/>
      <c r="DO123" s="87"/>
      <c r="DP123" s="87"/>
    </row>
    <row r="124" spans="1:120" s="89" customFormat="1" ht="60" customHeight="1">
      <c r="A124" s="99" t="s">
        <v>367</v>
      </c>
      <c r="B124" s="100" t="s">
        <v>368</v>
      </c>
      <c r="C124" s="100" t="s">
        <v>369</v>
      </c>
      <c r="D124" s="101">
        <v>123</v>
      </c>
      <c r="E124" s="100" t="s">
        <v>774</v>
      </c>
      <c r="F124" s="100" t="s">
        <v>774</v>
      </c>
      <c r="G124" s="108" t="s">
        <v>372</v>
      </c>
      <c r="H124" s="117"/>
      <c r="I124" s="115"/>
      <c r="J124" s="100"/>
      <c r="K124" s="121"/>
      <c r="L124" s="103" t="s">
        <v>775</v>
      </c>
      <c r="M124" s="100" t="s">
        <v>776</v>
      </c>
      <c r="N124" s="100" t="s">
        <v>392</v>
      </c>
      <c r="O124" s="115">
        <v>2.7</v>
      </c>
      <c r="P124" s="115">
        <v>2.7</v>
      </c>
      <c r="Q124" s="185"/>
      <c r="R124" s="185">
        <v>2</v>
      </c>
      <c r="S124" s="185">
        <f t="shared" si="2"/>
        <v>2.4</v>
      </c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  <c r="BO124" s="87"/>
      <c r="BP124" s="87"/>
      <c r="BQ124" s="87"/>
      <c r="BR124" s="87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7"/>
      <c r="CK124" s="87"/>
      <c r="CL124" s="87"/>
      <c r="CM124" s="87"/>
      <c r="CN124" s="87"/>
      <c r="CO124" s="87"/>
      <c r="CP124" s="87"/>
      <c r="CQ124" s="87"/>
      <c r="CR124" s="87"/>
      <c r="CS124" s="87"/>
      <c r="CT124" s="87"/>
      <c r="CU124" s="87"/>
      <c r="CV124" s="87"/>
      <c r="CW124" s="87"/>
      <c r="CX124" s="87"/>
      <c r="CY124" s="87"/>
      <c r="CZ124" s="87"/>
      <c r="DA124" s="87"/>
      <c r="DB124" s="87"/>
      <c r="DC124" s="87"/>
      <c r="DD124" s="87"/>
      <c r="DE124" s="87"/>
      <c r="DF124" s="87"/>
      <c r="DG124" s="87"/>
      <c r="DH124" s="87"/>
      <c r="DI124" s="87"/>
      <c r="DJ124" s="87"/>
      <c r="DK124" s="87"/>
      <c r="DL124" s="87"/>
      <c r="DM124" s="87"/>
      <c r="DN124" s="87"/>
      <c r="DO124" s="87"/>
      <c r="DP124" s="87"/>
    </row>
    <row r="125" spans="1:120" s="89" customFormat="1" ht="60" customHeight="1">
      <c r="A125" s="99" t="s">
        <v>587</v>
      </c>
      <c r="B125" s="100" t="s">
        <v>368</v>
      </c>
      <c r="C125" s="100" t="s">
        <v>369</v>
      </c>
      <c r="D125" s="101">
        <v>124</v>
      </c>
      <c r="E125" s="100" t="s">
        <v>777</v>
      </c>
      <c r="F125" s="100" t="s">
        <v>777</v>
      </c>
      <c r="G125" s="108" t="s">
        <v>372</v>
      </c>
      <c r="H125" s="117"/>
      <c r="I125" s="115"/>
      <c r="J125" s="100"/>
      <c r="K125" s="121"/>
      <c r="L125" s="103" t="s">
        <v>778</v>
      </c>
      <c r="M125" s="100" t="s">
        <v>776</v>
      </c>
      <c r="N125" s="100" t="s">
        <v>392</v>
      </c>
      <c r="O125" s="115">
        <v>1</v>
      </c>
      <c r="P125" s="115">
        <v>0.6</v>
      </c>
      <c r="Q125" s="185"/>
      <c r="R125" s="185">
        <v>1</v>
      </c>
      <c r="S125" s="185">
        <f t="shared" si="2"/>
        <v>1.2</v>
      </c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87"/>
      <c r="BR125" s="87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7"/>
      <c r="CK125" s="87"/>
      <c r="CL125" s="87"/>
      <c r="CM125" s="87"/>
      <c r="CN125" s="87"/>
      <c r="CO125" s="87"/>
      <c r="CP125" s="87"/>
      <c r="CQ125" s="87"/>
      <c r="CR125" s="87"/>
      <c r="CS125" s="87"/>
      <c r="CT125" s="87"/>
      <c r="CU125" s="87"/>
      <c r="CV125" s="87"/>
      <c r="CW125" s="87"/>
      <c r="CX125" s="87"/>
      <c r="CY125" s="87"/>
      <c r="CZ125" s="87"/>
      <c r="DA125" s="87"/>
      <c r="DB125" s="87"/>
      <c r="DC125" s="87"/>
      <c r="DD125" s="87"/>
      <c r="DE125" s="87"/>
      <c r="DF125" s="87"/>
      <c r="DG125" s="87"/>
      <c r="DH125" s="87"/>
      <c r="DI125" s="87"/>
      <c r="DJ125" s="87"/>
      <c r="DK125" s="87"/>
      <c r="DL125" s="87"/>
      <c r="DM125" s="87"/>
      <c r="DN125" s="87"/>
      <c r="DO125" s="87"/>
      <c r="DP125" s="87"/>
    </row>
    <row r="126" spans="1:120" s="89" customFormat="1" ht="60" customHeight="1">
      <c r="A126" s="99" t="s">
        <v>587</v>
      </c>
      <c r="B126" s="100" t="s">
        <v>368</v>
      </c>
      <c r="C126" s="100" t="s">
        <v>369</v>
      </c>
      <c r="D126" s="101">
        <v>125</v>
      </c>
      <c r="E126" s="100" t="s">
        <v>779</v>
      </c>
      <c r="F126" s="100" t="s">
        <v>779</v>
      </c>
      <c r="G126" s="117"/>
      <c r="H126" s="117"/>
      <c r="I126" s="115"/>
      <c r="J126" s="100"/>
      <c r="K126" s="121"/>
      <c r="L126" s="103" t="s">
        <v>780</v>
      </c>
      <c r="M126" s="100" t="s">
        <v>729</v>
      </c>
      <c r="N126" s="100" t="s">
        <v>392</v>
      </c>
      <c r="O126" s="115">
        <v>1.4</v>
      </c>
      <c r="P126" s="115">
        <v>1</v>
      </c>
      <c r="Q126" s="185"/>
      <c r="R126" s="185">
        <v>2</v>
      </c>
      <c r="S126" s="185">
        <f t="shared" si="2"/>
        <v>2.4</v>
      </c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Q126" s="87"/>
      <c r="BR126" s="87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7"/>
      <c r="CK126" s="87"/>
      <c r="CL126" s="87"/>
      <c r="CM126" s="87"/>
      <c r="CN126" s="87"/>
      <c r="CO126" s="87"/>
      <c r="CP126" s="87"/>
      <c r="CQ126" s="87"/>
      <c r="CR126" s="87"/>
      <c r="CS126" s="87"/>
      <c r="CT126" s="87"/>
      <c r="CU126" s="87"/>
      <c r="CV126" s="87"/>
      <c r="CW126" s="87"/>
      <c r="CX126" s="87"/>
      <c r="CY126" s="87"/>
      <c r="CZ126" s="87"/>
      <c r="DA126" s="87"/>
      <c r="DB126" s="87"/>
      <c r="DC126" s="87"/>
      <c r="DD126" s="87"/>
      <c r="DE126" s="87"/>
      <c r="DF126" s="87"/>
      <c r="DG126" s="87"/>
      <c r="DH126" s="87"/>
      <c r="DI126" s="87"/>
      <c r="DJ126" s="87"/>
      <c r="DK126" s="87"/>
      <c r="DL126" s="87"/>
      <c r="DM126" s="87"/>
      <c r="DN126" s="87"/>
      <c r="DO126" s="87"/>
      <c r="DP126" s="87"/>
    </row>
    <row r="127" spans="1:120" s="89" customFormat="1" ht="60" customHeight="1">
      <c r="A127" s="99" t="s">
        <v>587</v>
      </c>
      <c r="B127" s="100" t="s">
        <v>368</v>
      </c>
      <c r="C127" s="100" t="s">
        <v>369</v>
      </c>
      <c r="D127" s="101">
        <v>126</v>
      </c>
      <c r="E127" s="100" t="s">
        <v>781</v>
      </c>
      <c r="F127" s="100" t="s">
        <v>781</v>
      </c>
      <c r="G127" s="117"/>
      <c r="H127" s="117"/>
      <c r="I127" s="115"/>
      <c r="J127" s="100"/>
      <c r="K127" s="121"/>
      <c r="L127" s="103" t="s">
        <v>782</v>
      </c>
      <c r="M127" s="100" t="s">
        <v>729</v>
      </c>
      <c r="N127" s="100" t="s">
        <v>392</v>
      </c>
      <c r="O127" s="115">
        <v>1.1000000000000001</v>
      </c>
      <c r="P127" s="115">
        <v>0.8</v>
      </c>
      <c r="Q127" s="185"/>
      <c r="R127" s="185">
        <v>1</v>
      </c>
      <c r="S127" s="185">
        <f t="shared" si="2"/>
        <v>1.2</v>
      </c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  <c r="BO127" s="87"/>
      <c r="BP127" s="87"/>
      <c r="BQ127" s="87"/>
      <c r="BR127" s="87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7"/>
      <c r="CK127" s="87"/>
      <c r="CL127" s="87"/>
      <c r="CM127" s="87"/>
      <c r="CN127" s="87"/>
      <c r="CO127" s="87"/>
      <c r="CP127" s="87"/>
      <c r="CQ127" s="87"/>
      <c r="CR127" s="87"/>
      <c r="CS127" s="87"/>
      <c r="CT127" s="87"/>
      <c r="CU127" s="87"/>
      <c r="CV127" s="87"/>
      <c r="CW127" s="87"/>
      <c r="CX127" s="87"/>
      <c r="CY127" s="87"/>
      <c r="CZ127" s="87"/>
      <c r="DA127" s="87"/>
      <c r="DB127" s="87"/>
      <c r="DC127" s="87"/>
      <c r="DD127" s="87"/>
      <c r="DE127" s="87"/>
      <c r="DF127" s="87"/>
      <c r="DG127" s="87"/>
      <c r="DH127" s="87"/>
      <c r="DI127" s="87"/>
      <c r="DJ127" s="87"/>
      <c r="DK127" s="87"/>
      <c r="DL127" s="87"/>
      <c r="DM127" s="87"/>
      <c r="DN127" s="87"/>
      <c r="DO127" s="87"/>
      <c r="DP127" s="87"/>
    </row>
    <row r="128" spans="1:120" s="89" customFormat="1" ht="60" customHeight="1">
      <c r="A128" s="99" t="s">
        <v>587</v>
      </c>
      <c r="B128" s="100" t="s">
        <v>368</v>
      </c>
      <c r="C128" s="100" t="s">
        <v>452</v>
      </c>
      <c r="D128" s="101">
        <v>127</v>
      </c>
      <c r="E128" s="100" t="s">
        <v>783</v>
      </c>
      <c r="F128" s="100" t="s">
        <v>783</v>
      </c>
      <c r="G128" s="117"/>
      <c r="H128" s="117"/>
      <c r="I128" s="106" t="s">
        <v>388</v>
      </c>
      <c r="J128" s="100"/>
      <c r="K128" s="121"/>
      <c r="L128" s="103" t="s">
        <v>784</v>
      </c>
      <c r="M128" s="100" t="s">
        <v>785</v>
      </c>
      <c r="N128" s="100" t="s">
        <v>392</v>
      </c>
      <c r="O128" s="115">
        <v>4.4000000000000004</v>
      </c>
      <c r="P128" s="115">
        <v>4.16</v>
      </c>
      <c r="Q128" s="185"/>
      <c r="R128" s="185">
        <v>4</v>
      </c>
      <c r="S128" s="185">
        <f t="shared" si="2"/>
        <v>4.5999999999999996</v>
      </c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  <c r="BO128" s="87"/>
      <c r="BP128" s="87"/>
      <c r="BQ128" s="87"/>
      <c r="BR128" s="87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7"/>
      <c r="CK128" s="87"/>
      <c r="CL128" s="87"/>
      <c r="CM128" s="87"/>
      <c r="CN128" s="87"/>
      <c r="CO128" s="87"/>
      <c r="CP128" s="87"/>
      <c r="CQ128" s="87"/>
      <c r="CR128" s="87"/>
      <c r="CS128" s="87"/>
      <c r="CT128" s="87"/>
      <c r="CU128" s="87"/>
      <c r="CV128" s="87"/>
      <c r="CW128" s="87"/>
      <c r="CX128" s="87"/>
      <c r="CY128" s="87"/>
      <c r="CZ128" s="87"/>
      <c r="DA128" s="87"/>
      <c r="DB128" s="87"/>
      <c r="DC128" s="87"/>
      <c r="DD128" s="87"/>
      <c r="DE128" s="87"/>
      <c r="DF128" s="87"/>
      <c r="DG128" s="87"/>
      <c r="DH128" s="87"/>
      <c r="DI128" s="87"/>
      <c r="DJ128" s="87"/>
      <c r="DK128" s="87"/>
      <c r="DL128" s="87"/>
      <c r="DM128" s="87"/>
      <c r="DN128" s="87"/>
      <c r="DO128" s="87"/>
      <c r="DP128" s="87"/>
    </row>
    <row r="129" spans="1:120" s="89" customFormat="1" ht="60" customHeight="1">
      <c r="A129" s="99" t="s">
        <v>587</v>
      </c>
      <c r="B129" s="100" t="s">
        <v>368</v>
      </c>
      <c r="C129" s="100" t="s">
        <v>452</v>
      </c>
      <c r="D129" s="101">
        <v>128</v>
      </c>
      <c r="E129" s="100" t="s">
        <v>786</v>
      </c>
      <c r="F129" s="100" t="s">
        <v>786</v>
      </c>
      <c r="G129" s="117"/>
      <c r="H129" s="117"/>
      <c r="I129" s="115"/>
      <c r="J129" s="100"/>
      <c r="K129" s="121"/>
      <c r="L129" s="103" t="s">
        <v>787</v>
      </c>
      <c r="M129" s="100" t="s">
        <v>785</v>
      </c>
      <c r="N129" s="100" t="s">
        <v>392</v>
      </c>
      <c r="O129" s="115">
        <v>0.3</v>
      </c>
      <c r="P129" s="115">
        <v>0.17</v>
      </c>
      <c r="Q129" s="185"/>
      <c r="R129" s="185">
        <v>1</v>
      </c>
      <c r="S129" s="185">
        <f t="shared" si="2"/>
        <v>1.2</v>
      </c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O129" s="87"/>
      <c r="BP129" s="87"/>
      <c r="BQ129" s="87"/>
      <c r="BR129" s="87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7"/>
      <c r="CK129" s="87"/>
      <c r="CL129" s="87"/>
      <c r="CM129" s="87"/>
      <c r="CN129" s="87"/>
      <c r="CO129" s="87"/>
      <c r="CP129" s="87"/>
      <c r="CQ129" s="87"/>
      <c r="CR129" s="87"/>
      <c r="CS129" s="87"/>
      <c r="CT129" s="87"/>
      <c r="CU129" s="87"/>
      <c r="CV129" s="87"/>
      <c r="CW129" s="87"/>
      <c r="CX129" s="87"/>
      <c r="CY129" s="87"/>
      <c r="CZ129" s="87"/>
      <c r="DA129" s="87"/>
      <c r="DB129" s="87"/>
      <c r="DC129" s="87"/>
      <c r="DD129" s="87"/>
      <c r="DE129" s="87"/>
      <c r="DF129" s="87"/>
      <c r="DG129" s="87"/>
      <c r="DH129" s="87"/>
      <c r="DI129" s="87"/>
      <c r="DJ129" s="87"/>
      <c r="DK129" s="87"/>
      <c r="DL129" s="87"/>
      <c r="DM129" s="87"/>
      <c r="DN129" s="87"/>
      <c r="DO129" s="87"/>
      <c r="DP129" s="87"/>
    </row>
    <row r="130" spans="1:120" s="89" customFormat="1" ht="60" customHeight="1">
      <c r="A130" s="99" t="s">
        <v>587</v>
      </c>
      <c r="B130" s="100" t="s">
        <v>368</v>
      </c>
      <c r="C130" s="100" t="s">
        <v>452</v>
      </c>
      <c r="D130" s="101">
        <v>129</v>
      </c>
      <c r="E130" s="100" t="s">
        <v>788</v>
      </c>
      <c r="F130" s="100" t="s">
        <v>788</v>
      </c>
      <c r="G130" s="117"/>
      <c r="H130" s="117"/>
      <c r="I130" s="115"/>
      <c r="J130" s="100"/>
      <c r="K130" s="121"/>
      <c r="L130" s="103" t="s">
        <v>789</v>
      </c>
      <c r="M130" s="100" t="s">
        <v>729</v>
      </c>
      <c r="N130" s="100" t="s">
        <v>392</v>
      </c>
      <c r="O130" s="115">
        <v>3.2</v>
      </c>
      <c r="P130" s="115">
        <v>4.3899999999999997</v>
      </c>
      <c r="Q130" s="185"/>
      <c r="R130" s="185">
        <v>3</v>
      </c>
      <c r="S130" s="185">
        <f t="shared" si="2"/>
        <v>3.4499999999999997</v>
      </c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7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7"/>
      <c r="CK130" s="87"/>
      <c r="CL130" s="87"/>
      <c r="CM130" s="87"/>
      <c r="CN130" s="87"/>
      <c r="CO130" s="87"/>
      <c r="CP130" s="87"/>
      <c r="CQ130" s="87"/>
      <c r="CR130" s="87"/>
      <c r="CS130" s="87"/>
      <c r="CT130" s="87"/>
      <c r="CU130" s="87"/>
      <c r="CV130" s="87"/>
      <c r="CW130" s="87"/>
      <c r="CX130" s="87"/>
      <c r="CY130" s="87"/>
      <c r="CZ130" s="87"/>
      <c r="DA130" s="87"/>
      <c r="DB130" s="87"/>
      <c r="DC130" s="87"/>
      <c r="DD130" s="87"/>
      <c r="DE130" s="87"/>
      <c r="DF130" s="87"/>
      <c r="DG130" s="87"/>
      <c r="DH130" s="87"/>
      <c r="DI130" s="87"/>
      <c r="DJ130" s="87"/>
      <c r="DK130" s="87"/>
      <c r="DL130" s="87"/>
      <c r="DM130" s="87"/>
      <c r="DN130" s="87"/>
      <c r="DO130" s="87"/>
      <c r="DP130" s="87"/>
    </row>
    <row r="131" spans="1:120" s="89" customFormat="1" ht="60" customHeight="1">
      <c r="A131" s="99" t="s">
        <v>587</v>
      </c>
      <c r="B131" s="100" t="s">
        <v>368</v>
      </c>
      <c r="C131" s="100" t="s">
        <v>452</v>
      </c>
      <c r="D131" s="101">
        <v>130</v>
      </c>
      <c r="E131" s="100" t="s">
        <v>790</v>
      </c>
      <c r="F131" s="100" t="s">
        <v>790</v>
      </c>
      <c r="G131" s="117"/>
      <c r="H131" s="117"/>
      <c r="I131" s="115"/>
      <c r="J131" s="100"/>
      <c r="K131" s="121"/>
      <c r="L131" s="103" t="s">
        <v>791</v>
      </c>
      <c r="M131" s="100" t="s">
        <v>729</v>
      </c>
      <c r="N131" s="100" t="s">
        <v>392</v>
      </c>
      <c r="O131" s="115">
        <v>0.5</v>
      </c>
      <c r="P131" s="115">
        <v>0.12</v>
      </c>
      <c r="Q131" s="185"/>
      <c r="R131" s="185">
        <v>1</v>
      </c>
      <c r="S131" s="185">
        <f t="shared" si="2"/>
        <v>1.2</v>
      </c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O131" s="87"/>
      <c r="BP131" s="87"/>
      <c r="BQ131" s="87"/>
      <c r="BR131" s="87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7"/>
      <c r="CK131" s="87"/>
      <c r="CL131" s="87"/>
      <c r="CM131" s="87"/>
      <c r="CN131" s="87"/>
      <c r="CO131" s="87"/>
      <c r="CP131" s="87"/>
      <c r="CQ131" s="87"/>
      <c r="CR131" s="87"/>
      <c r="CS131" s="87"/>
      <c r="CT131" s="87"/>
      <c r="CU131" s="87"/>
      <c r="CV131" s="87"/>
      <c r="CW131" s="87"/>
      <c r="CX131" s="87"/>
      <c r="CY131" s="87"/>
      <c r="CZ131" s="87"/>
      <c r="DA131" s="87"/>
      <c r="DB131" s="87"/>
      <c r="DC131" s="87"/>
      <c r="DD131" s="87"/>
      <c r="DE131" s="87"/>
      <c r="DF131" s="87"/>
      <c r="DG131" s="87"/>
      <c r="DH131" s="87"/>
      <c r="DI131" s="87"/>
      <c r="DJ131" s="87"/>
      <c r="DK131" s="87"/>
      <c r="DL131" s="87"/>
      <c r="DM131" s="87"/>
      <c r="DN131" s="87"/>
      <c r="DO131" s="87"/>
      <c r="DP131" s="87"/>
    </row>
    <row r="132" spans="1:120" s="89" customFormat="1" ht="60" customHeight="1">
      <c r="A132" s="99" t="s">
        <v>587</v>
      </c>
      <c r="B132" s="100" t="s">
        <v>368</v>
      </c>
      <c r="C132" s="100" t="s">
        <v>452</v>
      </c>
      <c r="D132" s="101">
        <v>131</v>
      </c>
      <c r="E132" s="100" t="s">
        <v>792</v>
      </c>
      <c r="F132" s="100" t="s">
        <v>792</v>
      </c>
      <c r="G132" s="117"/>
      <c r="H132" s="117"/>
      <c r="I132" s="106" t="s">
        <v>388</v>
      </c>
      <c r="J132" s="100"/>
      <c r="K132" s="121"/>
      <c r="L132" s="103" t="s">
        <v>793</v>
      </c>
      <c r="M132" s="100" t="s">
        <v>729</v>
      </c>
      <c r="N132" s="100" t="s">
        <v>392</v>
      </c>
      <c r="O132" s="115">
        <v>4.3</v>
      </c>
      <c r="P132" s="115">
        <v>5.5</v>
      </c>
      <c r="Q132" s="185"/>
      <c r="R132" s="185">
        <v>4</v>
      </c>
      <c r="S132" s="185">
        <f t="shared" si="2"/>
        <v>4.5999999999999996</v>
      </c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  <c r="BV132" s="87"/>
      <c r="BW132" s="87"/>
      <c r="BX132" s="87"/>
      <c r="BY132" s="87"/>
      <c r="BZ132" s="87"/>
      <c r="CA132" s="87"/>
      <c r="CB132" s="87"/>
      <c r="CC132" s="87"/>
      <c r="CD132" s="87"/>
      <c r="CE132" s="87"/>
      <c r="CF132" s="87"/>
      <c r="CG132" s="87"/>
      <c r="CH132" s="87"/>
      <c r="CI132" s="87"/>
      <c r="CJ132" s="87"/>
      <c r="CK132" s="87"/>
      <c r="CL132" s="87"/>
      <c r="CM132" s="87"/>
      <c r="CN132" s="87"/>
      <c r="CO132" s="87"/>
      <c r="CP132" s="87"/>
      <c r="CQ132" s="87"/>
      <c r="CR132" s="87"/>
      <c r="CS132" s="87"/>
      <c r="CT132" s="87"/>
      <c r="CU132" s="87"/>
      <c r="CV132" s="87"/>
      <c r="CW132" s="87"/>
      <c r="CX132" s="87"/>
      <c r="CY132" s="87"/>
      <c r="CZ132" s="87"/>
      <c r="DA132" s="87"/>
      <c r="DB132" s="87"/>
      <c r="DC132" s="87"/>
      <c r="DD132" s="87"/>
      <c r="DE132" s="87"/>
      <c r="DF132" s="87"/>
      <c r="DG132" s="87"/>
      <c r="DH132" s="87"/>
      <c r="DI132" s="87"/>
      <c r="DJ132" s="87"/>
      <c r="DK132" s="87"/>
      <c r="DL132" s="87"/>
      <c r="DM132" s="87"/>
      <c r="DN132" s="87"/>
      <c r="DO132" s="87"/>
      <c r="DP132" s="87"/>
    </row>
    <row r="133" spans="1:120" s="89" customFormat="1" ht="60" customHeight="1">
      <c r="A133" s="99" t="s">
        <v>587</v>
      </c>
      <c r="B133" s="100" t="s">
        <v>368</v>
      </c>
      <c r="C133" s="100" t="s">
        <v>452</v>
      </c>
      <c r="D133" s="101">
        <v>132</v>
      </c>
      <c r="E133" s="100" t="s">
        <v>794</v>
      </c>
      <c r="F133" s="100" t="s">
        <v>794</v>
      </c>
      <c r="G133" s="117"/>
      <c r="H133" s="117"/>
      <c r="I133" s="115"/>
      <c r="J133" s="100"/>
      <c r="K133" s="121"/>
      <c r="L133" s="103" t="s">
        <v>795</v>
      </c>
      <c r="M133" s="100" t="s">
        <v>729</v>
      </c>
      <c r="N133" s="100" t="s">
        <v>392</v>
      </c>
      <c r="O133" s="115">
        <v>0.7</v>
      </c>
      <c r="P133" s="115">
        <v>0.19</v>
      </c>
      <c r="Q133" s="185"/>
      <c r="R133" s="185">
        <v>1</v>
      </c>
      <c r="S133" s="185">
        <f t="shared" si="2"/>
        <v>1.2</v>
      </c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7"/>
      <c r="CE133" s="87"/>
      <c r="CF133" s="87"/>
      <c r="CG133" s="87"/>
      <c r="CH133" s="87"/>
      <c r="CI133" s="87"/>
      <c r="CJ133" s="87"/>
      <c r="CK133" s="87"/>
      <c r="CL133" s="87"/>
      <c r="CM133" s="87"/>
      <c r="CN133" s="87"/>
      <c r="CO133" s="87"/>
      <c r="CP133" s="87"/>
      <c r="CQ133" s="87"/>
      <c r="CR133" s="87"/>
      <c r="CS133" s="87"/>
      <c r="CT133" s="87"/>
      <c r="CU133" s="87"/>
      <c r="CV133" s="87"/>
      <c r="CW133" s="87"/>
      <c r="CX133" s="87"/>
      <c r="CY133" s="87"/>
      <c r="CZ133" s="87"/>
      <c r="DA133" s="87"/>
      <c r="DB133" s="87"/>
      <c r="DC133" s="87"/>
      <c r="DD133" s="87"/>
      <c r="DE133" s="87"/>
      <c r="DF133" s="87"/>
      <c r="DG133" s="87"/>
      <c r="DH133" s="87"/>
      <c r="DI133" s="87"/>
      <c r="DJ133" s="87"/>
      <c r="DK133" s="87"/>
      <c r="DL133" s="87"/>
      <c r="DM133" s="87"/>
      <c r="DN133" s="87"/>
      <c r="DO133" s="87"/>
      <c r="DP133" s="87"/>
    </row>
    <row r="134" spans="1:120" s="89" customFormat="1" ht="60" customHeight="1">
      <c r="A134" s="99" t="s">
        <v>587</v>
      </c>
      <c r="B134" s="100" t="s">
        <v>368</v>
      </c>
      <c r="C134" s="100" t="s">
        <v>452</v>
      </c>
      <c r="D134" s="101">
        <v>133</v>
      </c>
      <c r="E134" s="100" t="s">
        <v>796</v>
      </c>
      <c r="F134" s="100" t="s">
        <v>796</v>
      </c>
      <c r="G134" s="117"/>
      <c r="H134" s="117"/>
      <c r="I134" s="106" t="s">
        <v>388</v>
      </c>
      <c r="J134" s="100"/>
      <c r="K134" s="121"/>
      <c r="L134" s="103" t="s">
        <v>797</v>
      </c>
      <c r="M134" s="100" t="s">
        <v>729</v>
      </c>
      <c r="N134" s="100" t="s">
        <v>392</v>
      </c>
      <c r="O134" s="115">
        <v>3.8</v>
      </c>
      <c r="P134" s="115">
        <v>3.4</v>
      </c>
      <c r="Q134" s="185"/>
      <c r="R134" s="185">
        <v>4</v>
      </c>
      <c r="S134" s="185">
        <f t="shared" si="2"/>
        <v>4.5999999999999996</v>
      </c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7"/>
      <c r="CE134" s="87"/>
      <c r="CF134" s="87"/>
      <c r="CG134" s="87"/>
      <c r="CH134" s="87"/>
      <c r="CI134" s="87"/>
      <c r="CJ134" s="87"/>
      <c r="CK134" s="87"/>
      <c r="CL134" s="87"/>
      <c r="CM134" s="87"/>
      <c r="CN134" s="87"/>
      <c r="CO134" s="87"/>
      <c r="CP134" s="87"/>
      <c r="CQ134" s="87"/>
      <c r="CR134" s="87"/>
      <c r="CS134" s="87"/>
      <c r="CT134" s="87"/>
      <c r="CU134" s="87"/>
      <c r="CV134" s="87"/>
      <c r="CW134" s="87"/>
      <c r="CX134" s="87"/>
      <c r="CY134" s="87"/>
      <c r="CZ134" s="87"/>
      <c r="DA134" s="87"/>
      <c r="DB134" s="87"/>
      <c r="DC134" s="87"/>
      <c r="DD134" s="87"/>
      <c r="DE134" s="87"/>
      <c r="DF134" s="87"/>
      <c r="DG134" s="87"/>
      <c r="DH134" s="87"/>
      <c r="DI134" s="87"/>
      <c r="DJ134" s="87"/>
      <c r="DK134" s="87"/>
      <c r="DL134" s="87"/>
      <c r="DM134" s="87"/>
      <c r="DN134" s="87"/>
      <c r="DO134" s="87"/>
      <c r="DP134" s="87"/>
    </row>
    <row r="135" spans="1:120" s="89" customFormat="1" ht="60" customHeight="1">
      <c r="A135" s="99" t="s">
        <v>587</v>
      </c>
      <c r="B135" s="100" t="s">
        <v>368</v>
      </c>
      <c r="C135" s="100" t="s">
        <v>452</v>
      </c>
      <c r="D135" s="101">
        <v>134</v>
      </c>
      <c r="E135" s="100" t="s">
        <v>798</v>
      </c>
      <c r="F135" s="100" t="s">
        <v>798</v>
      </c>
      <c r="G135" s="117"/>
      <c r="H135" s="117"/>
      <c r="I135" s="115"/>
      <c r="J135" s="100"/>
      <c r="K135" s="121"/>
      <c r="L135" s="103" t="s">
        <v>799</v>
      </c>
      <c r="M135" s="100" t="s">
        <v>729</v>
      </c>
      <c r="N135" s="100" t="s">
        <v>392</v>
      </c>
      <c r="O135" s="115">
        <v>0.7</v>
      </c>
      <c r="P135" s="115">
        <v>0.15</v>
      </c>
      <c r="Q135" s="185"/>
      <c r="R135" s="185">
        <v>1</v>
      </c>
      <c r="S135" s="185">
        <f t="shared" si="2"/>
        <v>1.2</v>
      </c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7"/>
      <c r="CE135" s="87"/>
      <c r="CF135" s="87"/>
      <c r="CG135" s="87"/>
      <c r="CH135" s="87"/>
      <c r="CI135" s="87"/>
      <c r="CJ135" s="87"/>
      <c r="CK135" s="87"/>
      <c r="CL135" s="87"/>
      <c r="CM135" s="87"/>
      <c r="CN135" s="87"/>
      <c r="CO135" s="87"/>
      <c r="CP135" s="87"/>
      <c r="CQ135" s="87"/>
      <c r="CR135" s="87"/>
      <c r="CS135" s="87"/>
      <c r="CT135" s="87"/>
      <c r="CU135" s="87"/>
      <c r="CV135" s="87"/>
      <c r="CW135" s="87"/>
      <c r="CX135" s="87"/>
      <c r="CY135" s="87"/>
      <c r="CZ135" s="87"/>
      <c r="DA135" s="87"/>
      <c r="DB135" s="87"/>
      <c r="DC135" s="87"/>
      <c r="DD135" s="87"/>
      <c r="DE135" s="87"/>
      <c r="DF135" s="87"/>
      <c r="DG135" s="87"/>
      <c r="DH135" s="87"/>
      <c r="DI135" s="87"/>
      <c r="DJ135" s="87"/>
      <c r="DK135" s="87"/>
      <c r="DL135" s="87"/>
      <c r="DM135" s="87"/>
      <c r="DN135" s="87"/>
      <c r="DO135" s="87"/>
      <c r="DP135" s="87"/>
    </row>
    <row r="136" spans="1:120" s="86" customFormat="1" ht="60" customHeight="1">
      <c r="A136" s="99" t="s">
        <v>587</v>
      </c>
      <c r="B136" s="100" t="s">
        <v>618</v>
      </c>
      <c r="C136" s="100" t="s">
        <v>452</v>
      </c>
      <c r="D136" s="101">
        <v>135</v>
      </c>
      <c r="E136" s="103" t="s">
        <v>800</v>
      </c>
      <c r="F136" s="103" t="s">
        <v>801</v>
      </c>
      <c r="G136" s="117"/>
      <c r="H136" s="117"/>
      <c r="I136" s="115"/>
      <c r="J136" s="100"/>
      <c r="K136" s="121"/>
      <c r="L136" s="103"/>
      <c r="M136" s="100"/>
      <c r="N136" s="100" t="s">
        <v>392</v>
      </c>
      <c r="O136" s="115"/>
      <c r="P136" s="115" t="s">
        <v>457</v>
      </c>
      <c r="Q136" s="185"/>
      <c r="R136" s="185">
        <v>0</v>
      </c>
      <c r="S136" s="185">
        <f t="shared" si="2"/>
        <v>0</v>
      </c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7"/>
      <c r="CE136" s="87"/>
      <c r="CF136" s="87"/>
      <c r="CG136" s="87"/>
      <c r="CH136" s="87"/>
      <c r="CI136" s="87"/>
      <c r="CJ136" s="87"/>
      <c r="CK136" s="87"/>
      <c r="CL136" s="87"/>
      <c r="CM136" s="87"/>
      <c r="CN136" s="87"/>
      <c r="CO136" s="87"/>
      <c r="CP136" s="87"/>
      <c r="CQ136" s="87"/>
      <c r="CR136" s="87"/>
      <c r="CS136" s="87"/>
      <c r="CT136" s="87"/>
      <c r="CU136" s="87"/>
      <c r="CV136" s="87"/>
      <c r="CW136" s="87"/>
      <c r="CX136" s="87"/>
      <c r="CY136" s="87"/>
      <c r="CZ136" s="87"/>
      <c r="DA136" s="87"/>
      <c r="DB136" s="87"/>
      <c r="DC136" s="87"/>
      <c r="DD136" s="87"/>
      <c r="DE136" s="87"/>
      <c r="DF136" s="87"/>
      <c r="DG136" s="87"/>
      <c r="DH136" s="87"/>
      <c r="DI136" s="87"/>
      <c r="DJ136" s="87"/>
      <c r="DK136" s="87"/>
      <c r="DL136" s="87"/>
      <c r="DM136" s="87"/>
      <c r="DN136" s="87"/>
      <c r="DO136" s="87"/>
      <c r="DP136" s="87"/>
    </row>
    <row r="137" spans="1:120" s="87" customFormat="1" ht="60" customHeight="1">
      <c r="A137" s="99" t="s">
        <v>587</v>
      </c>
      <c r="B137" s="100" t="s">
        <v>618</v>
      </c>
      <c r="C137" s="100" t="s">
        <v>452</v>
      </c>
      <c r="D137" s="101">
        <v>136</v>
      </c>
      <c r="E137" s="103" t="s">
        <v>802</v>
      </c>
      <c r="F137" s="103" t="s">
        <v>803</v>
      </c>
      <c r="G137" s="117"/>
      <c r="H137" s="117"/>
      <c r="I137" s="115"/>
      <c r="J137" s="100"/>
      <c r="K137" s="121"/>
      <c r="L137" s="100"/>
      <c r="M137" s="100"/>
      <c r="N137" s="100" t="s">
        <v>392</v>
      </c>
      <c r="O137" s="115"/>
      <c r="P137" s="115" t="s">
        <v>457</v>
      </c>
      <c r="Q137" s="186"/>
      <c r="R137" s="186">
        <v>0</v>
      </c>
      <c r="S137" s="186">
        <f t="shared" si="2"/>
        <v>0</v>
      </c>
    </row>
    <row r="138" spans="1:120" s="87" customFormat="1" ht="60" customHeight="1">
      <c r="A138" s="99" t="s">
        <v>587</v>
      </c>
      <c r="B138" s="100" t="s">
        <v>618</v>
      </c>
      <c r="C138" s="100" t="s">
        <v>452</v>
      </c>
      <c r="D138" s="101">
        <v>137</v>
      </c>
      <c r="E138" s="103" t="s">
        <v>804</v>
      </c>
      <c r="F138" s="103" t="s">
        <v>805</v>
      </c>
      <c r="G138" s="117"/>
      <c r="H138" s="117"/>
      <c r="I138" s="115"/>
      <c r="J138" s="100"/>
      <c r="K138" s="121"/>
      <c r="L138" s="103"/>
      <c r="M138" s="100"/>
      <c r="N138" s="100" t="s">
        <v>392</v>
      </c>
      <c r="O138" s="115"/>
      <c r="P138" s="115" t="s">
        <v>457</v>
      </c>
      <c r="Q138" s="186"/>
      <c r="R138" s="186">
        <v>0</v>
      </c>
      <c r="S138" s="186">
        <f t="shared" si="2"/>
        <v>0</v>
      </c>
    </row>
    <row r="139" spans="1:120" s="87" customFormat="1" ht="60" customHeight="1">
      <c r="A139" s="99" t="s">
        <v>587</v>
      </c>
      <c r="B139" s="100" t="s">
        <v>618</v>
      </c>
      <c r="C139" s="100" t="s">
        <v>452</v>
      </c>
      <c r="D139" s="101">
        <v>138</v>
      </c>
      <c r="E139" s="103" t="s">
        <v>806</v>
      </c>
      <c r="F139" s="103" t="s">
        <v>807</v>
      </c>
      <c r="G139" s="117"/>
      <c r="H139" s="117"/>
      <c r="I139" s="115"/>
      <c r="J139" s="100"/>
      <c r="K139" s="121"/>
      <c r="L139" s="103"/>
      <c r="M139" s="100"/>
      <c r="N139" s="100" t="s">
        <v>392</v>
      </c>
      <c r="O139" s="115"/>
      <c r="P139" s="115" t="s">
        <v>457</v>
      </c>
      <c r="Q139" s="186"/>
      <c r="R139" s="186">
        <v>0</v>
      </c>
      <c r="S139" s="186">
        <f t="shared" ref="S139:S157" si="3">IF(R139=0,0,IF(R139&lt;0.3,0.3,IF(R139&lt;1,R139*1.3,IF(R139&lt;3,R139*1.2,IF(R139&lt;6,R139*1.15,IF(R139&lt;10,R139+1,IF(R139&gt;50,R139,R139*1.05)))))))</f>
        <v>0</v>
      </c>
    </row>
    <row r="140" spans="1:120" s="87" customFormat="1" ht="60" customHeight="1">
      <c r="A140" s="99" t="s">
        <v>587</v>
      </c>
      <c r="B140" s="100" t="s">
        <v>618</v>
      </c>
      <c r="C140" s="100" t="s">
        <v>452</v>
      </c>
      <c r="D140" s="101">
        <v>139</v>
      </c>
      <c r="E140" s="103" t="s">
        <v>808</v>
      </c>
      <c r="F140" s="103" t="s">
        <v>809</v>
      </c>
      <c r="G140" s="117"/>
      <c r="H140" s="117"/>
      <c r="I140" s="115"/>
      <c r="J140" s="100"/>
      <c r="K140" s="121"/>
      <c r="L140" s="103"/>
      <c r="M140" s="100"/>
      <c r="N140" s="100" t="s">
        <v>392</v>
      </c>
      <c r="O140" s="115"/>
      <c r="P140" s="115" t="s">
        <v>457</v>
      </c>
      <c r="Q140" s="186"/>
      <c r="R140" s="186">
        <v>0</v>
      </c>
      <c r="S140" s="186">
        <f t="shared" si="3"/>
        <v>0</v>
      </c>
    </row>
    <row r="141" spans="1:120" s="90" customFormat="1" ht="60" customHeight="1">
      <c r="A141" s="99" t="s">
        <v>587</v>
      </c>
      <c r="B141" s="100" t="s">
        <v>368</v>
      </c>
      <c r="C141" s="100" t="s">
        <v>452</v>
      </c>
      <c r="D141" s="101">
        <v>140</v>
      </c>
      <c r="E141" s="100" t="s">
        <v>810</v>
      </c>
      <c r="F141" s="100" t="s">
        <v>810</v>
      </c>
      <c r="G141" s="117"/>
      <c r="H141" s="117"/>
      <c r="I141" s="115"/>
      <c r="J141" s="100"/>
      <c r="K141" s="121"/>
      <c r="L141" s="103" t="s">
        <v>811</v>
      </c>
      <c r="M141" s="100" t="s">
        <v>729</v>
      </c>
      <c r="N141" s="100" t="s">
        <v>812</v>
      </c>
      <c r="O141" s="115"/>
      <c r="P141" s="115" t="s">
        <v>457</v>
      </c>
      <c r="Q141" s="186"/>
      <c r="R141" s="186">
        <v>3</v>
      </c>
      <c r="S141" s="186">
        <f t="shared" si="3"/>
        <v>3.4499999999999997</v>
      </c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7"/>
      <c r="CE141" s="87"/>
      <c r="CF141" s="87"/>
      <c r="CG141" s="87"/>
      <c r="CH141" s="87"/>
      <c r="CI141" s="87"/>
      <c r="CJ141" s="87"/>
      <c r="CK141" s="87"/>
      <c r="CL141" s="87"/>
      <c r="CM141" s="87"/>
      <c r="CN141" s="87"/>
      <c r="CO141" s="87"/>
      <c r="CP141" s="87"/>
      <c r="CQ141" s="87"/>
      <c r="CR141" s="87"/>
      <c r="CS141" s="87"/>
      <c r="CT141" s="87"/>
      <c r="CU141" s="87"/>
      <c r="CV141" s="87"/>
      <c r="CW141" s="87"/>
      <c r="CX141" s="87"/>
      <c r="CY141" s="87"/>
      <c r="CZ141" s="87"/>
      <c r="DA141" s="87"/>
      <c r="DB141" s="87"/>
      <c r="DC141" s="87"/>
      <c r="DD141" s="87"/>
      <c r="DE141" s="87"/>
      <c r="DF141" s="87"/>
      <c r="DG141" s="87"/>
      <c r="DH141" s="87"/>
      <c r="DI141" s="87"/>
      <c r="DJ141" s="87"/>
      <c r="DK141" s="87"/>
      <c r="DL141" s="87"/>
      <c r="DM141" s="87"/>
      <c r="DN141" s="87"/>
      <c r="DO141" s="87"/>
      <c r="DP141" s="87"/>
    </row>
    <row r="142" spans="1:120" s="90" customFormat="1" ht="60" customHeight="1">
      <c r="A142" s="99" t="s">
        <v>587</v>
      </c>
      <c r="B142" s="100" t="s">
        <v>368</v>
      </c>
      <c r="C142" s="100" t="s">
        <v>452</v>
      </c>
      <c r="D142" s="101">
        <v>141</v>
      </c>
      <c r="E142" s="100" t="s">
        <v>813</v>
      </c>
      <c r="F142" s="100" t="s">
        <v>813</v>
      </c>
      <c r="G142" s="117"/>
      <c r="H142" s="117"/>
      <c r="I142" s="115"/>
      <c r="J142" s="100"/>
      <c r="K142" s="121"/>
      <c r="L142" s="103" t="s">
        <v>814</v>
      </c>
      <c r="M142" s="100" t="s">
        <v>729</v>
      </c>
      <c r="N142" s="100" t="s">
        <v>812</v>
      </c>
      <c r="O142" s="115"/>
      <c r="P142" s="115" t="s">
        <v>457</v>
      </c>
      <c r="Q142" s="185"/>
      <c r="R142" s="185">
        <v>1</v>
      </c>
      <c r="S142" s="185">
        <f t="shared" si="3"/>
        <v>1.2</v>
      </c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7"/>
      <c r="CK142" s="87"/>
      <c r="CL142" s="87"/>
      <c r="CM142" s="87"/>
      <c r="CN142" s="87"/>
      <c r="CO142" s="87"/>
      <c r="CP142" s="87"/>
      <c r="CQ142" s="87"/>
      <c r="CR142" s="87"/>
      <c r="CS142" s="87"/>
      <c r="CT142" s="87"/>
      <c r="CU142" s="87"/>
      <c r="CV142" s="87"/>
      <c r="CW142" s="87"/>
      <c r="CX142" s="87"/>
      <c r="CY142" s="87"/>
      <c r="CZ142" s="87"/>
      <c r="DA142" s="87"/>
      <c r="DB142" s="87"/>
      <c r="DC142" s="87"/>
      <c r="DD142" s="87"/>
      <c r="DE142" s="87"/>
      <c r="DF142" s="87"/>
      <c r="DG142" s="87"/>
      <c r="DH142" s="87"/>
      <c r="DI142" s="87"/>
      <c r="DJ142" s="87"/>
      <c r="DK142" s="87"/>
      <c r="DL142" s="87"/>
      <c r="DM142" s="87"/>
      <c r="DN142" s="87"/>
      <c r="DO142" s="87"/>
      <c r="DP142" s="87"/>
    </row>
    <row r="143" spans="1:120" s="90" customFormat="1" ht="60" customHeight="1">
      <c r="A143" s="99" t="s">
        <v>587</v>
      </c>
      <c r="B143" s="100" t="s">
        <v>368</v>
      </c>
      <c r="C143" s="100" t="s">
        <v>452</v>
      </c>
      <c r="D143" s="101">
        <v>142</v>
      </c>
      <c r="E143" s="100" t="s">
        <v>815</v>
      </c>
      <c r="F143" s="100" t="s">
        <v>815</v>
      </c>
      <c r="G143" s="117"/>
      <c r="H143" s="117"/>
      <c r="I143" s="115"/>
      <c r="J143" s="100"/>
      <c r="K143" s="121"/>
      <c r="L143" s="103" t="s">
        <v>816</v>
      </c>
      <c r="M143" s="100" t="s">
        <v>729</v>
      </c>
      <c r="N143" s="100" t="s">
        <v>812</v>
      </c>
      <c r="O143" s="115"/>
      <c r="P143" s="115" t="s">
        <v>457</v>
      </c>
      <c r="Q143" s="185"/>
      <c r="R143" s="185">
        <v>3</v>
      </c>
      <c r="S143" s="185">
        <f t="shared" si="3"/>
        <v>3.4499999999999997</v>
      </c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7"/>
      <c r="CE143" s="87"/>
      <c r="CF143" s="87"/>
      <c r="CG143" s="87"/>
      <c r="CH143" s="87"/>
      <c r="CI143" s="87"/>
      <c r="CJ143" s="87"/>
      <c r="CK143" s="87"/>
      <c r="CL143" s="87"/>
      <c r="CM143" s="87"/>
      <c r="CN143" s="87"/>
      <c r="CO143" s="87"/>
      <c r="CP143" s="87"/>
      <c r="CQ143" s="87"/>
      <c r="CR143" s="87"/>
      <c r="CS143" s="87"/>
      <c r="CT143" s="87"/>
      <c r="CU143" s="87"/>
      <c r="CV143" s="87"/>
      <c r="CW143" s="87"/>
      <c r="CX143" s="87"/>
      <c r="CY143" s="87"/>
      <c r="CZ143" s="87"/>
      <c r="DA143" s="87"/>
      <c r="DB143" s="87"/>
      <c r="DC143" s="87"/>
      <c r="DD143" s="87"/>
      <c r="DE143" s="87"/>
      <c r="DF143" s="87"/>
      <c r="DG143" s="87"/>
      <c r="DH143" s="87"/>
      <c r="DI143" s="87"/>
      <c r="DJ143" s="87"/>
      <c r="DK143" s="87"/>
      <c r="DL143" s="87"/>
      <c r="DM143" s="87"/>
      <c r="DN143" s="87"/>
      <c r="DO143" s="87"/>
      <c r="DP143" s="87"/>
    </row>
    <row r="144" spans="1:120" s="90" customFormat="1" ht="60" customHeight="1">
      <c r="A144" s="99" t="s">
        <v>587</v>
      </c>
      <c r="B144" s="100" t="s">
        <v>368</v>
      </c>
      <c r="C144" s="100" t="s">
        <v>452</v>
      </c>
      <c r="D144" s="101">
        <v>143</v>
      </c>
      <c r="E144" s="100" t="s">
        <v>817</v>
      </c>
      <c r="F144" s="100" t="s">
        <v>817</v>
      </c>
      <c r="G144" s="117"/>
      <c r="H144" s="117"/>
      <c r="I144" s="115"/>
      <c r="J144" s="100"/>
      <c r="K144" s="121"/>
      <c r="L144" s="103" t="s">
        <v>818</v>
      </c>
      <c r="M144" s="100" t="s">
        <v>729</v>
      </c>
      <c r="N144" s="122" t="s">
        <v>812</v>
      </c>
      <c r="O144" s="115"/>
      <c r="P144" s="115" t="s">
        <v>457</v>
      </c>
      <c r="Q144" s="185"/>
      <c r="R144" s="185">
        <v>1</v>
      </c>
      <c r="S144" s="185">
        <f t="shared" si="3"/>
        <v>1.2</v>
      </c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  <c r="BO144" s="87"/>
      <c r="BP144" s="87"/>
      <c r="BQ144" s="87"/>
      <c r="BR144" s="87"/>
      <c r="BS144" s="87"/>
      <c r="BT144" s="87"/>
      <c r="BU144" s="87"/>
      <c r="BV144" s="87"/>
      <c r="BW144" s="87"/>
      <c r="BX144" s="87"/>
      <c r="BY144" s="87"/>
      <c r="BZ144" s="87"/>
      <c r="CA144" s="87"/>
      <c r="CB144" s="87"/>
      <c r="CC144" s="87"/>
      <c r="CD144" s="87"/>
      <c r="CE144" s="87"/>
      <c r="CF144" s="87"/>
      <c r="CG144" s="87"/>
      <c r="CH144" s="87"/>
      <c r="CI144" s="87"/>
      <c r="CJ144" s="87"/>
      <c r="CK144" s="87"/>
      <c r="CL144" s="87"/>
      <c r="CM144" s="87"/>
      <c r="CN144" s="87"/>
      <c r="CO144" s="87"/>
      <c r="CP144" s="87"/>
      <c r="CQ144" s="87"/>
      <c r="CR144" s="87"/>
      <c r="CS144" s="87"/>
      <c r="CT144" s="87"/>
      <c r="CU144" s="87"/>
      <c r="CV144" s="87"/>
      <c r="CW144" s="87"/>
      <c r="CX144" s="87"/>
      <c r="CY144" s="87"/>
      <c r="CZ144" s="87"/>
      <c r="DA144" s="87"/>
      <c r="DB144" s="87"/>
      <c r="DC144" s="87"/>
      <c r="DD144" s="87"/>
      <c r="DE144" s="87"/>
      <c r="DF144" s="87"/>
      <c r="DG144" s="87"/>
      <c r="DH144" s="87"/>
      <c r="DI144" s="87"/>
      <c r="DJ144" s="87"/>
      <c r="DK144" s="87"/>
      <c r="DL144" s="87"/>
      <c r="DM144" s="87"/>
      <c r="DN144" s="87"/>
      <c r="DO144" s="87"/>
      <c r="DP144" s="87"/>
    </row>
    <row r="145" spans="1:120" s="87" customFormat="1" ht="60" customHeight="1">
      <c r="A145" s="99" t="s">
        <v>587</v>
      </c>
      <c r="B145" s="100" t="s">
        <v>368</v>
      </c>
      <c r="C145" s="100" t="s">
        <v>452</v>
      </c>
      <c r="D145" s="101">
        <v>144</v>
      </c>
      <c r="E145" s="100" t="s">
        <v>819</v>
      </c>
      <c r="F145" s="100" t="s">
        <v>819</v>
      </c>
      <c r="G145" s="115"/>
      <c r="H145" s="115"/>
      <c r="I145" s="100"/>
      <c r="J145" s="100"/>
      <c r="K145" s="121"/>
      <c r="L145" s="103"/>
      <c r="M145" s="123" t="s">
        <v>820</v>
      </c>
      <c r="N145" s="124" t="s">
        <v>812</v>
      </c>
      <c r="O145" s="115">
        <v>1.1000000000000001</v>
      </c>
      <c r="P145" s="115" t="s">
        <v>457</v>
      </c>
      <c r="Q145" s="185"/>
      <c r="R145" s="185">
        <v>3</v>
      </c>
      <c r="S145" s="185">
        <f t="shared" si="3"/>
        <v>3.4499999999999997</v>
      </c>
    </row>
    <row r="146" spans="1:120" s="87" customFormat="1" ht="60" customHeight="1">
      <c r="A146" s="99" t="s">
        <v>587</v>
      </c>
      <c r="B146" s="100" t="s">
        <v>368</v>
      </c>
      <c r="C146" s="100" t="s">
        <v>452</v>
      </c>
      <c r="D146" s="101">
        <v>145</v>
      </c>
      <c r="E146" s="100" t="s">
        <v>821</v>
      </c>
      <c r="F146" s="100" t="s">
        <v>821</v>
      </c>
      <c r="G146" s="115"/>
      <c r="H146" s="115"/>
      <c r="I146" s="100"/>
      <c r="J146" s="100"/>
      <c r="K146" s="121"/>
      <c r="L146" s="103"/>
      <c r="M146" s="123" t="s">
        <v>822</v>
      </c>
      <c r="N146" s="124" t="s">
        <v>812</v>
      </c>
      <c r="O146" s="115">
        <v>0.2</v>
      </c>
      <c r="P146" s="115" t="s">
        <v>457</v>
      </c>
      <c r="Q146" s="185"/>
      <c r="R146" s="185">
        <v>1</v>
      </c>
      <c r="S146" s="185">
        <f t="shared" si="3"/>
        <v>1.2</v>
      </c>
    </row>
    <row r="147" spans="1:120" s="90" customFormat="1" ht="60" customHeight="1">
      <c r="A147" s="99" t="s">
        <v>587</v>
      </c>
      <c r="B147" s="100" t="s">
        <v>368</v>
      </c>
      <c r="C147" s="100" t="s">
        <v>452</v>
      </c>
      <c r="D147" s="101">
        <v>146</v>
      </c>
      <c r="E147" s="100" t="s">
        <v>823</v>
      </c>
      <c r="F147" s="100" t="s">
        <v>823</v>
      </c>
      <c r="G147" s="117"/>
      <c r="H147" s="117"/>
      <c r="I147" s="115"/>
      <c r="J147" s="100"/>
      <c r="K147" s="121"/>
      <c r="L147" s="103" t="s">
        <v>824</v>
      </c>
      <c r="M147" s="100" t="s">
        <v>729</v>
      </c>
      <c r="N147" s="125" t="s">
        <v>812</v>
      </c>
      <c r="O147" s="115">
        <v>0.9</v>
      </c>
      <c r="P147" s="115" t="s">
        <v>457</v>
      </c>
      <c r="Q147" s="185"/>
      <c r="R147" s="185">
        <v>3</v>
      </c>
      <c r="S147" s="185">
        <f t="shared" si="3"/>
        <v>3.4499999999999997</v>
      </c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  <c r="BO147" s="87"/>
      <c r="BP147" s="87"/>
      <c r="BQ147" s="87"/>
      <c r="BR147" s="87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7"/>
      <c r="CK147" s="87"/>
      <c r="CL147" s="87"/>
      <c r="CM147" s="87"/>
      <c r="CN147" s="87"/>
      <c r="CO147" s="87"/>
      <c r="CP147" s="87"/>
      <c r="CQ147" s="87"/>
      <c r="CR147" s="87"/>
      <c r="CS147" s="87"/>
      <c r="CT147" s="87"/>
      <c r="CU147" s="87"/>
      <c r="CV147" s="87"/>
      <c r="CW147" s="87"/>
      <c r="CX147" s="87"/>
      <c r="CY147" s="87"/>
      <c r="CZ147" s="87"/>
      <c r="DA147" s="87"/>
      <c r="DB147" s="87"/>
      <c r="DC147" s="87"/>
      <c r="DD147" s="87"/>
      <c r="DE147" s="87"/>
      <c r="DF147" s="87"/>
      <c r="DG147" s="87"/>
      <c r="DH147" s="87"/>
      <c r="DI147" s="87"/>
      <c r="DJ147" s="87"/>
      <c r="DK147" s="87"/>
      <c r="DL147" s="87"/>
      <c r="DM147" s="87"/>
      <c r="DN147" s="87"/>
      <c r="DO147" s="87"/>
      <c r="DP147" s="87"/>
    </row>
    <row r="148" spans="1:120" s="90" customFormat="1" ht="60" customHeight="1">
      <c r="A148" s="99" t="s">
        <v>587</v>
      </c>
      <c r="B148" s="100" t="s">
        <v>368</v>
      </c>
      <c r="C148" s="100" t="s">
        <v>452</v>
      </c>
      <c r="D148" s="101">
        <v>147</v>
      </c>
      <c r="E148" s="100" t="s">
        <v>825</v>
      </c>
      <c r="F148" s="100" t="s">
        <v>825</v>
      </c>
      <c r="G148" s="117"/>
      <c r="H148" s="117"/>
      <c r="I148" s="115"/>
      <c r="J148" s="100"/>
      <c r="K148" s="121"/>
      <c r="L148" s="103" t="s">
        <v>826</v>
      </c>
      <c r="M148" s="100" t="s">
        <v>729</v>
      </c>
      <c r="N148" s="100" t="s">
        <v>812</v>
      </c>
      <c r="O148" s="115">
        <v>0.7</v>
      </c>
      <c r="P148" s="115" t="s">
        <v>457</v>
      </c>
      <c r="Q148" s="185"/>
      <c r="R148" s="185">
        <v>1</v>
      </c>
      <c r="S148" s="185">
        <f t="shared" si="3"/>
        <v>1.2</v>
      </c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  <c r="BO148" s="87"/>
      <c r="BP148" s="87"/>
      <c r="BQ148" s="87"/>
      <c r="BR148" s="87"/>
      <c r="BS148" s="87"/>
      <c r="BT148" s="87"/>
      <c r="BU148" s="87"/>
      <c r="BV148" s="87"/>
      <c r="BW148" s="87"/>
      <c r="BX148" s="87"/>
      <c r="BY148" s="87"/>
      <c r="BZ148" s="87"/>
      <c r="CA148" s="87"/>
      <c r="CB148" s="87"/>
      <c r="CC148" s="87"/>
      <c r="CD148" s="87"/>
      <c r="CE148" s="87"/>
      <c r="CF148" s="87"/>
      <c r="CG148" s="87"/>
      <c r="CH148" s="87"/>
      <c r="CI148" s="87"/>
      <c r="CJ148" s="87"/>
      <c r="CK148" s="87"/>
      <c r="CL148" s="87"/>
      <c r="CM148" s="87"/>
      <c r="CN148" s="87"/>
      <c r="CO148" s="87"/>
      <c r="CP148" s="87"/>
      <c r="CQ148" s="87"/>
      <c r="CR148" s="87"/>
      <c r="CS148" s="87"/>
      <c r="CT148" s="87"/>
      <c r="CU148" s="87"/>
      <c r="CV148" s="87"/>
      <c r="CW148" s="87"/>
      <c r="CX148" s="87"/>
      <c r="CY148" s="87"/>
      <c r="CZ148" s="87"/>
      <c r="DA148" s="87"/>
      <c r="DB148" s="87"/>
      <c r="DC148" s="87"/>
      <c r="DD148" s="87"/>
      <c r="DE148" s="87"/>
      <c r="DF148" s="87"/>
      <c r="DG148" s="87"/>
      <c r="DH148" s="87"/>
      <c r="DI148" s="87"/>
      <c r="DJ148" s="87"/>
      <c r="DK148" s="87"/>
      <c r="DL148" s="87"/>
      <c r="DM148" s="87"/>
      <c r="DN148" s="87"/>
      <c r="DO148" s="87"/>
      <c r="DP148" s="87"/>
    </row>
    <row r="149" spans="1:120" s="90" customFormat="1" ht="60" customHeight="1">
      <c r="A149" s="99" t="s">
        <v>587</v>
      </c>
      <c r="B149" s="100" t="s">
        <v>368</v>
      </c>
      <c r="C149" s="100" t="s">
        <v>452</v>
      </c>
      <c r="D149" s="101">
        <v>148</v>
      </c>
      <c r="E149" s="100" t="s">
        <v>827</v>
      </c>
      <c r="F149" s="100" t="s">
        <v>827</v>
      </c>
      <c r="G149" s="117"/>
      <c r="H149" s="117"/>
      <c r="I149" s="115"/>
      <c r="J149" s="100"/>
      <c r="K149" s="121"/>
      <c r="L149" s="103" t="s">
        <v>828</v>
      </c>
      <c r="M149" s="100" t="s">
        <v>729</v>
      </c>
      <c r="N149" s="100" t="s">
        <v>812</v>
      </c>
      <c r="O149" s="115">
        <v>0.9</v>
      </c>
      <c r="P149" s="115" t="s">
        <v>457</v>
      </c>
      <c r="Q149" s="185"/>
      <c r="R149" s="185">
        <v>3</v>
      </c>
      <c r="S149" s="185">
        <f t="shared" si="3"/>
        <v>3.4499999999999997</v>
      </c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  <c r="BF149" s="87"/>
      <c r="BG149" s="87"/>
      <c r="BH149" s="87"/>
      <c r="BI149" s="87"/>
      <c r="BJ149" s="87"/>
      <c r="BK149" s="87"/>
      <c r="BL149" s="87"/>
      <c r="BM149" s="87"/>
      <c r="BN149" s="87"/>
      <c r="BO149" s="87"/>
      <c r="BP149" s="87"/>
      <c r="BQ149" s="87"/>
      <c r="BR149" s="87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7"/>
      <c r="CK149" s="87"/>
      <c r="CL149" s="87"/>
      <c r="CM149" s="87"/>
      <c r="CN149" s="87"/>
      <c r="CO149" s="87"/>
      <c r="CP149" s="87"/>
      <c r="CQ149" s="87"/>
      <c r="CR149" s="87"/>
      <c r="CS149" s="87"/>
      <c r="CT149" s="87"/>
      <c r="CU149" s="87"/>
      <c r="CV149" s="87"/>
      <c r="CW149" s="87"/>
      <c r="CX149" s="87"/>
      <c r="CY149" s="87"/>
      <c r="CZ149" s="87"/>
      <c r="DA149" s="87"/>
      <c r="DB149" s="87"/>
      <c r="DC149" s="87"/>
      <c r="DD149" s="87"/>
      <c r="DE149" s="87"/>
      <c r="DF149" s="87"/>
      <c r="DG149" s="87"/>
      <c r="DH149" s="87"/>
      <c r="DI149" s="87"/>
      <c r="DJ149" s="87"/>
      <c r="DK149" s="87"/>
      <c r="DL149" s="87"/>
      <c r="DM149" s="87"/>
      <c r="DN149" s="87"/>
      <c r="DO149" s="87"/>
      <c r="DP149" s="87"/>
    </row>
    <row r="150" spans="1:120" s="90" customFormat="1" ht="60" customHeight="1">
      <c r="A150" s="99" t="s">
        <v>587</v>
      </c>
      <c r="B150" s="100" t="s">
        <v>368</v>
      </c>
      <c r="C150" s="100" t="s">
        <v>452</v>
      </c>
      <c r="D150" s="101">
        <v>149</v>
      </c>
      <c r="E150" s="100" t="s">
        <v>829</v>
      </c>
      <c r="F150" s="100" t="s">
        <v>829</v>
      </c>
      <c r="G150" s="117"/>
      <c r="H150" s="117"/>
      <c r="I150" s="115"/>
      <c r="J150" s="100"/>
      <c r="K150" s="121"/>
      <c r="L150" s="103" t="s">
        <v>830</v>
      </c>
      <c r="M150" s="100" t="s">
        <v>729</v>
      </c>
      <c r="N150" s="100" t="s">
        <v>812</v>
      </c>
      <c r="O150" s="115">
        <v>0.3</v>
      </c>
      <c r="P150" s="115" t="s">
        <v>457</v>
      </c>
      <c r="Q150" s="185"/>
      <c r="R150" s="185">
        <v>1</v>
      </c>
      <c r="S150" s="185">
        <f t="shared" si="3"/>
        <v>1.2</v>
      </c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  <c r="BO150" s="87"/>
      <c r="BP150" s="87"/>
      <c r="BQ150" s="87"/>
      <c r="BR150" s="87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7"/>
      <c r="CK150" s="87"/>
      <c r="CL150" s="87"/>
      <c r="CM150" s="87"/>
      <c r="CN150" s="87"/>
      <c r="CO150" s="87"/>
      <c r="CP150" s="87"/>
      <c r="CQ150" s="87"/>
      <c r="CR150" s="87"/>
      <c r="CS150" s="87"/>
      <c r="CT150" s="87"/>
      <c r="CU150" s="87"/>
      <c r="CV150" s="87"/>
      <c r="CW150" s="87"/>
      <c r="CX150" s="87"/>
      <c r="CY150" s="87"/>
      <c r="CZ150" s="87"/>
      <c r="DA150" s="87"/>
      <c r="DB150" s="87"/>
      <c r="DC150" s="87"/>
      <c r="DD150" s="87"/>
      <c r="DE150" s="87"/>
      <c r="DF150" s="87"/>
      <c r="DG150" s="87"/>
      <c r="DH150" s="87"/>
      <c r="DI150" s="87"/>
      <c r="DJ150" s="87"/>
      <c r="DK150" s="87"/>
      <c r="DL150" s="87"/>
      <c r="DM150" s="87"/>
      <c r="DN150" s="87"/>
      <c r="DO150" s="87"/>
      <c r="DP150" s="87"/>
    </row>
    <row r="151" spans="1:120" s="86" customFormat="1" ht="60" customHeight="1">
      <c r="A151" s="99" t="s">
        <v>587</v>
      </c>
      <c r="B151" s="100" t="s">
        <v>368</v>
      </c>
      <c r="C151" s="100" t="s">
        <v>452</v>
      </c>
      <c r="D151" s="101">
        <v>150</v>
      </c>
      <c r="E151" s="100" t="s">
        <v>831</v>
      </c>
      <c r="F151" s="100" t="s">
        <v>831</v>
      </c>
      <c r="G151" s="117"/>
      <c r="H151" s="117"/>
      <c r="I151" s="115"/>
      <c r="J151" s="100"/>
      <c r="K151" s="113"/>
      <c r="L151" s="103" t="s">
        <v>832</v>
      </c>
      <c r="M151" s="103" t="s">
        <v>833</v>
      </c>
      <c r="N151" s="100" t="s">
        <v>812</v>
      </c>
      <c r="O151" s="115"/>
      <c r="P151" s="115" t="s">
        <v>457</v>
      </c>
      <c r="Q151" s="185"/>
      <c r="R151" s="185">
        <v>3</v>
      </c>
      <c r="S151" s="185">
        <f t="shared" si="3"/>
        <v>3.4499999999999997</v>
      </c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  <c r="BV151" s="87"/>
      <c r="BW151" s="87"/>
      <c r="BX151" s="87"/>
      <c r="BY151" s="87"/>
      <c r="BZ151" s="87"/>
      <c r="CA151" s="87"/>
      <c r="CB151" s="87"/>
      <c r="CC151" s="87"/>
      <c r="CD151" s="87"/>
      <c r="CE151" s="87"/>
      <c r="CF151" s="87"/>
      <c r="CG151" s="87"/>
      <c r="CH151" s="87"/>
      <c r="CI151" s="87"/>
      <c r="CJ151" s="87"/>
      <c r="CK151" s="87"/>
      <c r="CL151" s="87"/>
      <c r="CM151" s="87"/>
      <c r="CN151" s="87"/>
      <c r="CO151" s="87"/>
      <c r="CP151" s="87"/>
      <c r="CQ151" s="87"/>
      <c r="CR151" s="87"/>
      <c r="CS151" s="87"/>
      <c r="CT151" s="87"/>
      <c r="CU151" s="87"/>
      <c r="CV151" s="87"/>
      <c r="CW151" s="87"/>
      <c r="CX151" s="87"/>
      <c r="CY151" s="87"/>
      <c r="CZ151" s="87"/>
      <c r="DA151" s="87"/>
      <c r="DB151" s="87"/>
      <c r="DC151" s="87"/>
      <c r="DD151" s="87"/>
      <c r="DE151" s="87"/>
      <c r="DF151" s="87"/>
      <c r="DG151" s="87"/>
      <c r="DH151" s="87"/>
      <c r="DI151" s="87"/>
      <c r="DJ151" s="87"/>
      <c r="DK151" s="87"/>
      <c r="DL151" s="87"/>
      <c r="DM151" s="87"/>
      <c r="DN151" s="87"/>
      <c r="DO151" s="87"/>
      <c r="DP151" s="87"/>
    </row>
    <row r="152" spans="1:120" s="86" customFormat="1" ht="60" customHeight="1">
      <c r="A152" s="99" t="s">
        <v>587</v>
      </c>
      <c r="B152" s="100" t="s">
        <v>368</v>
      </c>
      <c r="C152" s="100" t="s">
        <v>452</v>
      </c>
      <c r="D152" s="101">
        <v>151</v>
      </c>
      <c r="E152" s="100" t="s">
        <v>834</v>
      </c>
      <c r="F152" s="100" t="s">
        <v>834</v>
      </c>
      <c r="G152" s="117"/>
      <c r="H152" s="117"/>
      <c r="I152" s="115"/>
      <c r="J152" s="100"/>
      <c r="K152" s="100" t="s">
        <v>835</v>
      </c>
      <c r="L152" s="100"/>
      <c r="M152" s="100"/>
      <c r="N152" s="100" t="s">
        <v>812</v>
      </c>
      <c r="O152" s="115"/>
      <c r="P152" s="115" t="s">
        <v>457</v>
      </c>
      <c r="Q152" s="185"/>
      <c r="R152" s="185">
        <v>1</v>
      </c>
      <c r="S152" s="185">
        <f t="shared" si="3"/>
        <v>1.2</v>
      </c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  <c r="BO152" s="87"/>
      <c r="BP152" s="87"/>
      <c r="BQ152" s="87"/>
      <c r="BR152" s="87"/>
      <c r="BS152" s="87"/>
      <c r="BT152" s="87"/>
      <c r="BU152" s="87"/>
      <c r="BV152" s="87"/>
      <c r="BW152" s="87"/>
      <c r="BX152" s="87"/>
      <c r="BY152" s="87"/>
      <c r="BZ152" s="87"/>
      <c r="CA152" s="87"/>
      <c r="CB152" s="87"/>
      <c r="CC152" s="87"/>
      <c r="CD152" s="87"/>
      <c r="CE152" s="87"/>
      <c r="CF152" s="87"/>
      <c r="CG152" s="87"/>
      <c r="CH152" s="87"/>
      <c r="CI152" s="87"/>
      <c r="CJ152" s="87"/>
      <c r="CK152" s="87"/>
      <c r="CL152" s="87"/>
      <c r="CM152" s="87"/>
      <c r="CN152" s="87"/>
      <c r="CO152" s="87"/>
      <c r="CP152" s="87"/>
      <c r="CQ152" s="87"/>
      <c r="CR152" s="87"/>
      <c r="CS152" s="87"/>
      <c r="CT152" s="87"/>
      <c r="CU152" s="87"/>
      <c r="CV152" s="87"/>
      <c r="CW152" s="87"/>
      <c r="CX152" s="87"/>
      <c r="CY152" s="87"/>
      <c r="CZ152" s="87"/>
      <c r="DA152" s="87"/>
      <c r="DB152" s="87"/>
      <c r="DC152" s="87"/>
      <c r="DD152" s="87"/>
      <c r="DE152" s="87"/>
      <c r="DF152" s="87"/>
      <c r="DG152" s="87"/>
      <c r="DH152" s="87"/>
      <c r="DI152" s="87"/>
      <c r="DJ152" s="87"/>
      <c r="DK152" s="87"/>
      <c r="DL152" s="87"/>
      <c r="DM152" s="87"/>
      <c r="DN152" s="87"/>
      <c r="DO152" s="87"/>
      <c r="DP152" s="87"/>
    </row>
    <row r="153" spans="1:120" s="87" customFormat="1" ht="51.75" customHeight="1">
      <c r="A153" s="99" t="s">
        <v>587</v>
      </c>
      <c r="B153" s="100" t="s">
        <v>618</v>
      </c>
      <c r="C153" s="100" t="s">
        <v>452</v>
      </c>
      <c r="D153" s="101">
        <v>152</v>
      </c>
      <c r="E153" s="100" t="s">
        <v>836</v>
      </c>
      <c r="F153" s="100" t="s">
        <v>836</v>
      </c>
      <c r="G153" s="117"/>
      <c r="H153" s="117"/>
      <c r="I153" s="115"/>
      <c r="J153" s="100"/>
      <c r="K153" s="121"/>
      <c r="L153" s="103" t="s">
        <v>837</v>
      </c>
      <c r="M153" s="103" t="s">
        <v>838</v>
      </c>
      <c r="N153" s="100" t="s">
        <v>812</v>
      </c>
      <c r="O153" s="115"/>
      <c r="P153" s="115" t="s">
        <v>457</v>
      </c>
      <c r="Q153" s="185"/>
      <c r="R153" s="185">
        <v>0</v>
      </c>
      <c r="S153" s="185">
        <f t="shared" si="3"/>
        <v>0</v>
      </c>
    </row>
    <row r="154" spans="1:120" s="87" customFormat="1" ht="59.25" customHeight="1">
      <c r="A154" s="99" t="s">
        <v>587</v>
      </c>
      <c r="B154" s="100" t="s">
        <v>618</v>
      </c>
      <c r="C154" s="100" t="s">
        <v>452</v>
      </c>
      <c r="D154" s="101">
        <v>153</v>
      </c>
      <c r="E154" s="100" t="s">
        <v>839</v>
      </c>
      <c r="F154" s="100" t="s">
        <v>839</v>
      </c>
      <c r="G154" s="117"/>
      <c r="H154" s="117"/>
      <c r="I154" s="115"/>
      <c r="J154" s="100"/>
      <c r="K154" s="121"/>
      <c r="L154" s="103" t="s">
        <v>840</v>
      </c>
      <c r="M154" s="103" t="s">
        <v>838</v>
      </c>
      <c r="N154" s="100" t="s">
        <v>812</v>
      </c>
      <c r="O154" s="115"/>
      <c r="P154" s="115" t="s">
        <v>457</v>
      </c>
      <c r="Q154" s="185"/>
      <c r="R154" s="185">
        <v>0</v>
      </c>
      <c r="S154" s="185">
        <f t="shared" si="3"/>
        <v>0</v>
      </c>
    </row>
    <row r="155" spans="1:120" s="87" customFormat="1" ht="59.25" customHeight="1">
      <c r="A155" s="99" t="s">
        <v>587</v>
      </c>
      <c r="B155" s="100" t="s">
        <v>618</v>
      </c>
      <c r="C155" s="100" t="s">
        <v>452</v>
      </c>
      <c r="D155" s="101">
        <v>154</v>
      </c>
      <c r="E155" s="100" t="s">
        <v>841</v>
      </c>
      <c r="F155" s="100" t="s">
        <v>841</v>
      </c>
      <c r="G155" s="117"/>
      <c r="H155" s="117"/>
      <c r="I155" s="115"/>
      <c r="J155" s="100"/>
      <c r="K155" s="121"/>
      <c r="L155" s="103" t="s">
        <v>842</v>
      </c>
      <c r="M155" s="103" t="s">
        <v>838</v>
      </c>
      <c r="N155" s="100" t="s">
        <v>812</v>
      </c>
      <c r="O155" s="115"/>
      <c r="P155" s="115" t="s">
        <v>457</v>
      </c>
      <c r="Q155" s="185"/>
      <c r="R155" s="185">
        <v>0</v>
      </c>
      <c r="S155" s="185">
        <f t="shared" si="3"/>
        <v>0</v>
      </c>
    </row>
    <row r="156" spans="1:120" s="87" customFormat="1" ht="68.25" customHeight="1">
      <c r="A156" s="99" t="s">
        <v>587</v>
      </c>
      <c r="B156" s="100" t="s">
        <v>618</v>
      </c>
      <c r="C156" s="100" t="s">
        <v>452</v>
      </c>
      <c r="D156" s="101">
        <v>155</v>
      </c>
      <c r="E156" s="100" t="s">
        <v>843</v>
      </c>
      <c r="F156" s="100" t="s">
        <v>843</v>
      </c>
      <c r="G156" s="117"/>
      <c r="H156" s="117"/>
      <c r="I156" s="115"/>
      <c r="J156" s="100"/>
      <c r="K156" s="121"/>
      <c r="L156" s="103" t="s">
        <v>844</v>
      </c>
      <c r="M156" s="103" t="s">
        <v>838</v>
      </c>
      <c r="N156" s="100" t="s">
        <v>812</v>
      </c>
      <c r="O156" s="115"/>
      <c r="P156" s="115" t="s">
        <v>457</v>
      </c>
      <c r="Q156" s="185"/>
      <c r="R156" s="185">
        <v>0</v>
      </c>
      <c r="S156" s="185">
        <f t="shared" si="3"/>
        <v>0</v>
      </c>
    </row>
    <row r="157" spans="1:120" s="87" customFormat="1" ht="44.25" customHeight="1">
      <c r="A157" s="99" t="s">
        <v>587</v>
      </c>
      <c r="B157" s="100" t="s">
        <v>618</v>
      </c>
      <c r="C157" s="100" t="s">
        <v>452</v>
      </c>
      <c r="D157" s="101">
        <v>156</v>
      </c>
      <c r="E157" s="100" t="s">
        <v>845</v>
      </c>
      <c r="F157" s="100" t="s">
        <v>845</v>
      </c>
      <c r="G157" s="117"/>
      <c r="H157" s="117"/>
      <c r="I157" s="115"/>
      <c r="J157" s="100"/>
      <c r="K157" s="121"/>
      <c r="L157" s="103" t="s">
        <v>846</v>
      </c>
      <c r="M157" s="100" t="s">
        <v>838</v>
      </c>
      <c r="N157" s="100" t="s">
        <v>812</v>
      </c>
      <c r="O157" s="115"/>
      <c r="P157" s="115" t="s">
        <v>457</v>
      </c>
      <c r="Q157" s="186"/>
      <c r="R157" s="186">
        <v>0</v>
      </c>
      <c r="S157" s="186">
        <f t="shared" si="3"/>
        <v>0</v>
      </c>
    </row>
    <row r="158" spans="1:120" ht="60" customHeight="1">
      <c r="Q158" s="186"/>
      <c r="R158" s="186"/>
      <c r="S158" s="186"/>
    </row>
    <row r="159" spans="1:120" ht="60" customHeight="1">
      <c r="Q159" s="186"/>
      <c r="R159" s="186"/>
      <c r="S159" s="186"/>
    </row>
  </sheetData>
  <sortState xmlns:xlrd2="http://schemas.microsoft.com/office/spreadsheetml/2017/richdata2" ref="B2:M90">
    <sortCondition ref="D2:D90"/>
  </sortState>
  <conditionalFormatting sqref="N76:N87 N36:N39 N49:N57 N15:N21 N26:N29 N41:N42 N59:N62 N66 N45 N101:N1048576 P158:P1048576">
    <cfRule type="containsText" dxfId="29" priority="155" operator="containsText" text="Desay">
      <formula>NOT(ISERROR(SEARCH("Desay",N15)))</formula>
    </cfRule>
  </conditionalFormatting>
  <conditionalFormatting sqref="O158:O1048576">
    <cfRule type="containsText" dxfId="28" priority="1" operator="containsText" text="Desay">
      <formula>NOT(ISERROR(SEARCH("Desay",O158)))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5"/>
  <sheetViews>
    <sheetView zoomScale="95" zoomScaleNormal="95" workbookViewId="0">
      <selection activeCell="C13" sqref="C13"/>
    </sheetView>
  </sheetViews>
  <sheetFormatPr defaultColWidth="8.7109375" defaultRowHeight="15"/>
  <cols>
    <col min="1" max="1" width="17.85546875" style="44" customWidth="1"/>
    <col min="2" max="2" width="20.5703125" style="44" customWidth="1"/>
    <col min="3" max="3" width="81.85546875" style="44" customWidth="1"/>
    <col min="4" max="4" width="23.140625" style="44" customWidth="1"/>
    <col min="5" max="5" width="16.42578125" style="45" customWidth="1"/>
    <col min="6" max="6" width="14.7109375" style="45" customWidth="1"/>
    <col min="7" max="7" width="17.42578125" style="43" customWidth="1"/>
    <col min="8" max="8" width="18" style="43" customWidth="1"/>
    <col min="9" max="9" width="30.28515625" style="43" customWidth="1"/>
    <col min="10" max="10" width="35.140625" style="43" customWidth="1"/>
    <col min="11" max="11" width="14.7109375" style="43" customWidth="1"/>
    <col min="12" max="16384" width="8.7109375" style="44"/>
  </cols>
  <sheetData>
    <row r="1" spans="1:19" ht="37.5">
      <c r="A1" s="46" t="s">
        <v>847</v>
      </c>
      <c r="B1" s="46" t="s">
        <v>848</v>
      </c>
      <c r="C1" s="46" t="s">
        <v>849</v>
      </c>
      <c r="D1" s="46" t="s">
        <v>850</v>
      </c>
      <c r="E1" s="47" t="s">
        <v>851</v>
      </c>
      <c r="F1" s="47" t="s">
        <v>852</v>
      </c>
      <c r="G1" s="47" t="s">
        <v>853</v>
      </c>
      <c r="H1" s="47" t="s">
        <v>854</v>
      </c>
      <c r="I1" s="47" t="s">
        <v>855</v>
      </c>
      <c r="J1" s="47" t="s">
        <v>856</v>
      </c>
      <c r="K1" s="47" t="s">
        <v>88</v>
      </c>
      <c r="L1" s="47" t="s">
        <v>857</v>
      </c>
      <c r="M1" s="47" t="s">
        <v>275</v>
      </c>
      <c r="N1" s="47" t="s">
        <v>277</v>
      </c>
      <c r="O1" s="47" t="s">
        <v>320</v>
      </c>
      <c r="P1" s="47" t="s">
        <v>321</v>
      </c>
      <c r="Q1" s="47" t="s">
        <v>322</v>
      </c>
      <c r="R1" s="47" t="s">
        <v>323</v>
      </c>
      <c r="S1" s="47" t="s">
        <v>858</v>
      </c>
    </row>
    <row r="2" spans="1:19" s="42" customFormat="1" ht="31.5" customHeight="1">
      <c r="A2" s="48" t="s">
        <v>859</v>
      </c>
      <c r="B2" s="49"/>
      <c r="C2" s="50" t="s">
        <v>860</v>
      </c>
      <c r="D2" s="51"/>
      <c r="E2" s="52" t="s">
        <v>861</v>
      </c>
      <c r="F2" s="52"/>
      <c r="G2" s="53"/>
      <c r="H2" s="53"/>
      <c r="I2" s="74"/>
      <c r="J2" s="53"/>
      <c r="K2" s="53" t="s">
        <v>377</v>
      </c>
      <c r="L2" s="75"/>
      <c r="M2" s="75"/>
      <c r="N2" s="75"/>
      <c r="O2" s="75"/>
      <c r="P2" s="75"/>
      <c r="Q2" s="75"/>
      <c r="R2" s="75"/>
      <c r="S2" s="75"/>
    </row>
    <row r="3" spans="1:19" ht="45">
      <c r="A3" s="211" t="s">
        <v>862</v>
      </c>
      <c r="B3" s="213" t="s">
        <v>863</v>
      </c>
      <c r="C3" s="50" t="s">
        <v>864</v>
      </c>
      <c r="D3" s="50"/>
      <c r="E3" s="54" t="s">
        <v>865</v>
      </c>
      <c r="F3" s="54"/>
      <c r="G3" s="55"/>
      <c r="H3" s="55"/>
      <c r="I3" s="76"/>
      <c r="J3" s="55"/>
      <c r="K3" s="55" t="s">
        <v>392</v>
      </c>
      <c r="L3" s="77"/>
      <c r="M3" s="77"/>
      <c r="N3" s="77"/>
      <c r="O3" s="77"/>
      <c r="P3" s="77"/>
      <c r="Q3" s="77"/>
      <c r="R3" s="77"/>
      <c r="S3" s="77"/>
    </row>
    <row r="4" spans="1:19">
      <c r="A4" s="211"/>
      <c r="B4" s="214"/>
      <c r="C4" s="50" t="s">
        <v>866</v>
      </c>
      <c r="D4" s="50"/>
      <c r="E4" s="54"/>
      <c r="F4" s="54"/>
      <c r="G4" s="55"/>
      <c r="H4" s="55"/>
      <c r="I4" s="76"/>
      <c r="J4" s="55"/>
      <c r="K4" s="55" t="s">
        <v>392</v>
      </c>
      <c r="L4" s="77"/>
      <c r="M4" s="77"/>
      <c r="N4" s="77"/>
      <c r="O4" s="77"/>
      <c r="P4" s="77"/>
      <c r="Q4" s="77"/>
      <c r="R4" s="77"/>
      <c r="S4" s="77"/>
    </row>
    <row r="5" spans="1:19">
      <c r="A5" s="211"/>
      <c r="B5" s="214"/>
      <c r="C5" s="50" t="s">
        <v>867</v>
      </c>
      <c r="D5" s="50"/>
      <c r="E5" s="54"/>
      <c r="F5" s="54"/>
      <c r="G5" s="55"/>
      <c r="H5" s="55"/>
      <c r="I5" s="76"/>
      <c r="J5" s="55"/>
      <c r="K5" s="55" t="s">
        <v>392</v>
      </c>
      <c r="L5" s="77"/>
      <c r="M5" s="77"/>
      <c r="N5" s="77"/>
      <c r="O5" s="77"/>
      <c r="P5" s="77"/>
      <c r="Q5" s="77"/>
      <c r="R5" s="77"/>
      <c r="S5" s="77"/>
    </row>
    <row r="6" spans="1:19">
      <c r="A6" s="211"/>
      <c r="B6" s="214"/>
      <c r="C6" s="50" t="s">
        <v>868</v>
      </c>
      <c r="D6" s="50"/>
      <c r="E6" s="54"/>
      <c r="F6" s="54"/>
      <c r="G6" s="55"/>
      <c r="H6" s="55"/>
      <c r="I6" s="76"/>
      <c r="J6" s="55"/>
      <c r="K6" s="55" t="s">
        <v>392</v>
      </c>
      <c r="L6" s="77"/>
      <c r="M6" s="77"/>
      <c r="N6" s="77"/>
      <c r="O6" s="77"/>
      <c r="P6" s="77"/>
      <c r="Q6" s="77"/>
      <c r="R6" s="77"/>
      <c r="S6" s="77"/>
    </row>
    <row r="7" spans="1:19">
      <c r="A7" s="211"/>
      <c r="B7" s="214"/>
      <c r="C7" s="50" t="s">
        <v>869</v>
      </c>
      <c r="D7" s="50"/>
      <c r="E7" s="54"/>
      <c r="F7" s="54"/>
      <c r="G7" s="55"/>
      <c r="H7" s="55"/>
      <c r="I7" s="76"/>
      <c r="J7" s="55"/>
      <c r="K7" s="55" t="s">
        <v>392</v>
      </c>
      <c r="L7" s="77"/>
      <c r="M7" s="77"/>
      <c r="N7" s="77"/>
      <c r="O7" s="77"/>
      <c r="P7" s="77"/>
      <c r="Q7" s="77"/>
      <c r="R7" s="77"/>
      <c r="S7" s="77"/>
    </row>
    <row r="8" spans="1:19">
      <c r="A8" s="211"/>
      <c r="B8" s="214"/>
      <c r="C8" s="50" t="s">
        <v>870</v>
      </c>
      <c r="D8" s="50"/>
      <c r="E8" s="54"/>
      <c r="F8" s="54"/>
      <c r="G8" s="55"/>
      <c r="H8" s="55"/>
      <c r="I8" s="76"/>
      <c r="J8" s="55"/>
      <c r="K8" s="55" t="s">
        <v>392</v>
      </c>
      <c r="L8" s="77"/>
      <c r="M8" s="77"/>
      <c r="N8" s="77"/>
      <c r="O8" s="77"/>
      <c r="P8" s="77"/>
      <c r="Q8" s="77"/>
      <c r="R8" s="77"/>
      <c r="S8" s="77"/>
    </row>
    <row r="9" spans="1:19">
      <c r="A9" s="211"/>
      <c r="B9" s="214"/>
      <c r="C9" s="50" t="s">
        <v>871</v>
      </c>
      <c r="D9" s="50"/>
      <c r="E9" s="54"/>
      <c r="F9" s="54"/>
      <c r="G9" s="55"/>
      <c r="H9" s="55"/>
      <c r="I9" s="76"/>
      <c r="J9" s="55"/>
      <c r="K9" s="55" t="s">
        <v>392</v>
      </c>
      <c r="L9" s="77"/>
      <c r="M9" s="77"/>
      <c r="N9" s="77"/>
      <c r="O9" s="77"/>
      <c r="P9" s="77"/>
      <c r="Q9" s="77"/>
      <c r="R9" s="77"/>
      <c r="S9" s="77"/>
    </row>
    <row r="10" spans="1:19" ht="16.5">
      <c r="A10" s="211"/>
      <c r="B10" s="214"/>
      <c r="C10" s="56" t="s">
        <v>872</v>
      </c>
      <c r="D10" s="56"/>
      <c r="E10" s="54"/>
      <c r="F10" s="54"/>
      <c r="G10" s="55"/>
      <c r="H10" s="55"/>
      <c r="I10" s="76"/>
      <c r="J10" s="55"/>
      <c r="K10" s="55" t="s">
        <v>392</v>
      </c>
      <c r="L10" s="77"/>
      <c r="M10" s="77"/>
      <c r="N10" s="77"/>
      <c r="O10" s="77"/>
      <c r="P10" s="77"/>
      <c r="Q10" s="77"/>
      <c r="R10" s="77"/>
      <c r="S10" s="77"/>
    </row>
    <row r="11" spans="1:19" ht="16.5">
      <c r="A11" s="211"/>
      <c r="B11" s="214"/>
      <c r="C11" s="56" t="s">
        <v>873</v>
      </c>
      <c r="D11" s="56"/>
      <c r="E11" s="54"/>
      <c r="F11" s="54"/>
      <c r="G11" s="55"/>
      <c r="H11" s="55"/>
      <c r="I11" s="76"/>
      <c r="J11" s="55"/>
      <c r="K11" s="55" t="s">
        <v>392</v>
      </c>
      <c r="L11" s="77"/>
      <c r="M11" s="77"/>
      <c r="N11" s="77"/>
      <c r="O11" s="77"/>
      <c r="P11" s="77"/>
      <c r="Q11" s="77"/>
      <c r="R11" s="77"/>
      <c r="S11" s="77"/>
    </row>
    <row r="12" spans="1:19" ht="16.5">
      <c r="A12" s="211"/>
      <c r="B12" s="214"/>
      <c r="C12" s="56" t="s">
        <v>874</v>
      </c>
      <c r="D12" s="56"/>
      <c r="E12" s="54"/>
      <c r="F12" s="54"/>
      <c r="G12" s="55"/>
      <c r="H12" s="55"/>
      <c r="I12" s="76"/>
      <c r="J12" s="55"/>
      <c r="K12" s="55" t="s">
        <v>392</v>
      </c>
      <c r="L12" s="77"/>
      <c r="M12" s="77"/>
      <c r="N12" s="77"/>
      <c r="O12" s="77"/>
      <c r="P12" s="77"/>
      <c r="Q12" s="77"/>
      <c r="R12" s="77"/>
      <c r="S12" s="77"/>
    </row>
    <row r="13" spans="1:19" ht="16.5">
      <c r="A13" s="211"/>
      <c r="B13" s="214"/>
      <c r="C13" s="56" t="s">
        <v>875</v>
      </c>
      <c r="D13" s="56"/>
      <c r="E13" s="54"/>
      <c r="F13" s="54"/>
      <c r="G13" s="55"/>
      <c r="H13" s="55"/>
      <c r="I13" s="76"/>
      <c r="J13" s="55"/>
      <c r="K13" s="55" t="s">
        <v>392</v>
      </c>
      <c r="L13" s="77"/>
      <c r="M13" s="77"/>
      <c r="N13" s="77"/>
      <c r="O13" s="77"/>
      <c r="P13" s="77"/>
      <c r="Q13" s="77"/>
      <c r="R13" s="77"/>
      <c r="S13" s="77"/>
    </row>
    <row r="14" spans="1:19">
      <c r="A14" s="211"/>
      <c r="B14" s="214"/>
      <c r="C14" s="50" t="s">
        <v>876</v>
      </c>
      <c r="D14" s="50"/>
      <c r="E14" s="54"/>
      <c r="F14" s="54"/>
      <c r="G14" s="55"/>
      <c r="H14" s="55"/>
      <c r="I14" s="76"/>
      <c r="J14" s="55"/>
      <c r="K14" s="55" t="s">
        <v>392</v>
      </c>
      <c r="L14" s="77"/>
      <c r="M14" s="77"/>
      <c r="N14" s="77"/>
      <c r="O14" s="77"/>
      <c r="P14" s="77"/>
      <c r="Q14" s="77"/>
      <c r="R14" s="77"/>
      <c r="S14" s="77"/>
    </row>
    <row r="15" spans="1:19">
      <c r="A15" s="211"/>
      <c r="B15" s="214"/>
      <c r="C15" s="50" t="s">
        <v>877</v>
      </c>
      <c r="D15" s="50"/>
      <c r="E15" s="54"/>
      <c r="F15" s="54"/>
      <c r="G15" s="55"/>
      <c r="H15" s="55"/>
      <c r="I15" s="76"/>
      <c r="J15" s="55"/>
      <c r="K15" s="55" t="s">
        <v>392</v>
      </c>
      <c r="L15" s="77"/>
      <c r="M15" s="77"/>
      <c r="N15" s="77"/>
      <c r="O15" s="77"/>
      <c r="P15" s="77"/>
      <c r="Q15" s="77"/>
      <c r="R15" s="77"/>
      <c r="S15" s="77"/>
    </row>
    <row r="16" spans="1:19">
      <c r="A16" s="211"/>
      <c r="B16" s="214"/>
      <c r="C16" s="50" t="s">
        <v>878</v>
      </c>
      <c r="D16" s="50"/>
      <c r="E16" s="54"/>
      <c r="F16" s="54"/>
      <c r="G16" s="55"/>
      <c r="H16" s="55"/>
      <c r="I16" s="76"/>
      <c r="J16" s="55"/>
      <c r="K16" s="55" t="s">
        <v>392</v>
      </c>
      <c r="L16" s="77"/>
      <c r="M16" s="77"/>
      <c r="N16" s="77"/>
      <c r="O16" s="77"/>
      <c r="P16" s="77"/>
      <c r="Q16" s="77"/>
      <c r="R16" s="77"/>
      <c r="S16" s="77"/>
    </row>
    <row r="17" spans="1:19">
      <c r="A17" s="211"/>
      <c r="B17" s="214"/>
      <c r="C17" s="50" t="s">
        <v>879</v>
      </c>
      <c r="D17" s="50"/>
      <c r="E17" s="54"/>
      <c r="F17" s="54"/>
      <c r="G17" s="55"/>
      <c r="H17" s="55"/>
      <c r="I17" s="76"/>
      <c r="J17" s="55"/>
      <c r="K17" s="55" t="s">
        <v>392</v>
      </c>
      <c r="L17" s="77"/>
      <c r="M17" s="77"/>
      <c r="N17" s="77"/>
      <c r="O17" s="77"/>
      <c r="P17" s="77"/>
      <c r="Q17" s="77"/>
      <c r="R17" s="77"/>
      <c r="S17" s="77"/>
    </row>
    <row r="18" spans="1:19">
      <c r="A18" s="211"/>
      <c r="B18" s="214"/>
      <c r="C18" s="50" t="s">
        <v>880</v>
      </c>
      <c r="D18" s="50"/>
      <c r="E18" s="54"/>
      <c r="F18" s="54"/>
      <c r="G18" s="55"/>
      <c r="H18" s="55"/>
      <c r="I18" s="76"/>
      <c r="J18" s="55"/>
      <c r="K18" s="55" t="s">
        <v>392</v>
      </c>
      <c r="L18" s="77"/>
      <c r="M18" s="77"/>
      <c r="N18" s="77"/>
      <c r="O18" s="77"/>
      <c r="P18" s="77"/>
      <c r="Q18" s="77"/>
      <c r="R18" s="77"/>
      <c r="S18" s="77"/>
    </row>
    <row r="19" spans="1:19">
      <c r="A19" s="211"/>
      <c r="B19" s="214"/>
      <c r="C19" s="50" t="s">
        <v>881</v>
      </c>
      <c r="D19" s="50"/>
      <c r="E19" s="54"/>
      <c r="F19" s="54"/>
      <c r="G19" s="55"/>
      <c r="H19" s="55"/>
      <c r="I19" s="76"/>
      <c r="J19" s="55"/>
      <c r="K19" s="55" t="s">
        <v>392</v>
      </c>
      <c r="L19" s="77"/>
      <c r="M19" s="77"/>
      <c r="N19" s="77"/>
      <c r="O19" s="77"/>
      <c r="P19" s="77"/>
      <c r="Q19" s="77"/>
      <c r="R19" s="77"/>
      <c r="S19" s="77"/>
    </row>
    <row r="20" spans="1:19">
      <c r="A20" s="211"/>
      <c r="B20" s="214"/>
      <c r="C20" s="50" t="s">
        <v>882</v>
      </c>
      <c r="D20" s="50"/>
      <c r="E20" s="54"/>
      <c r="F20" s="54"/>
      <c r="G20" s="55"/>
      <c r="H20" s="55"/>
      <c r="I20" s="76"/>
      <c r="J20" s="55"/>
      <c r="K20" s="55" t="s">
        <v>392</v>
      </c>
      <c r="L20" s="77"/>
      <c r="M20" s="77"/>
      <c r="N20" s="77"/>
      <c r="O20" s="77"/>
      <c r="P20" s="77"/>
      <c r="Q20" s="77"/>
      <c r="R20" s="77"/>
      <c r="S20" s="77"/>
    </row>
    <row r="21" spans="1:19">
      <c r="A21" s="211"/>
      <c r="B21" s="214"/>
      <c r="C21" s="50" t="s">
        <v>883</v>
      </c>
      <c r="D21" s="50"/>
      <c r="E21" s="54"/>
      <c r="F21" s="54"/>
      <c r="G21" s="55"/>
      <c r="H21" s="55"/>
      <c r="I21" s="76"/>
      <c r="J21" s="55"/>
      <c r="K21" s="55" t="s">
        <v>392</v>
      </c>
      <c r="L21" s="77"/>
      <c r="M21" s="77"/>
      <c r="N21" s="77"/>
      <c r="O21" s="77"/>
      <c r="P21" s="77"/>
      <c r="Q21" s="77"/>
      <c r="R21" s="77"/>
      <c r="S21" s="77"/>
    </row>
    <row r="22" spans="1:19">
      <c r="A22" s="211"/>
      <c r="B22" s="214"/>
      <c r="C22" s="50" t="s">
        <v>884</v>
      </c>
      <c r="D22" s="50"/>
      <c r="E22" s="54"/>
      <c r="F22" s="54"/>
      <c r="G22" s="55"/>
      <c r="H22" s="55"/>
      <c r="I22" s="76"/>
      <c r="J22" s="55"/>
      <c r="K22" s="55" t="s">
        <v>392</v>
      </c>
      <c r="L22" s="77"/>
      <c r="M22" s="77"/>
      <c r="N22" s="77"/>
      <c r="O22" s="77"/>
      <c r="P22" s="77"/>
      <c r="Q22" s="77"/>
      <c r="R22" s="77"/>
      <c r="S22" s="77"/>
    </row>
    <row r="23" spans="1:19">
      <c r="A23" s="211"/>
      <c r="B23" s="214"/>
      <c r="C23" s="50" t="s">
        <v>885</v>
      </c>
      <c r="D23" s="50"/>
      <c r="E23" s="54"/>
      <c r="F23" s="54"/>
      <c r="G23" s="55"/>
      <c r="H23" s="55"/>
      <c r="I23" s="76"/>
      <c r="J23" s="55"/>
      <c r="K23" s="55" t="s">
        <v>392</v>
      </c>
      <c r="L23" s="77"/>
      <c r="M23" s="77"/>
      <c r="N23" s="77"/>
      <c r="O23" s="77"/>
      <c r="P23" s="77"/>
      <c r="Q23" s="77"/>
      <c r="R23" s="77"/>
      <c r="S23" s="77"/>
    </row>
    <row r="24" spans="1:19">
      <c r="A24" s="211"/>
      <c r="B24" s="214"/>
      <c r="C24" s="50" t="s">
        <v>886</v>
      </c>
      <c r="D24" s="50"/>
      <c r="E24" s="54"/>
      <c r="F24" s="54"/>
      <c r="G24" s="55"/>
      <c r="H24" s="55"/>
      <c r="I24" s="76"/>
      <c r="J24" s="55"/>
      <c r="K24" s="55" t="s">
        <v>392</v>
      </c>
      <c r="L24" s="77"/>
      <c r="M24" s="77"/>
      <c r="N24" s="77"/>
      <c r="O24" s="77"/>
      <c r="P24" s="77"/>
      <c r="Q24" s="77"/>
      <c r="R24" s="77"/>
      <c r="S24" s="77"/>
    </row>
    <row r="25" spans="1:19">
      <c r="A25" s="211"/>
      <c r="B25" s="214"/>
      <c r="C25" s="50" t="s">
        <v>887</v>
      </c>
      <c r="D25" s="50"/>
      <c r="E25" s="54"/>
      <c r="F25" s="54"/>
      <c r="G25" s="55"/>
      <c r="H25" s="55"/>
      <c r="I25" s="76"/>
      <c r="J25" s="55"/>
      <c r="K25" s="55" t="s">
        <v>392</v>
      </c>
      <c r="L25" s="77"/>
      <c r="M25" s="77"/>
      <c r="N25" s="77"/>
      <c r="O25" s="77"/>
      <c r="P25" s="77"/>
      <c r="Q25" s="77"/>
      <c r="R25" s="77"/>
      <c r="S25" s="77"/>
    </row>
    <row r="26" spans="1:19">
      <c r="A26" s="211"/>
      <c r="B26" s="214"/>
      <c r="C26" s="50" t="s">
        <v>888</v>
      </c>
      <c r="D26" s="50"/>
      <c r="E26" s="54"/>
      <c r="F26" s="54"/>
      <c r="G26" s="55"/>
      <c r="H26" s="55"/>
      <c r="I26" s="76"/>
      <c r="J26" s="55"/>
      <c r="K26" s="55" t="s">
        <v>392</v>
      </c>
      <c r="L26" s="77"/>
      <c r="M26" s="77"/>
      <c r="N26" s="77"/>
      <c r="O26" s="77"/>
      <c r="P26" s="77"/>
      <c r="Q26" s="77"/>
      <c r="R26" s="77"/>
      <c r="S26" s="77"/>
    </row>
    <row r="27" spans="1:19">
      <c r="A27" s="211"/>
      <c r="B27" s="214"/>
      <c r="C27" s="50" t="s">
        <v>889</v>
      </c>
      <c r="D27" s="50"/>
      <c r="E27" s="54"/>
      <c r="F27" s="54"/>
      <c r="G27" s="55"/>
      <c r="H27" s="55"/>
      <c r="I27" s="76"/>
      <c r="J27" s="55"/>
      <c r="K27" s="55" t="s">
        <v>392</v>
      </c>
      <c r="L27" s="77"/>
      <c r="M27" s="77"/>
      <c r="N27" s="77"/>
      <c r="O27" s="77"/>
      <c r="P27" s="77"/>
      <c r="Q27" s="77"/>
      <c r="R27" s="77"/>
      <c r="S27" s="77"/>
    </row>
    <row r="28" spans="1:19">
      <c r="A28" s="211"/>
      <c r="B28" s="214"/>
      <c r="C28" s="50" t="s">
        <v>890</v>
      </c>
      <c r="D28" s="50"/>
      <c r="E28" s="54"/>
      <c r="F28" s="54"/>
      <c r="G28" s="55"/>
      <c r="H28" s="55"/>
      <c r="I28" s="76"/>
      <c r="J28" s="55"/>
      <c r="K28" s="55" t="s">
        <v>392</v>
      </c>
      <c r="L28" s="77"/>
      <c r="M28" s="77"/>
      <c r="N28" s="77"/>
      <c r="O28" s="77"/>
      <c r="P28" s="77"/>
      <c r="Q28" s="77"/>
      <c r="R28" s="77"/>
      <c r="S28" s="77"/>
    </row>
    <row r="29" spans="1:19">
      <c r="A29" s="211"/>
      <c r="B29" s="214"/>
      <c r="C29" s="50" t="s">
        <v>891</v>
      </c>
      <c r="D29" s="50"/>
      <c r="E29" s="54"/>
      <c r="F29" s="54"/>
      <c r="G29" s="55"/>
      <c r="H29" s="55"/>
      <c r="I29" s="76"/>
      <c r="J29" s="55"/>
      <c r="K29" s="55" t="s">
        <v>392</v>
      </c>
      <c r="L29" s="77"/>
      <c r="M29" s="77"/>
      <c r="N29" s="77"/>
      <c r="O29" s="77"/>
      <c r="P29" s="77"/>
      <c r="Q29" s="77"/>
      <c r="R29" s="77"/>
      <c r="S29" s="77"/>
    </row>
    <row r="30" spans="1:19" ht="30">
      <c r="A30" s="211"/>
      <c r="B30" s="214"/>
      <c r="C30" s="50" t="s">
        <v>892</v>
      </c>
      <c r="D30" s="50"/>
      <c r="E30" s="54"/>
      <c r="F30" s="54"/>
      <c r="G30" s="55"/>
      <c r="H30" s="55"/>
      <c r="I30" s="76"/>
      <c r="J30" s="55"/>
      <c r="K30" s="55" t="s">
        <v>392</v>
      </c>
      <c r="L30" s="77"/>
      <c r="M30" s="77"/>
      <c r="N30" s="77"/>
      <c r="O30" s="77"/>
      <c r="P30" s="77"/>
      <c r="Q30" s="77"/>
      <c r="R30" s="77"/>
      <c r="S30" s="77"/>
    </row>
    <row r="31" spans="1:19">
      <c r="A31" s="211"/>
      <c r="B31" s="214"/>
      <c r="C31" s="50" t="s">
        <v>893</v>
      </c>
      <c r="D31" s="50"/>
      <c r="E31" s="54"/>
      <c r="F31" s="54"/>
      <c r="G31" s="55"/>
      <c r="H31" s="55"/>
      <c r="I31" s="76"/>
      <c r="J31" s="55"/>
      <c r="K31" s="55" t="s">
        <v>392</v>
      </c>
      <c r="L31" s="77"/>
      <c r="M31" s="77"/>
      <c r="N31" s="77"/>
      <c r="O31" s="77"/>
      <c r="P31" s="77"/>
      <c r="Q31" s="77"/>
      <c r="R31" s="77"/>
      <c r="S31" s="77"/>
    </row>
    <row r="32" spans="1:19">
      <c r="A32" s="211"/>
      <c r="B32" s="214"/>
      <c r="C32" s="50" t="s">
        <v>894</v>
      </c>
      <c r="D32" s="50"/>
      <c r="E32" s="54"/>
      <c r="F32" s="54"/>
      <c r="G32" s="55"/>
      <c r="H32" s="55"/>
      <c r="I32" s="76"/>
      <c r="J32" s="55"/>
      <c r="K32" s="55" t="s">
        <v>392</v>
      </c>
      <c r="L32" s="77"/>
      <c r="M32" s="77"/>
      <c r="N32" s="77"/>
      <c r="O32" s="77"/>
      <c r="P32" s="77"/>
      <c r="Q32" s="77"/>
      <c r="R32" s="77"/>
      <c r="S32" s="77"/>
    </row>
    <row r="33" spans="1:19" ht="30">
      <c r="A33" s="211"/>
      <c r="B33" s="214"/>
      <c r="C33" s="50" t="s">
        <v>895</v>
      </c>
      <c r="D33" s="50" t="s">
        <v>372</v>
      </c>
      <c r="E33" s="54" t="s">
        <v>861</v>
      </c>
      <c r="F33" s="54"/>
      <c r="G33" s="55"/>
      <c r="H33" s="55"/>
      <c r="I33" s="76"/>
      <c r="J33" s="55"/>
      <c r="K33" s="55" t="s">
        <v>392</v>
      </c>
      <c r="L33" s="77"/>
      <c r="M33" s="77"/>
      <c r="N33" s="77"/>
      <c r="O33" s="77"/>
      <c r="P33" s="77"/>
      <c r="Q33" s="77"/>
      <c r="R33" s="77"/>
      <c r="S33" s="77"/>
    </row>
    <row r="34" spans="1:19" ht="30">
      <c r="A34" s="211"/>
      <c r="B34" s="214"/>
      <c r="C34" s="50" t="s">
        <v>896</v>
      </c>
      <c r="D34" s="50" t="s">
        <v>372</v>
      </c>
      <c r="E34" s="54" t="s">
        <v>861</v>
      </c>
      <c r="F34" s="54"/>
      <c r="G34" s="55"/>
      <c r="H34" s="55"/>
      <c r="I34" s="76"/>
      <c r="J34" s="55"/>
      <c r="K34" s="55" t="s">
        <v>392</v>
      </c>
      <c r="L34" s="77"/>
      <c r="M34" s="77"/>
      <c r="N34" s="77"/>
      <c r="O34" s="77"/>
      <c r="P34" s="77"/>
      <c r="Q34" s="77"/>
      <c r="R34" s="77"/>
      <c r="S34" s="77"/>
    </row>
    <row r="35" spans="1:19">
      <c r="A35" s="211"/>
      <c r="B35" s="215"/>
      <c r="C35" s="50" t="s">
        <v>897</v>
      </c>
      <c r="D35" s="50"/>
      <c r="E35" s="54" t="s">
        <v>861</v>
      </c>
      <c r="F35" s="54"/>
      <c r="G35" s="55"/>
      <c r="H35" s="55"/>
      <c r="I35" s="76"/>
      <c r="J35" s="55"/>
      <c r="K35" s="55" t="s">
        <v>392</v>
      </c>
      <c r="L35" s="77"/>
      <c r="M35" s="77"/>
      <c r="N35" s="77"/>
      <c r="O35" s="77"/>
      <c r="P35" s="77"/>
      <c r="Q35" s="77"/>
      <c r="R35" s="77"/>
      <c r="S35" s="77"/>
    </row>
    <row r="36" spans="1:19">
      <c r="A36" s="210" t="s">
        <v>898</v>
      </c>
      <c r="B36" s="210" t="s">
        <v>899</v>
      </c>
      <c r="C36" s="50" t="s">
        <v>900</v>
      </c>
      <c r="D36" s="50"/>
      <c r="E36" s="54" t="s">
        <v>901</v>
      </c>
      <c r="F36" s="54"/>
      <c r="G36" s="55"/>
      <c r="H36" s="55"/>
      <c r="I36" s="76"/>
      <c r="J36" s="55"/>
      <c r="K36" s="55" t="s">
        <v>392</v>
      </c>
      <c r="L36" s="77"/>
      <c r="M36" s="77"/>
      <c r="N36" s="77"/>
      <c r="O36" s="77"/>
      <c r="P36" s="77"/>
      <c r="Q36" s="77"/>
      <c r="R36" s="77"/>
      <c r="S36" s="77"/>
    </row>
    <row r="37" spans="1:19">
      <c r="A37" s="211"/>
      <c r="B37" s="211"/>
      <c r="C37" s="50" t="s">
        <v>902</v>
      </c>
      <c r="D37" s="57"/>
      <c r="E37" s="58" t="s">
        <v>903</v>
      </c>
      <c r="F37" s="58"/>
      <c r="G37" s="59"/>
      <c r="H37" s="59"/>
      <c r="I37" s="76"/>
      <c r="J37" s="59"/>
      <c r="K37" s="55" t="s">
        <v>392</v>
      </c>
      <c r="L37" s="77"/>
      <c r="M37" s="77"/>
      <c r="N37" s="77"/>
      <c r="O37" s="77"/>
      <c r="P37" s="77"/>
      <c r="Q37" s="77"/>
      <c r="R37" s="77"/>
      <c r="S37" s="77"/>
    </row>
    <row r="38" spans="1:19">
      <c r="A38" s="221"/>
      <c r="B38" s="211"/>
      <c r="C38" s="50" t="s">
        <v>904</v>
      </c>
      <c r="D38" s="50"/>
      <c r="E38" s="54" t="s">
        <v>905</v>
      </c>
      <c r="F38" s="54"/>
      <c r="G38" s="55"/>
      <c r="H38" s="55"/>
      <c r="I38" s="76"/>
      <c r="J38" s="55"/>
      <c r="K38" s="55" t="s">
        <v>392</v>
      </c>
      <c r="L38" s="77"/>
      <c r="M38" s="77"/>
      <c r="N38" s="77"/>
      <c r="O38" s="77"/>
      <c r="P38" s="77"/>
      <c r="Q38" s="77"/>
      <c r="R38" s="77"/>
      <c r="S38" s="77"/>
    </row>
    <row r="39" spans="1:19">
      <c r="A39" s="211"/>
      <c r="B39" s="211"/>
      <c r="C39" s="60" t="s">
        <v>906</v>
      </c>
      <c r="D39" s="61"/>
      <c r="E39" s="62"/>
      <c r="F39" s="62"/>
      <c r="G39" s="63"/>
      <c r="H39" s="63"/>
      <c r="I39" s="76"/>
      <c r="J39" s="63"/>
      <c r="K39" s="55" t="s">
        <v>392</v>
      </c>
      <c r="L39" s="77"/>
      <c r="M39" s="77"/>
      <c r="N39" s="77"/>
      <c r="O39" s="77"/>
      <c r="P39" s="77"/>
      <c r="Q39" s="77"/>
      <c r="R39" s="77"/>
      <c r="S39" s="77"/>
    </row>
    <row r="40" spans="1:19">
      <c r="A40" s="211"/>
      <c r="B40" s="211"/>
      <c r="C40" s="60" t="s">
        <v>907</v>
      </c>
      <c r="D40" s="61"/>
      <c r="E40" s="62"/>
      <c r="F40" s="62"/>
      <c r="G40" s="63"/>
      <c r="H40" s="63"/>
      <c r="I40" s="76"/>
      <c r="J40" s="63"/>
      <c r="K40" s="55" t="s">
        <v>392</v>
      </c>
      <c r="L40" s="77"/>
      <c r="M40" s="77"/>
      <c r="N40" s="77"/>
      <c r="O40" s="77"/>
      <c r="P40" s="77"/>
      <c r="Q40" s="77"/>
      <c r="R40" s="77"/>
      <c r="S40" s="77"/>
    </row>
    <row r="41" spans="1:19">
      <c r="A41" s="211"/>
      <c r="B41" s="211"/>
      <c r="C41" s="50" t="s">
        <v>908</v>
      </c>
      <c r="D41" s="51"/>
      <c r="E41" s="62" t="s">
        <v>901</v>
      </c>
      <c r="F41" s="62"/>
      <c r="G41" s="63"/>
      <c r="H41" s="63"/>
      <c r="I41" s="76"/>
      <c r="J41" s="63"/>
      <c r="K41" s="55" t="s">
        <v>392</v>
      </c>
      <c r="L41" s="77"/>
      <c r="M41" s="77"/>
      <c r="N41" s="77"/>
      <c r="O41" s="77"/>
      <c r="P41" s="77"/>
      <c r="Q41" s="77"/>
      <c r="R41" s="77"/>
      <c r="S41" s="77"/>
    </row>
    <row r="42" spans="1:19">
      <c r="A42" s="211"/>
      <c r="B42" s="211"/>
      <c r="C42" s="64" t="s">
        <v>909</v>
      </c>
      <c r="D42" s="64"/>
      <c r="E42" s="54" t="s">
        <v>901</v>
      </c>
      <c r="F42" s="54"/>
      <c r="G42" s="55"/>
      <c r="H42" s="55"/>
      <c r="I42" s="76"/>
      <c r="J42" s="55"/>
      <c r="K42" s="55" t="s">
        <v>392</v>
      </c>
      <c r="L42" s="77"/>
      <c r="M42" s="77"/>
      <c r="N42" s="77"/>
      <c r="O42" s="77"/>
      <c r="P42" s="77"/>
      <c r="Q42" s="77"/>
      <c r="R42" s="77"/>
      <c r="S42" s="77"/>
    </row>
    <row r="43" spans="1:19">
      <c r="A43" s="211"/>
      <c r="B43" s="211"/>
      <c r="C43" s="64" t="s">
        <v>910</v>
      </c>
      <c r="D43" s="64"/>
      <c r="E43" s="54" t="s">
        <v>901</v>
      </c>
      <c r="F43" s="54"/>
      <c r="G43" s="55"/>
      <c r="H43" s="55"/>
      <c r="I43" s="76"/>
      <c r="J43" s="55"/>
      <c r="K43" s="55" t="s">
        <v>392</v>
      </c>
      <c r="L43" s="77"/>
      <c r="M43" s="77"/>
      <c r="N43" s="77"/>
      <c r="O43" s="77"/>
      <c r="P43" s="77"/>
      <c r="Q43" s="77"/>
      <c r="R43" s="77"/>
      <c r="S43" s="77"/>
    </row>
    <row r="44" spans="1:19">
      <c r="A44" s="211"/>
      <c r="B44" s="211"/>
      <c r="C44" s="64" t="s">
        <v>911</v>
      </c>
      <c r="D44" s="64"/>
      <c r="E44" s="54" t="s">
        <v>901</v>
      </c>
      <c r="F44" s="54"/>
      <c r="G44" s="55"/>
      <c r="H44" s="55"/>
      <c r="I44" s="76"/>
      <c r="J44" s="55"/>
      <c r="K44" s="55" t="s">
        <v>392</v>
      </c>
      <c r="L44" s="77"/>
      <c r="M44" s="77"/>
      <c r="N44" s="77"/>
      <c r="O44" s="77"/>
      <c r="P44" s="77"/>
      <c r="Q44" s="77"/>
      <c r="R44" s="77"/>
      <c r="S44" s="77"/>
    </row>
    <row r="45" spans="1:19">
      <c r="A45" s="211"/>
      <c r="B45" s="211"/>
      <c r="C45" s="60" t="s">
        <v>912</v>
      </c>
      <c r="D45" s="60"/>
      <c r="E45" s="54"/>
      <c r="F45" s="54"/>
      <c r="G45" s="55"/>
      <c r="H45" s="55"/>
      <c r="I45" s="76"/>
      <c r="J45" s="55"/>
      <c r="K45" s="55" t="s">
        <v>392</v>
      </c>
      <c r="L45" s="77"/>
      <c r="M45" s="77"/>
      <c r="N45" s="77"/>
      <c r="O45" s="77"/>
      <c r="P45" s="77"/>
      <c r="Q45" s="77"/>
      <c r="R45" s="77"/>
      <c r="S45" s="77"/>
    </row>
    <row r="46" spans="1:19">
      <c r="A46" s="211"/>
      <c r="B46" s="211"/>
      <c r="C46" s="60" t="s">
        <v>913</v>
      </c>
      <c r="D46" s="60"/>
      <c r="E46" s="54"/>
      <c r="F46" s="54"/>
      <c r="G46" s="55"/>
      <c r="H46" s="55"/>
      <c r="I46" s="76"/>
      <c r="J46" s="55"/>
      <c r="K46" s="55" t="s">
        <v>392</v>
      </c>
      <c r="L46" s="77"/>
      <c r="M46" s="77"/>
      <c r="N46" s="77"/>
      <c r="O46" s="77"/>
      <c r="P46" s="77"/>
      <c r="Q46" s="77"/>
      <c r="R46" s="77"/>
      <c r="S46" s="77"/>
    </row>
    <row r="47" spans="1:19">
      <c r="A47" s="211"/>
      <c r="B47" s="211"/>
      <c r="C47" s="60" t="s">
        <v>914</v>
      </c>
      <c r="D47" s="60"/>
      <c r="E47" s="54"/>
      <c r="F47" s="54"/>
      <c r="G47" s="55"/>
      <c r="H47" s="55"/>
      <c r="I47" s="76"/>
      <c r="J47" s="55"/>
      <c r="K47" s="55" t="s">
        <v>392</v>
      </c>
      <c r="L47" s="77"/>
      <c r="M47" s="77"/>
      <c r="N47" s="77"/>
      <c r="O47" s="77"/>
      <c r="P47" s="77"/>
      <c r="Q47" s="77"/>
      <c r="R47" s="77"/>
      <c r="S47" s="77"/>
    </row>
    <row r="48" spans="1:19">
      <c r="A48" s="211"/>
      <c r="B48" s="211"/>
      <c r="C48" s="65" t="s">
        <v>915</v>
      </c>
      <c r="D48" s="65"/>
      <c r="E48" s="54"/>
      <c r="F48" s="54"/>
      <c r="G48" s="55"/>
      <c r="H48" s="55"/>
      <c r="I48" s="76"/>
      <c r="J48" s="55"/>
      <c r="K48" s="55" t="s">
        <v>392</v>
      </c>
      <c r="L48" s="77"/>
      <c r="M48" s="77"/>
      <c r="N48" s="77"/>
      <c r="O48" s="77"/>
      <c r="P48" s="77"/>
      <c r="Q48" s="77"/>
      <c r="R48" s="77"/>
      <c r="S48" s="77"/>
    </row>
    <row r="49" spans="1:19">
      <c r="A49" s="211"/>
      <c r="B49" s="211"/>
      <c r="C49" s="65" t="s">
        <v>916</v>
      </c>
      <c r="D49" s="65"/>
      <c r="E49" s="54"/>
      <c r="F49" s="54"/>
      <c r="G49" s="55"/>
      <c r="H49" s="55"/>
      <c r="I49" s="76"/>
      <c r="J49" s="55"/>
      <c r="K49" s="55" t="s">
        <v>392</v>
      </c>
      <c r="L49" s="77"/>
      <c r="M49" s="77"/>
      <c r="N49" s="77"/>
      <c r="O49" s="77"/>
      <c r="P49" s="77"/>
      <c r="Q49" s="77"/>
      <c r="R49" s="77"/>
      <c r="S49" s="77"/>
    </row>
    <row r="50" spans="1:19">
      <c r="A50" s="211"/>
      <c r="B50" s="211"/>
      <c r="C50" s="50" t="s">
        <v>917</v>
      </c>
      <c r="D50" s="50"/>
      <c r="E50" s="54"/>
      <c r="F50" s="54"/>
      <c r="G50" s="55"/>
      <c r="H50" s="55"/>
      <c r="I50" s="76"/>
      <c r="J50" s="55"/>
      <c r="K50" s="55" t="s">
        <v>392</v>
      </c>
      <c r="L50" s="77"/>
      <c r="M50" s="77"/>
      <c r="N50" s="77"/>
      <c r="O50" s="77"/>
      <c r="P50" s="77"/>
      <c r="Q50" s="77"/>
      <c r="R50" s="77"/>
      <c r="S50" s="77"/>
    </row>
    <row r="51" spans="1:19">
      <c r="A51" s="211"/>
      <c r="B51" s="211"/>
      <c r="C51" s="60" t="s">
        <v>918</v>
      </c>
      <c r="D51" s="60"/>
      <c r="E51" s="54" t="s">
        <v>903</v>
      </c>
      <c r="F51" s="54"/>
      <c r="G51" s="55"/>
      <c r="H51" s="55"/>
      <c r="I51" s="76"/>
      <c r="J51" s="55"/>
      <c r="K51" s="55" t="s">
        <v>812</v>
      </c>
      <c r="L51" s="77"/>
      <c r="M51" s="77"/>
      <c r="N51" s="77"/>
      <c r="O51" s="77"/>
      <c r="P51" s="77"/>
      <c r="Q51" s="77"/>
      <c r="R51" s="77"/>
      <c r="S51" s="77"/>
    </row>
    <row r="52" spans="1:19">
      <c r="A52" s="211"/>
      <c r="B52" s="211"/>
      <c r="C52" s="60" t="s">
        <v>919</v>
      </c>
      <c r="D52" s="66"/>
      <c r="E52" s="58"/>
      <c r="F52" s="58"/>
      <c r="G52" s="59"/>
      <c r="H52" s="59"/>
      <c r="I52" s="76"/>
      <c r="J52" s="59"/>
      <c r="K52" s="55" t="s">
        <v>812</v>
      </c>
      <c r="L52" s="77"/>
      <c r="M52" s="77"/>
      <c r="N52" s="77"/>
      <c r="O52" s="77"/>
      <c r="P52" s="77"/>
      <c r="Q52" s="77"/>
      <c r="R52" s="77"/>
      <c r="S52" s="77"/>
    </row>
    <row r="53" spans="1:19">
      <c r="A53" s="211"/>
      <c r="B53" s="211"/>
      <c r="C53" s="60" t="s">
        <v>920</v>
      </c>
      <c r="D53" s="66"/>
      <c r="E53" s="58"/>
      <c r="F53" s="58"/>
      <c r="G53" s="59"/>
      <c r="H53" s="59"/>
      <c r="I53" s="76"/>
      <c r="J53" s="59"/>
      <c r="K53" s="55" t="s">
        <v>812</v>
      </c>
      <c r="L53" s="77"/>
      <c r="M53" s="77"/>
      <c r="N53" s="77"/>
      <c r="O53" s="77"/>
      <c r="P53" s="77"/>
      <c r="Q53" s="77"/>
      <c r="R53" s="77"/>
      <c r="S53" s="77"/>
    </row>
    <row r="54" spans="1:19">
      <c r="A54" s="211"/>
      <c r="B54" s="211"/>
      <c r="C54" s="60" t="s">
        <v>921</v>
      </c>
      <c r="D54" s="66"/>
      <c r="E54" s="58"/>
      <c r="F54" s="58"/>
      <c r="G54" s="59"/>
      <c r="H54" s="59"/>
      <c r="I54" s="76"/>
      <c r="J54" s="59"/>
      <c r="K54" s="55" t="s">
        <v>812</v>
      </c>
      <c r="L54" s="77"/>
      <c r="M54" s="77"/>
      <c r="N54" s="77"/>
      <c r="O54" s="77"/>
      <c r="P54" s="77"/>
      <c r="Q54" s="77"/>
      <c r="R54" s="77"/>
      <c r="S54" s="77"/>
    </row>
    <row r="55" spans="1:19">
      <c r="A55" s="210" t="s">
        <v>922</v>
      </c>
      <c r="B55" s="210" t="s">
        <v>923</v>
      </c>
      <c r="C55" s="50" t="s">
        <v>924</v>
      </c>
      <c r="D55" s="50"/>
      <c r="E55" s="67" t="s">
        <v>925</v>
      </c>
      <c r="F55" s="68">
        <f>(9.52+8.86+8.55)/3</f>
        <v>8.9766666666666666</v>
      </c>
      <c r="G55" s="69"/>
      <c r="H55" s="70" t="s">
        <v>926</v>
      </c>
      <c r="I55" s="76"/>
      <c r="J55" s="78" t="s">
        <v>927</v>
      </c>
      <c r="K55" s="55" t="s">
        <v>377</v>
      </c>
      <c r="L55" s="77"/>
      <c r="M55" s="77"/>
      <c r="N55" s="77"/>
      <c r="O55" s="77"/>
      <c r="P55" s="77"/>
      <c r="Q55" s="77"/>
      <c r="R55" s="77"/>
      <c r="S55" s="77"/>
    </row>
    <row r="56" spans="1:19">
      <c r="A56" s="211"/>
      <c r="B56" s="211"/>
      <c r="C56" s="50" t="s">
        <v>928</v>
      </c>
      <c r="D56" s="50"/>
      <c r="E56" s="67" t="s">
        <v>865</v>
      </c>
      <c r="F56" s="68">
        <f>(168+132+101+233+234+134)/6</f>
        <v>167</v>
      </c>
      <c r="G56" s="69"/>
      <c r="H56" s="70" t="s">
        <v>926</v>
      </c>
      <c r="I56" s="76"/>
      <c r="J56" s="78" t="s">
        <v>927</v>
      </c>
      <c r="K56" s="55" t="s">
        <v>377</v>
      </c>
      <c r="L56" s="77"/>
      <c r="M56" s="77"/>
      <c r="N56" s="77"/>
      <c r="O56" s="77"/>
      <c r="P56" s="77"/>
      <c r="Q56" s="77"/>
      <c r="R56" s="77"/>
      <c r="S56" s="77"/>
    </row>
    <row r="57" spans="1:19">
      <c r="A57" s="211"/>
      <c r="B57" s="211"/>
      <c r="C57" s="50" t="s">
        <v>929</v>
      </c>
      <c r="D57" s="50"/>
      <c r="E57" s="67" t="s">
        <v>930</v>
      </c>
      <c r="F57" s="68">
        <f>(1.99+1.83+1.6)/3</f>
        <v>1.8066666666666666</v>
      </c>
      <c r="G57" s="69"/>
      <c r="H57" s="70" t="s">
        <v>926</v>
      </c>
      <c r="I57" s="76"/>
      <c r="J57" s="78" t="s">
        <v>927</v>
      </c>
      <c r="K57" s="55" t="s">
        <v>931</v>
      </c>
      <c r="L57" s="77"/>
      <c r="M57" s="77"/>
      <c r="N57" s="77"/>
      <c r="O57" s="77"/>
      <c r="P57" s="77"/>
      <c r="Q57" s="77"/>
      <c r="R57" s="77"/>
      <c r="S57" s="77"/>
    </row>
    <row r="58" spans="1:19">
      <c r="A58" s="212"/>
      <c r="B58" s="212"/>
      <c r="C58" s="50" t="s">
        <v>932</v>
      </c>
      <c r="D58" s="50"/>
      <c r="E58" s="67" t="s">
        <v>933</v>
      </c>
      <c r="F58" s="68">
        <f>(266+241+300)/3</f>
        <v>269</v>
      </c>
      <c r="G58" s="71"/>
      <c r="H58" s="70" t="s">
        <v>926</v>
      </c>
      <c r="I58" s="76"/>
      <c r="J58" s="78" t="s">
        <v>927</v>
      </c>
      <c r="K58" s="55" t="s">
        <v>377</v>
      </c>
      <c r="L58" s="77"/>
      <c r="M58" s="77"/>
      <c r="N58" s="77"/>
      <c r="O58" s="77"/>
      <c r="P58" s="77"/>
      <c r="Q58" s="77"/>
      <c r="R58" s="77"/>
      <c r="S58" s="77"/>
    </row>
    <row r="59" spans="1:19">
      <c r="A59" s="210" t="s">
        <v>934</v>
      </c>
      <c r="B59" s="216" t="s">
        <v>935</v>
      </c>
      <c r="C59" s="64" t="s">
        <v>936</v>
      </c>
      <c r="D59" s="72"/>
      <c r="E59" s="62" t="s">
        <v>930</v>
      </c>
      <c r="F59" s="62"/>
      <c r="G59" s="63"/>
      <c r="H59" s="63"/>
      <c r="I59" s="76"/>
      <c r="J59" s="63"/>
      <c r="K59" s="63" t="s">
        <v>392</v>
      </c>
      <c r="L59" s="77"/>
      <c r="M59" s="77"/>
      <c r="N59" s="77"/>
      <c r="O59" s="77"/>
      <c r="P59" s="77"/>
      <c r="Q59" s="77"/>
      <c r="R59" s="77"/>
      <c r="S59" s="77"/>
    </row>
    <row r="60" spans="1:19">
      <c r="A60" s="212"/>
      <c r="B60" s="217"/>
      <c r="C60" s="64" t="s">
        <v>937</v>
      </c>
      <c r="D60" s="64"/>
      <c r="E60" s="54" t="s">
        <v>938</v>
      </c>
      <c r="F60" s="54"/>
      <c r="G60" s="55"/>
      <c r="H60" s="55"/>
      <c r="I60" s="76"/>
      <c r="J60" s="55"/>
      <c r="K60" s="55" t="s">
        <v>392</v>
      </c>
      <c r="L60" s="77"/>
      <c r="M60" s="77"/>
      <c r="N60" s="77"/>
      <c r="O60" s="77"/>
      <c r="P60" s="77"/>
      <c r="Q60" s="77"/>
      <c r="R60" s="77"/>
      <c r="S60" s="77"/>
    </row>
    <row r="61" spans="1:19">
      <c r="A61" s="216" t="s">
        <v>939</v>
      </c>
      <c r="B61" s="210" t="s">
        <v>935</v>
      </c>
      <c r="C61" s="73" t="s">
        <v>940</v>
      </c>
      <c r="D61" s="73"/>
      <c r="E61" s="54" t="s">
        <v>395</v>
      </c>
      <c r="F61" s="54"/>
      <c r="G61" s="55"/>
      <c r="H61" s="55"/>
      <c r="I61" s="76"/>
      <c r="J61" s="55"/>
      <c r="K61" s="55" t="s">
        <v>392</v>
      </c>
      <c r="L61" s="77"/>
      <c r="M61" s="77"/>
      <c r="N61" s="77"/>
      <c r="O61" s="77"/>
      <c r="P61" s="77"/>
      <c r="Q61" s="77"/>
      <c r="R61" s="77"/>
      <c r="S61" s="77"/>
    </row>
    <row r="62" spans="1:19">
      <c r="A62" s="218"/>
      <c r="B62" s="211"/>
      <c r="C62" s="73" t="s">
        <v>941</v>
      </c>
      <c r="D62" s="73"/>
      <c r="E62" s="54" t="s">
        <v>395</v>
      </c>
      <c r="F62" s="54"/>
      <c r="G62" s="55"/>
      <c r="H62" s="55"/>
      <c r="I62" s="76"/>
      <c r="J62" s="55"/>
      <c r="K62" s="55" t="s">
        <v>392</v>
      </c>
      <c r="L62" s="77"/>
      <c r="M62" s="77"/>
      <c r="N62" s="77"/>
      <c r="O62" s="77"/>
      <c r="P62" s="77"/>
      <c r="Q62" s="77"/>
      <c r="R62" s="77"/>
      <c r="S62" s="77"/>
    </row>
    <row r="63" spans="1:19">
      <c r="A63" s="217"/>
      <c r="B63" s="212"/>
      <c r="C63" s="73" t="s">
        <v>942</v>
      </c>
      <c r="D63" s="73"/>
      <c r="E63" s="54" t="s">
        <v>395</v>
      </c>
      <c r="F63" s="54"/>
      <c r="G63" s="55"/>
      <c r="H63" s="55"/>
      <c r="I63" s="76"/>
      <c r="J63" s="55"/>
      <c r="K63" s="55" t="s">
        <v>392</v>
      </c>
      <c r="L63" s="77"/>
      <c r="M63" s="77"/>
      <c r="N63" s="77"/>
      <c r="O63" s="77"/>
      <c r="P63" s="77"/>
      <c r="Q63" s="77"/>
      <c r="R63" s="77"/>
      <c r="S63" s="77"/>
    </row>
    <row r="64" spans="1:19">
      <c r="A64" s="54" t="s">
        <v>943</v>
      </c>
      <c r="B64" s="54" t="s">
        <v>935</v>
      </c>
      <c r="C64" s="73" t="s">
        <v>944</v>
      </c>
      <c r="D64" s="73"/>
      <c r="E64" s="54" t="s">
        <v>395</v>
      </c>
      <c r="F64" s="54"/>
      <c r="G64" s="55"/>
      <c r="H64" s="55"/>
      <c r="I64" s="76"/>
      <c r="J64" s="55"/>
      <c r="K64" s="55" t="s">
        <v>392</v>
      </c>
      <c r="L64" s="77"/>
      <c r="M64" s="77"/>
      <c r="N64" s="77"/>
      <c r="O64" s="77"/>
      <c r="P64" s="77"/>
      <c r="Q64" s="77"/>
      <c r="R64" s="77"/>
      <c r="S64" s="77"/>
    </row>
    <row r="65" spans="1:19">
      <c r="A65" s="219" t="s">
        <v>945</v>
      </c>
      <c r="B65" s="216" t="s">
        <v>935</v>
      </c>
      <c r="C65" s="73" t="s">
        <v>946</v>
      </c>
      <c r="D65" s="73"/>
      <c r="E65" s="54" t="s">
        <v>395</v>
      </c>
      <c r="F65" s="54"/>
      <c r="G65" s="55"/>
      <c r="H65" s="55"/>
      <c r="I65" s="76"/>
      <c r="J65" s="55"/>
      <c r="K65" s="55" t="s">
        <v>392</v>
      </c>
      <c r="L65" s="77"/>
      <c r="M65" s="77"/>
      <c r="N65" s="77"/>
      <c r="O65" s="77"/>
      <c r="P65" s="77"/>
      <c r="Q65" s="77"/>
      <c r="R65" s="77"/>
      <c r="S65" s="77"/>
    </row>
    <row r="66" spans="1:19">
      <c r="A66" s="220"/>
      <c r="B66" s="217"/>
      <c r="C66" s="73" t="s">
        <v>947</v>
      </c>
      <c r="D66" s="73"/>
      <c r="E66" s="54" t="s">
        <v>435</v>
      </c>
      <c r="F66" s="54"/>
      <c r="G66" s="55"/>
      <c r="H66" s="55"/>
      <c r="I66" s="76"/>
      <c r="J66" s="55"/>
      <c r="K66" s="55" t="s">
        <v>392</v>
      </c>
      <c r="L66" s="77"/>
      <c r="M66" s="77"/>
      <c r="N66" s="77"/>
      <c r="O66" s="77"/>
      <c r="P66" s="77"/>
      <c r="Q66" s="77"/>
      <c r="R66" s="77"/>
      <c r="S66" s="77"/>
    </row>
    <row r="67" spans="1:19">
      <c r="A67" s="54" t="s">
        <v>948</v>
      </c>
      <c r="B67" s="54" t="s">
        <v>935</v>
      </c>
      <c r="C67" s="73" t="s">
        <v>949</v>
      </c>
      <c r="D67" s="73"/>
      <c r="E67" s="54" t="s">
        <v>395</v>
      </c>
      <c r="F67" s="54"/>
      <c r="G67" s="55"/>
      <c r="H67" s="55"/>
      <c r="I67" s="76"/>
      <c r="J67" s="55"/>
      <c r="K67" s="55" t="s">
        <v>392</v>
      </c>
      <c r="L67" s="77"/>
      <c r="M67" s="77"/>
      <c r="N67" s="77"/>
      <c r="O67" s="77"/>
      <c r="P67" s="77"/>
      <c r="Q67" s="77"/>
      <c r="R67" s="77"/>
      <c r="S67" s="77"/>
    </row>
    <row r="68" spans="1:19">
      <c r="A68" s="210" t="s">
        <v>950</v>
      </c>
      <c r="B68" s="216" t="s">
        <v>935</v>
      </c>
      <c r="C68" s="73" t="s">
        <v>951</v>
      </c>
      <c r="D68" s="73"/>
      <c r="E68" s="54" t="s">
        <v>395</v>
      </c>
      <c r="F68" s="54"/>
      <c r="G68" s="55"/>
      <c r="H68" s="55"/>
      <c r="I68" s="76"/>
      <c r="J68" s="55"/>
      <c r="K68" s="55" t="s">
        <v>392</v>
      </c>
      <c r="L68" s="77"/>
      <c r="M68" s="77"/>
      <c r="N68" s="77"/>
      <c r="O68" s="77"/>
      <c r="P68" s="77"/>
      <c r="Q68" s="77"/>
      <c r="R68" s="77"/>
      <c r="S68" s="77"/>
    </row>
    <row r="69" spans="1:19">
      <c r="A69" s="212"/>
      <c r="B69" s="217"/>
      <c r="C69" s="73" t="s">
        <v>952</v>
      </c>
      <c r="D69" s="73"/>
      <c r="E69" s="54" t="s">
        <v>930</v>
      </c>
      <c r="F69" s="54"/>
      <c r="G69" s="55"/>
      <c r="H69" s="55"/>
      <c r="I69" s="76"/>
      <c r="J69" s="55"/>
      <c r="K69" s="55" t="s">
        <v>392</v>
      </c>
      <c r="L69" s="77"/>
      <c r="M69" s="77"/>
      <c r="N69" s="77"/>
      <c r="O69" s="77"/>
      <c r="P69" s="77"/>
      <c r="Q69" s="77"/>
      <c r="R69" s="77"/>
      <c r="S69" s="77"/>
    </row>
    <row r="70" spans="1:19">
      <c r="A70" s="210" t="s">
        <v>953</v>
      </c>
      <c r="B70" s="216" t="s">
        <v>935</v>
      </c>
      <c r="C70" s="73" t="s">
        <v>954</v>
      </c>
      <c r="D70" s="73"/>
      <c r="E70" s="54" t="s">
        <v>371</v>
      </c>
      <c r="F70" s="54"/>
      <c r="G70" s="55"/>
      <c r="H70" s="55"/>
      <c r="I70" s="76"/>
      <c r="J70" s="55"/>
      <c r="K70" s="55" t="s">
        <v>392</v>
      </c>
      <c r="L70" s="77"/>
      <c r="M70" s="77"/>
      <c r="N70" s="77"/>
      <c r="O70" s="77"/>
      <c r="P70" s="77"/>
      <c r="Q70" s="77"/>
      <c r="R70" s="77"/>
      <c r="S70" s="77"/>
    </row>
    <row r="71" spans="1:19">
      <c r="A71" s="211"/>
      <c r="B71" s="218"/>
      <c r="C71" s="73" t="s">
        <v>955</v>
      </c>
      <c r="D71" s="73"/>
      <c r="E71" s="54" t="s">
        <v>371</v>
      </c>
      <c r="F71" s="54"/>
      <c r="G71" s="55"/>
      <c r="H71" s="55"/>
      <c r="I71" s="76"/>
      <c r="J71" s="55"/>
      <c r="K71" s="55" t="s">
        <v>392</v>
      </c>
      <c r="L71" s="77"/>
      <c r="M71" s="77"/>
      <c r="N71" s="77"/>
      <c r="O71" s="77"/>
      <c r="P71" s="77"/>
      <c r="Q71" s="77"/>
      <c r="R71" s="77"/>
      <c r="S71" s="77"/>
    </row>
    <row r="72" spans="1:19">
      <c r="A72" s="212"/>
      <c r="B72" s="217"/>
      <c r="C72" s="73" t="s">
        <v>956</v>
      </c>
      <c r="D72" s="80"/>
      <c r="E72" s="58" t="s">
        <v>371</v>
      </c>
      <c r="F72" s="58"/>
      <c r="G72" s="59"/>
      <c r="H72" s="59"/>
      <c r="I72" s="76"/>
      <c r="J72" s="59"/>
      <c r="K72" s="59" t="s">
        <v>392</v>
      </c>
      <c r="L72" s="77"/>
      <c r="M72" s="77"/>
      <c r="N72" s="77"/>
      <c r="O72" s="77"/>
      <c r="P72" s="77"/>
      <c r="Q72" s="77"/>
      <c r="R72" s="77"/>
      <c r="S72" s="77"/>
    </row>
    <row r="73" spans="1:19">
      <c r="A73" s="210" t="s">
        <v>957</v>
      </c>
      <c r="B73" s="210" t="s">
        <v>958</v>
      </c>
      <c r="C73" s="73" t="s">
        <v>959</v>
      </c>
      <c r="D73" s="73"/>
      <c r="E73" s="67" t="s">
        <v>378</v>
      </c>
      <c r="F73" s="67"/>
      <c r="G73" s="69"/>
      <c r="H73" s="70" t="s">
        <v>960</v>
      </c>
      <c r="I73" s="84" t="s">
        <v>961</v>
      </c>
      <c r="J73" s="78"/>
      <c r="K73" s="55" t="s">
        <v>377</v>
      </c>
      <c r="L73" s="77"/>
      <c r="M73" s="77"/>
      <c r="N73" s="77"/>
      <c r="O73" s="77"/>
      <c r="P73" s="77"/>
      <c r="Q73" s="77"/>
      <c r="R73" s="77"/>
      <c r="S73" s="77"/>
    </row>
    <row r="74" spans="1:19">
      <c r="A74" s="211"/>
      <c r="B74" s="211"/>
      <c r="C74" s="73" t="s">
        <v>962</v>
      </c>
      <c r="D74" s="73"/>
      <c r="E74" s="67" t="s">
        <v>395</v>
      </c>
      <c r="F74" s="67"/>
      <c r="G74" s="69"/>
      <c r="H74" s="70" t="s">
        <v>960</v>
      </c>
      <c r="I74" s="76"/>
      <c r="J74" s="78" t="s">
        <v>927</v>
      </c>
      <c r="K74" s="55" t="s">
        <v>377</v>
      </c>
      <c r="L74" s="77"/>
      <c r="M74" s="77"/>
      <c r="N74" s="77"/>
      <c r="O74" s="77"/>
      <c r="P74" s="77"/>
      <c r="Q74" s="77"/>
      <c r="R74" s="77"/>
      <c r="S74" s="77"/>
    </row>
    <row r="75" spans="1:19" ht="45">
      <c r="A75" s="211"/>
      <c r="B75" s="211"/>
      <c r="C75" s="73" t="s">
        <v>963</v>
      </c>
      <c r="D75" s="73" t="s">
        <v>372</v>
      </c>
      <c r="E75" s="67" t="s">
        <v>964</v>
      </c>
      <c r="F75" s="67"/>
      <c r="G75" s="69"/>
      <c r="H75" s="70" t="s">
        <v>960</v>
      </c>
      <c r="I75" s="76"/>
      <c r="J75" s="78" t="s">
        <v>927</v>
      </c>
      <c r="K75" s="55" t="s">
        <v>377</v>
      </c>
      <c r="L75" s="77"/>
      <c r="M75" s="77"/>
      <c r="N75" s="77"/>
      <c r="O75" s="77"/>
      <c r="P75" s="77"/>
      <c r="Q75" s="77"/>
      <c r="R75" s="77"/>
      <c r="S75" s="77"/>
    </row>
    <row r="76" spans="1:19" ht="45">
      <c r="A76" s="211"/>
      <c r="B76" s="211"/>
      <c r="C76" s="81" t="s">
        <v>965</v>
      </c>
      <c r="D76" s="81"/>
      <c r="E76" s="67" t="s">
        <v>966</v>
      </c>
      <c r="F76" s="67"/>
      <c r="G76" s="69"/>
      <c r="H76" s="70" t="s">
        <v>960</v>
      </c>
      <c r="I76" s="76"/>
      <c r="J76" s="78" t="s">
        <v>927</v>
      </c>
      <c r="K76" s="55" t="s">
        <v>377</v>
      </c>
      <c r="L76" s="77"/>
      <c r="M76" s="77"/>
      <c r="N76" s="77"/>
      <c r="O76" s="77"/>
      <c r="P76" s="77"/>
      <c r="Q76" s="77"/>
      <c r="R76" s="77"/>
      <c r="S76" s="77"/>
    </row>
    <row r="77" spans="1:19" ht="45">
      <c r="A77" s="211"/>
      <c r="B77" s="211"/>
      <c r="C77" s="81" t="s">
        <v>967</v>
      </c>
      <c r="D77" s="81"/>
      <c r="E77" s="67" t="s">
        <v>968</v>
      </c>
      <c r="F77" s="67"/>
      <c r="G77" s="69"/>
      <c r="H77" s="70" t="s">
        <v>960</v>
      </c>
      <c r="I77" s="76"/>
      <c r="J77" s="78" t="s">
        <v>927</v>
      </c>
      <c r="K77" s="55" t="s">
        <v>377</v>
      </c>
      <c r="L77" s="77"/>
      <c r="M77" s="77"/>
      <c r="N77" s="77"/>
      <c r="O77" s="77"/>
      <c r="P77" s="77"/>
      <c r="Q77" s="77"/>
      <c r="R77" s="77"/>
      <c r="S77" s="77"/>
    </row>
    <row r="78" spans="1:19" ht="30">
      <c r="A78" s="211"/>
      <c r="B78" s="211"/>
      <c r="C78" s="81" t="s">
        <v>969</v>
      </c>
      <c r="D78" s="81"/>
      <c r="E78" s="179" t="s">
        <v>970</v>
      </c>
      <c r="F78" s="67"/>
      <c r="G78" s="69"/>
      <c r="H78" s="70" t="s">
        <v>960</v>
      </c>
      <c r="I78" s="76"/>
      <c r="J78" s="78" t="s">
        <v>927</v>
      </c>
      <c r="K78" s="55" t="s">
        <v>377</v>
      </c>
      <c r="L78" s="77"/>
      <c r="M78" s="77"/>
      <c r="N78" s="77"/>
      <c r="O78" s="77"/>
      <c r="P78" s="77"/>
      <c r="Q78" s="77"/>
      <c r="R78" s="77"/>
      <c r="S78" s="77"/>
    </row>
    <row r="79" spans="1:19" ht="30">
      <c r="A79" s="212"/>
      <c r="B79" s="212"/>
      <c r="C79" s="81" t="s">
        <v>971</v>
      </c>
      <c r="D79" s="81" t="s">
        <v>372</v>
      </c>
      <c r="E79" s="67" t="s">
        <v>440</v>
      </c>
      <c r="F79" s="67"/>
      <c r="G79" s="69"/>
      <c r="H79" s="70" t="s">
        <v>926</v>
      </c>
      <c r="I79" s="76"/>
      <c r="J79" s="78" t="s">
        <v>927</v>
      </c>
      <c r="K79" s="55" t="s">
        <v>377</v>
      </c>
      <c r="L79" s="77"/>
      <c r="M79" s="77"/>
      <c r="N79" s="77"/>
      <c r="O79" s="77"/>
      <c r="P79" s="77"/>
      <c r="Q79" s="77"/>
      <c r="R79" s="77"/>
      <c r="S79" s="77"/>
    </row>
    <row r="80" spans="1:19">
      <c r="A80" s="216" t="s">
        <v>972</v>
      </c>
      <c r="B80" s="219" t="s">
        <v>958</v>
      </c>
      <c r="C80" s="81" t="s">
        <v>973</v>
      </c>
      <c r="D80" s="81"/>
      <c r="E80" s="67" t="s">
        <v>938</v>
      </c>
      <c r="F80" s="67"/>
      <c r="G80" s="69"/>
      <c r="H80" s="70" t="s">
        <v>960</v>
      </c>
      <c r="I80" s="76"/>
      <c r="J80" s="78" t="s">
        <v>927</v>
      </c>
      <c r="K80" s="55" t="s">
        <v>377</v>
      </c>
      <c r="L80" s="77"/>
      <c r="M80" s="77"/>
      <c r="N80" s="77"/>
      <c r="O80" s="77"/>
      <c r="P80" s="77"/>
      <c r="Q80" s="77"/>
      <c r="R80" s="77"/>
      <c r="S80" s="77"/>
    </row>
    <row r="81" spans="1:19">
      <c r="A81" s="217"/>
      <c r="B81" s="220"/>
      <c r="C81" s="81" t="s">
        <v>974</v>
      </c>
      <c r="D81" s="81"/>
      <c r="E81" s="67" t="s">
        <v>938</v>
      </c>
      <c r="F81" s="67"/>
      <c r="G81" s="69"/>
      <c r="H81" s="70" t="s">
        <v>960</v>
      </c>
      <c r="I81" s="76"/>
      <c r="J81" s="78" t="s">
        <v>927</v>
      </c>
      <c r="K81" s="55" t="s">
        <v>377</v>
      </c>
      <c r="L81" s="77"/>
      <c r="M81" s="77"/>
      <c r="N81" s="77"/>
      <c r="O81" s="77"/>
      <c r="P81" s="77"/>
      <c r="Q81" s="77"/>
      <c r="R81" s="77"/>
      <c r="S81" s="77"/>
    </row>
    <row r="82" spans="1:19">
      <c r="A82" s="210" t="s">
        <v>975</v>
      </c>
      <c r="B82" s="210" t="s">
        <v>958</v>
      </c>
      <c r="C82" s="81" t="s">
        <v>976</v>
      </c>
      <c r="D82" s="81"/>
      <c r="E82" s="67" t="s">
        <v>371</v>
      </c>
      <c r="F82" s="67"/>
      <c r="G82" s="71"/>
      <c r="H82" s="70" t="s">
        <v>926</v>
      </c>
      <c r="I82" s="76"/>
      <c r="J82" s="78" t="s">
        <v>927</v>
      </c>
      <c r="K82" s="55" t="s">
        <v>377</v>
      </c>
      <c r="L82" s="77"/>
      <c r="M82" s="77"/>
      <c r="N82" s="77"/>
      <c r="O82" s="77"/>
      <c r="P82" s="77"/>
      <c r="Q82" s="77"/>
      <c r="R82" s="77"/>
      <c r="S82" s="77"/>
    </row>
    <row r="83" spans="1:19">
      <c r="A83" s="211"/>
      <c r="B83" s="211"/>
      <c r="C83" s="81" t="s">
        <v>977</v>
      </c>
      <c r="D83" s="81"/>
      <c r="E83" s="67" t="s">
        <v>978</v>
      </c>
      <c r="F83" s="67"/>
      <c r="G83" s="71"/>
      <c r="H83" s="70" t="s">
        <v>926</v>
      </c>
      <c r="I83" s="76"/>
      <c r="J83" s="78" t="s">
        <v>927</v>
      </c>
      <c r="K83" s="55" t="s">
        <v>377</v>
      </c>
      <c r="L83" s="77"/>
      <c r="M83" s="77"/>
      <c r="N83" s="77"/>
      <c r="O83" s="77"/>
      <c r="P83" s="77"/>
      <c r="Q83" s="77"/>
      <c r="R83" s="77"/>
      <c r="S83" s="77"/>
    </row>
    <row r="84" spans="1:19">
      <c r="A84" s="211"/>
      <c r="B84" s="211"/>
      <c r="C84" s="81" t="s">
        <v>979</v>
      </c>
      <c r="D84" s="81" t="s">
        <v>372</v>
      </c>
      <c r="E84" s="67" t="s">
        <v>395</v>
      </c>
      <c r="F84" s="67"/>
      <c r="G84" s="71"/>
      <c r="H84" s="70" t="s">
        <v>926</v>
      </c>
      <c r="I84" s="76"/>
      <c r="J84" s="78" t="s">
        <v>927</v>
      </c>
      <c r="K84" s="55" t="s">
        <v>377</v>
      </c>
      <c r="L84" s="77"/>
      <c r="M84" s="77"/>
      <c r="N84" s="77"/>
      <c r="O84" s="77"/>
      <c r="P84" s="77"/>
      <c r="Q84" s="77"/>
      <c r="R84" s="77"/>
      <c r="S84" s="77"/>
    </row>
    <row r="85" spans="1:19">
      <c r="A85" s="212"/>
      <c r="B85" s="212"/>
      <c r="C85" s="81" t="s">
        <v>980</v>
      </c>
      <c r="D85" s="81"/>
      <c r="E85" s="67" t="s">
        <v>981</v>
      </c>
      <c r="F85" s="67"/>
      <c r="G85" s="71"/>
      <c r="H85" s="70" t="s">
        <v>926</v>
      </c>
      <c r="I85" s="76"/>
      <c r="J85" s="78" t="s">
        <v>927</v>
      </c>
      <c r="K85" s="55" t="s">
        <v>377</v>
      </c>
      <c r="L85" s="77"/>
      <c r="M85" s="77"/>
      <c r="N85" s="77"/>
      <c r="O85" s="77"/>
      <c r="P85" s="77"/>
      <c r="Q85" s="77"/>
      <c r="R85" s="77"/>
      <c r="S85" s="77"/>
    </row>
    <row r="86" spans="1:19">
      <c r="A86" s="77" t="s">
        <v>982</v>
      </c>
      <c r="B86" s="77" t="s">
        <v>983</v>
      </c>
      <c r="C86" s="81" t="s">
        <v>984</v>
      </c>
      <c r="D86" s="81"/>
      <c r="E86" s="67" t="s">
        <v>985</v>
      </c>
      <c r="F86" s="67"/>
      <c r="G86" s="69"/>
      <c r="H86" s="70" t="s">
        <v>986</v>
      </c>
      <c r="I86" s="76"/>
      <c r="J86" s="17" t="s">
        <v>927</v>
      </c>
      <c r="K86" s="55" t="s">
        <v>335</v>
      </c>
      <c r="L86" s="77"/>
      <c r="M86" s="77"/>
      <c r="N86" s="77"/>
      <c r="O86" s="77"/>
      <c r="P86" s="77"/>
      <c r="Q86" s="77"/>
      <c r="R86" s="77"/>
      <c r="S86" s="77"/>
    </row>
    <row r="87" spans="1:19" ht="30">
      <c r="A87" s="79" t="s">
        <v>987</v>
      </c>
      <c r="B87" s="82"/>
      <c r="C87" s="81" t="s">
        <v>988</v>
      </c>
      <c r="D87" s="83"/>
      <c r="E87" s="62" t="s">
        <v>378</v>
      </c>
      <c r="F87" s="62"/>
      <c r="G87" s="63"/>
      <c r="H87" s="63"/>
      <c r="I87" s="76"/>
      <c r="J87" s="63"/>
      <c r="K87" s="63" t="s">
        <v>392</v>
      </c>
      <c r="L87" s="77"/>
      <c r="M87" s="77"/>
      <c r="N87" s="77"/>
      <c r="O87" s="77"/>
      <c r="P87" s="77"/>
      <c r="Q87" s="77"/>
      <c r="R87" s="77"/>
      <c r="S87" s="77"/>
    </row>
    <row r="88" spans="1:19" s="43" customFormat="1">
      <c r="A88" s="44"/>
      <c r="B88" s="44"/>
      <c r="C88" s="44"/>
      <c r="D88" s="44"/>
      <c r="E88" s="45"/>
      <c r="F88" s="45"/>
    </row>
    <row r="89" spans="1:19" s="43" customFormat="1">
      <c r="A89" s="44"/>
      <c r="B89" s="44"/>
      <c r="C89" s="44"/>
      <c r="D89" s="44"/>
      <c r="E89" s="45"/>
      <c r="F89" s="45"/>
    </row>
    <row r="90" spans="1:19" s="43" customFormat="1">
      <c r="A90" s="44"/>
      <c r="B90" s="44"/>
      <c r="C90" s="44"/>
      <c r="D90" s="44"/>
      <c r="E90" s="45"/>
      <c r="F90" s="45"/>
    </row>
    <row r="95" spans="1:19" s="43" customFormat="1">
      <c r="A95" s="44"/>
      <c r="B95" s="44"/>
      <c r="C95" s="44"/>
      <c r="D95" s="44"/>
      <c r="E95" s="45"/>
      <c r="F95" s="45"/>
    </row>
  </sheetData>
  <mergeCells count="22">
    <mergeCell ref="A80:A81"/>
    <mergeCell ref="A3:A35"/>
    <mergeCell ref="A36:A54"/>
    <mergeCell ref="A55:A58"/>
    <mergeCell ref="A59:A60"/>
    <mergeCell ref="A61:A63"/>
    <mergeCell ref="A82:A85"/>
    <mergeCell ref="B3:B35"/>
    <mergeCell ref="B36:B54"/>
    <mergeCell ref="B55:B58"/>
    <mergeCell ref="B59:B60"/>
    <mergeCell ref="B61:B63"/>
    <mergeCell ref="B65:B66"/>
    <mergeCell ref="B68:B69"/>
    <mergeCell ref="B70:B72"/>
    <mergeCell ref="B73:B79"/>
    <mergeCell ref="B80:B81"/>
    <mergeCell ref="B82:B85"/>
    <mergeCell ref="A65:A66"/>
    <mergeCell ref="A68:A69"/>
    <mergeCell ref="A70:A72"/>
    <mergeCell ref="A73:A79"/>
  </mergeCells>
  <conditionalFormatting sqref="G55">
    <cfRule type="cellIs" dxfId="27" priority="17" operator="equal">
      <formula>"Fail"</formula>
    </cfRule>
    <cfRule type="cellIs" dxfId="26" priority="18" operator="equal">
      <formula>"Pass"</formula>
    </cfRule>
  </conditionalFormatting>
  <conditionalFormatting sqref="G56">
    <cfRule type="cellIs" dxfId="25" priority="19" operator="equal">
      <formula>"Fail"</formula>
    </cfRule>
    <cfRule type="cellIs" dxfId="24" priority="20" operator="equal">
      <formula>"Pass"</formula>
    </cfRule>
  </conditionalFormatting>
  <conditionalFormatting sqref="G57">
    <cfRule type="cellIs" dxfId="23" priority="15" operator="equal">
      <formula>"Fail"</formula>
    </cfRule>
    <cfRule type="cellIs" dxfId="22" priority="16" operator="equal">
      <formula>"Pass"</formula>
    </cfRule>
  </conditionalFormatting>
  <conditionalFormatting sqref="G58">
    <cfRule type="cellIs" dxfId="21" priority="21" operator="equal">
      <formula>"NA"</formula>
    </cfRule>
    <cfRule type="cellIs" dxfId="20" priority="22" operator="equal">
      <formula>"NT"</formula>
    </cfRule>
    <cfRule type="cellIs" dxfId="19" priority="23" operator="equal">
      <formula>"Fail"</formula>
    </cfRule>
    <cfRule type="cellIs" dxfId="18" priority="24" operator="equal">
      <formula>"Pass"</formula>
    </cfRule>
  </conditionalFormatting>
  <conditionalFormatting sqref="G79">
    <cfRule type="cellIs" dxfId="17" priority="13" operator="equal">
      <formula>"Fail"</formula>
    </cfRule>
    <cfRule type="cellIs" dxfId="16" priority="14" operator="equal">
      <formula>"Pass"</formula>
    </cfRule>
  </conditionalFormatting>
  <conditionalFormatting sqref="G82">
    <cfRule type="cellIs" dxfId="15" priority="5" operator="equal">
      <formula>"NA"</formula>
    </cfRule>
    <cfRule type="cellIs" dxfId="14" priority="6" operator="equal">
      <formula>"NT"</formula>
    </cfRule>
    <cfRule type="cellIs" dxfId="13" priority="7" operator="equal">
      <formula>"Fail"</formula>
    </cfRule>
    <cfRule type="cellIs" dxfId="12" priority="8" operator="equal">
      <formula>"Pass"</formula>
    </cfRule>
  </conditionalFormatting>
  <conditionalFormatting sqref="G83">
    <cfRule type="cellIs" dxfId="11" priority="1" operator="equal">
      <formula>"NA"</formula>
    </cfRule>
    <cfRule type="cellIs" dxfId="10" priority="2" operator="equal">
      <formula>"NT"</formula>
    </cfRule>
    <cfRule type="cellIs" dxfId="9" priority="3" operator="equal">
      <formula>"Fail"</formula>
    </cfRule>
    <cfRule type="cellIs" dxfId="8" priority="4" operator="equal">
      <formula>"Pass"</formula>
    </cfRule>
  </conditionalFormatting>
  <conditionalFormatting sqref="G86">
    <cfRule type="cellIs" dxfId="7" priority="60" operator="equal">
      <formula>"Fail"</formula>
    </cfRule>
    <cfRule type="cellIs" dxfId="6" priority="61" operator="equal">
      <formula>"Pass"</formula>
    </cfRule>
  </conditionalFormatting>
  <conditionalFormatting sqref="G84:G85">
    <cfRule type="cellIs" dxfId="5" priority="9" operator="equal">
      <formula>"NA"</formula>
    </cfRule>
    <cfRule type="cellIs" dxfId="4" priority="10" operator="equal">
      <formula>"NT"</formula>
    </cfRule>
    <cfRule type="cellIs" dxfId="3" priority="11" operator="equal">
      <formula>"Fail"</formula>
    </cfRule>
    <cfRule type="cellIs" dxfId="2" priority="12" operator="equal">
      <formula>"Pass"</formula>
    </cfRule>
  </conditionalFormatting>
  <conditionalFormatting sqref="G73:G78 G80:G81">
    <cfRule type="cellIs" dxfId="1" priority="32" operator="equal">
      <formula>"Fail"</formula>
    </cfRule>
    <cfRule type="cellIs" dxfId="0" priority="33" operator="equal">
      <formula>"Pass"</formula>
    </cfRule>
  </conditionalFormatting>
  <dataValidations count="2">
    <dataValidation type="list" allowBlank="1" showInputMessage="1" showErrorMessage="1" sqref="G58 G82:G85" xr:uid="{00000000-0002-0000-0600-000000000000}">
      <formula1>"Pass,Fail,NT,NA"</formula1>
    </dataValidation>
    <dataValidation type="list" allowBlank="1" showInputMessage="1" showErrorMessage="1" sqref="G86 G55:G57 G73:G81" xr:uid="{00000000-0002-0000-0600-000001000000}">
      <formula1>"Pass,Fail"</formula1>
    </dataValidation>
  </dataValidations>
  <pageMargins left="0.7" right="0.7" top="0.75" bottom="0.75" header="0.3" footer="0.3"/>
  <pageSetup orientation="portrait" horizontalDpi="90" verticalDpi="9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146"/>
  <sheetViews>
    <sheetView workbookViewId="0">
      <pane xSplit="1" ySplit="2" topLeftCell="I3" activePane="bottomRight" state="frozen"/>
      <selection pane="topRight"/>
      <selection pane="bottomLeft"/>
      <selection pane="bottomRight" activeCell="I139" sqref="I139"/>
    </sheetView>
  </sheetViews>
  <sheetFormatPr defaultColWidth="9" defaultRowHeight="15"/>
  <cols>
    <col min="1" max="1" width="16.7109375" style="26" customWidth="1"/>
    <col min="2" max="2" width="38.140625" style="26" customWidth="1"/>
    <col min="3" max="3" width="11.42578125" style="26" customWidth="1"/>
    <col min="4" max="4" width="45.28515625" style="26" customWidth="1"/>
    <col min="5" max="5" width="9" style="26"/>
    <col min="6" max="6" width="14.42578125" style="26" customWidth="1"/>
    <col min="7" max="7" width="15" style="26" customWidth="1"/>
    <col min="8" max="8" width="12.5703125" style="26" customWidth="1"/>
    <col min="9" max="9" width="13.28515625" style="26" customWidth="1"/>
    <col min="10" max="10" width="8.7109375" style="26" customWidth="1"/>
    <col min="11" max="11" width="9.28515625" style="26" customWidth="1"/>
    <col min="12" max="12" width="14.5703125" style="26" customWidth="1"/>
    <col min="13" max="13" width="27.5703125" style="26" customWidth="1"/>
    <col min="14" max="14" width="24.85546875" style="26" customWidth="1"/>
    <col min="15" max="15" width="27.5703125" style="26" customWidth="1"/>
    <col min="16" max="16" width="14" style="26" customWidth="1"/>
    <col min="17" max="16384" width="9" style="26"/>
  </cols>
  <sheetData>
    <row r="1" spans="1:82">
      <c r="F1" s="223" t="s">
        <v>275</v>
      </c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2" t="s">
        <v>277</v>
      </c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 t="s">
        <v>320</v>
      </c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 t="s">
        <v>321</v>
      </c>
      <c r="AN1" s="222"/>
      <c r="AO1" s="222"/>
      <c r="AP1" s="222"/>
      <c r="AQ1" s="222"/>
      <c r="AR1" s="222"/>
      <c r="AS1" s="222"/>
      <c r="AT1" s="222"/>
      <c r="AU1" s="222"/>
      <c r="AV1" s="222"/>
      <c r="AW1" s="222"/>
      <c r="AX1" s="222" t="s">
        <v>322</v>
      </c>
      <c r="AY1" s="222"/>
      <c r="AZ1" s="222"/>
      <c r="BA1" s="222"/>
      <c r="BB1" s="222"/>
      <c r="BC1" s="222"/>
      <c r="BD1" s="222"/>
      <c r="BE1" s="222"/>
      <c r="BF1" s="222"/>
      <c r="BG1" s="222"/>
      <c r="BH1" s="222"/>
      <c r="BI1" s="222" t="s">
        <v>323</v>
      </c>
      <c r="BJ1" s="222"/>
      <c r="BK1" s="222"/>
      <c r="BL1" s="222"/>
      <c r="BM1" s="222"/>
      <c r="BN1" s="222"/>
      <c r="BO1" s="222"/>
      <c r="BP1" s="222"/>
      <c r="BQ1" s="222"/>
      <c r="BR1" s="222"/>
      <c r="BS1" s="222"/>
      <c r="BT1" s="222" t="s">
        <v>858</v>
      </c>
      <c r="BU1" s="222"/>
      <c r="BV1" s="222"/>
      <c r="BW1" s="222"/>
      <c r="BX1" s="222"/>
      <c r="BY1" s="222"/>
      <c r="BZ1" s="222"/>
      <c r="CA1" s="222"/>
      <c r="CB1" s="222"/>
      <c r="CC1" s="222"/>
      <c r="CD1" s="222"/>
    </row>
    <row r="2" spans="1:82">
      <c r="A2" s="27" t="s">
        <v>989</v>
      </c>
      <c r="B2" s="27" t="s">
        <v>326</v>
      </c>
      <c r="C2" s="27" t="s">
        <v>990</v>
      </c>
      <c r="D2" s="27" t="s">
        <v>991</v>
      </c>
      <c r="E2" s="27" t="s">
        <v>88</v>
      </c>
      <c r="F2" s="28" t="s">
        <v>992</v>
      </c>
      <c r="G2" s="28" t="s">
        <v>993</v>
      </c>
      <c r="H2" s="29" t="s">
        <v>994</v>
      </c>
      <c r="I2" s="29" t="s">
        <v>995</v>
      </c>
      <c r="J2" s="28" t="s">
        <v>996</v>
      </c>
      <c r="K2" s="28" t="s">
        <v>997</v>
      </c>
      <c r="L2" s="29" t="s">
        <v>998</v>
      </c>
      <c r="M2" s="29" t="s">
        <v>999</v>
      </c>
      <c r="N2" s="29" t="s">
        <v>1000</v>
      </c>
      <c r="O2" s="29" t="s">
        <v>1001</v>
      </c>
      <c r="P2" s="39" t="s">
        <v>1002</v>
      </c>
      <c r="Q2" s="28" t="s">
        <v>992</v>
      </c>
      <c r="R2" s="28" t="s">
        <v>993</v>
      </c>
      <c r="S2" s="29" t="s">
        <v>994</v>
      </c>
      <c r="T2" s="29" t="s">
        <v>995</v>
      </c>
      <c r="U2" s="28" t="s">
        <v>996</v>
      </c>
      <c r="V2" s="28" t="s">
        <v>997</v>
      </c>
      <c r="W2" s="29" t="s">
        <v>998</v>
      </c>
      <c r="X2" s="29" t="s">
        <v>999</v>
      </c>
      <c r="Y2" s="29" t="s">
        <v>1000</v>
      </c>
      <c r="Z2" s="29" t="s">
        <v>1001</v>
      </c>
      <c r="AA2" s="29" t="s">
        <v>1002</v>
      </c>
      <c r="AB2" s="28" t="s">
        <v>992</v>
      </c>
      <c r="AC2" s="28" t="s">
        <v>993</v>
      </c>
      <c r="AD2" s="29" t="s">
        <v>994</v>
      </c>
      <c r="AE2" s="29" t="s">
        <v>995</v>
      </c>
      <c r="AF2" s="28" t="s">
        <v>996</v>
      </c>
      <c r="AG2" s="28" t="s">
        <v>997</v>
      </c>
      <c r="AH2" s="29" t="s">
        <v>998</v>
      </c>
      <c r="AI2" s="29" t="s">
        <v>999</v>
      </c>
      <c r="AJ2" s="29" t="s">
        <v>1000</v>
      </c>
      <c r="AK2" s="29" t="s">
        <v>1001</v>
      </c>
      <c r="AL2" s="29" t="s">
        <v>1002</v>
      </c>
      <c r="AM2" s="28" t="s">
        <v>992</v>
      </c>
      <c r="AN2" s="28" t="s">
        <v>993</v>
      </c>
      <c r="AO2" s="29" t="s">
        <v>994</v>
      </c>
      <c r="AP2" s="29" t="s">
        <v>995</v>
      </c>
      <c r="AQ2" s="28" t="s">
        <v>996</v>
      </c>
      <c r="AR2" s="28" t="s">
        <v>997</v>
      </c>
      <c r="AS2" s="29" t="s">
        <v>998</v>
      </c>
      <c r="AT2" s="29" t="s">
        <v>999</v>
      </c>
      <c r="AU2" s="29" t="s">
        <v>1000</v>
      </c>
      <c r="AV2" s="29" t="s">
        <v>1001</v>
      </c>
      <c r="AW2" s="29" t="s">
        <v>1002</v>
      </c>
      <c r="AX2" s="28" t="s">
        <v>992</v>
      </c>
      <c r="AY2" s="28" t="s">
        <v>993</v>
      </c>
      <c r="AZ2" s="29" t="s">
        <v>994</v>
      </c>
      <c r="BA2" s="29" t="s">
        <v>995</v>
      </c>
      <c r="BB2" s="28" t="s">
        <v>996</v>
      </c>
      <c r="BC2" s="28" t="s">
        <v>997</v>
      </c>
      <c r="BD2" s="29" t="s">
        <v>998</v>
      </c>
      <c r="BE2" s="29" t="s">
        <v>999</v>
      </c>
      <c r="BF2" s="29" t="s">
        <v>1000</v>
      </c>
      <c r="BG2" s="29" t="s">
        <v>1001</v>
      </c>
      <c r="BH2" s="29" t="s">
        <v>1002</v>
      </c>
      <c r="BI2" s="28" t="s">
        <v>992</v>
      </c>
      <c r="BJ2" s="28" t="s">
        <v>993</v>
      </c>
      <c r="BK2" s="29" t="s">
        <v>994</v>
      </c>
      <c r="BL2" s="29" t="s">
        <v>995</v>
      </c>
      <c r="BM2" s="28" t="s">
        <v>996</v>
      </c>
      <c r="BN2" s="28" t="s">
        <v>997</v>
      </c>
      <c r="BO2" s="29" t="s">
        <v>998</v>
      </c>
      <c r="BP2" s="29" t="s">
        <v>999</v>
      </c>
      <c r="BQ2" s="29" t="s">
        <v>1000</v>
      </c>
      <c r="BR2" s="29" t="s">
        <v>1001</v>
      </c>
      <c r="BS2" s="29" t="s">
        <v>1002</v>
      </c>
      <c r="BT2" s="28" t="s">
        <v>992</v>
      </c>
      <c r="BU2" s="28" t="s">
        <v>993</v>
      </c>
      <c r="BV2" s="29" t="s">
        <v>994</v>
      </c>
      <c r="BW2" s="29" t="s">
        <v>995</v>
      </c>
      <c r="BX2" s="28" t="s">
        <v>996</v>
      </c>
      <c r="BY2" s="28" t="s">
        <v>997</v>
      </c>
      <c r="BZ2" s="29" t="s">
        <v>998</v>
      </c>
      <c r="CA2" s="29" t="s">
        <v>999</v>
      </c>
      <c r="CB2" s="29" t="s">
        <v>1000</v>
      </c>
      <c r="CC2" s="29" t="s">
        <v>1001</v>
      </c>
      <c r="CD2" s="29" t="s">
        <v>1002</v>
      </c>
    </row>
    <row r="3" spans="1:82">
      <c r="A3" s="30" t="s">
        <v>1003</v>
      </c>
      <c r="B3" s="30" t="s">
        <v>1004</v>
      </c>
      <c r="C3" s="31" t="s">
        <v>1005</v>
      </c>
      <c r="D3" s="30" t="s">
        <v>1006</v>
      </c>
      <c r="E3" s="31" t="s">
        <v>377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</row>
    <row r="4" spans="1:82">
      <c r="A4" s="32" t="s">
        <v>1007</v>
      </c>
      <c r="B4" s="32" t="s">
        <v>1008</v>
      </c>
      <c r="C4" s="31" t="s">
        <v>1005</v>
      </c>
      <c r="D4" s="32" t="s">
        <v>1009</v>
      </c>
      <c r="E4" s="31" t="s">
        <v>377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</row>
    <row r="5" spans="1:82">
      <c r="A5" s="32"/>
      <c r="B5" s="32" t="s">
        <v>1010</v>
      </c>
      <c r="C5" s="31" t="s">
        <v>1011</v>
      </c>
      <c r="D5" s="32" t="s">
        <v>1009</v>
      </c>
      <c r="E5" s="31" t="s">
        <v>377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</row>
    <row r="6" spans="1:82">
      <c r="A6" s="33" t="s">
        <v>1012</v>
      </c>
      <c r="B6" s="33" t="s">
        <v>1013</v>
      </c>
      <c r="C6" s="31" t="s">
        <v>1005</v>
      </c>
      <c r="D6" s="33" t="s">
        <v>1014</v>
      </c>
      <c r="E6" s="31" t="s">
        <v>377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</row>
    <row r="7" spans="1:82">
      <c r="A7" s="33"/>
      <c r="B7" s="33" t="s">
        <v>1015</v>
      </c>
      <c r="C7" s="31" t="s">
        <v>1011</v>
      </c>
      <c r="D7" s="33" t="s">
        <v>1014</v>
      </c>
      <c r="E7" s="31" t="s">
        <v>377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</row>
    <row r="8" spans="1:82">
      <c r="A8" s="33" t="s">
        <v>1016</v>
      </c>
      <c r="B8" s="33" t="s">
        <v>1013</v>
      </c>
      <c r="C8" s="31" t="s">
        <v>1005</v>
      </c>
      <c r="D8" s="33" t="s">
        <v>1017</v>
      </c>
      <c r="E8" s="31" t="s">
        <v>377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</row>
    <row r="9" spans="1:82">
      <c r="A9" s="33"/>
      <c r="B9" s="33" t="s">
        <v>1015</v>
      </c>
      <c r="C9" s="31" t="s">
        <v>1011</v>
      </c>
      <c r="D9" s="33" t="s">
        <v>1017</v>
      </c>
      <c r="E9" s="31" t="s">
        <v>377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</row>
    <row r="10" spans="1:82" s="23" customFormat="1">
      <c r="A10" s="34" t="s">
        <v>1018</v>
      </c>
      <c r="B10" s="34" t="s">
        <v>1019</v>
      </c>
      <c r="C10" s="35" t="s">
        <v>1005</v>
      </c>
      <c r="D10" s="34" t="s">
        <v>1020</v>
      </c>
      <c r="E10" s="35" t="s">
        <v>377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</row>
    <row r="11" spans="1:82" s="23" customFormat="1">
      <c r="A11" s="34"/>
      <c r="B11" s="34" t="s">
        <v>1019</v>
      </c>
      <c r="C11" s="35" t="s">
        <v>1011</v>
      </c>
      <c r="D11" s="34" t="s">
        <v>1020</v>
      </c>
      <c r="E11" s="35" t="s">
        <v>377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</row>
    <row r="12" spans="1:82">
      <c r="A12" s="33" t="s">
        <v>1021</v>
      </c>
      <c r="B12" s="33" t="s">
        <v>1015</v>
      </c>
      <c r="C12" s="31" t="s">
        <v>1011</v>
      </c>
      <c r="D12" s="33" t="s">
        <v>1022</v>
      </c>
      <c r="E12" s="31" t="s">
        <v>377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</row>
    <row r="13" spans="1:82">
      <c r="A13" s="33" t="s">
        <v>1023</v>
      </c>
      <c r="B13" s="33" t="s">
        <v>1013</v>
      </c>
      <c r="C13" s="31" t="s">
        <v>1005</v>
      </c>
      <c r="D13" s="33" t="s">
        <v>1024</v>
      </c>
      <c r="E13" s="31" t="s">
        <v>377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</row>
    <row r="14" spans="1:82">
      <c r="A14" s="33"/>
      <c r="B14" s="33" t="s">
        <v>1015</v>
      </c>
      <c r="C14" s="31" t="s">
        <v>1011</v>
      </c>
      <c r="D14" s="33" t="s">
        <v>1024</v>
      </c>
      <c r="E14" s="31" t="s">
        <v>377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</row>
    <row r="15" spans="1:82">
      <c r="A15" s="33" t="s">
        <v>1025</v>
      </c>
      <c r="B15" s="33" t="s">
        <v>1013</v>
      </c>
      <c r="C15" s="31" t="s">
        <v>1005</v>
      </c>
      <c r="D15" s="33" t="s">
        <v>1026</v>
      </c>
      <c r="E15" s="31" t="s">
        <v>377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</row>
    <row r="16" spans="1:82">
      <c r="A16" s="33" t="s">
        <v>1027</v>
      </c>
      <c r="B16" s="32" t="s">
        <v>1008</v>
      </c>
      <c r="C16" s="31" t="s">
        <v>1005</v>
      </c>
      <c r="D16" s="33" t="s">
        <v>1028</v>
      </c>
      <c r="E16" s="31" t="s">
        <v>377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</row>
    <row r="17" spans="1:82">
      <c r="A17" s="33"/>
      <c r="B17" s="32" t="s">
        <v>1010</v>
      </c>
      <c r="C17" s="31" t="s">
        <v>1011</v>
      </c>
      <c r="D17" s="33" t="s">
        <v>1028</v>
      </c>
      <c r="E17" s="31" t="s">
        <v>377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</row>
    <row r="18" spans="1:82">
      <c r="A18" s="33"/>
      <c r="B18" s="33" t="s">
        <v>1029</v>
      </c>
      <c r="C18" s="31" t="s">
        <v>1011</v>
      </c>
      <c r="D18" s="33" t="s">
        <v>1028</v>
      </c>
      <c r="E18" s="31" t="s">
        <v>377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</row>
    <row r="19" spans="1:82">
      <c r="A19" s="33" t="s">
        <v>1030</v>
      </c>
      <c r="B19" s="32" t="s">
        <v>1008</v>
      </c>
      <c r="C19" s="31" t="s">
        <v>1005</v>
      </c>
      <c r="D19" s="31" t="s">
        <v>1031</v>
      </c>
      <c r="E19" s="31" t="s">
        <v>377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</row>
    <row r="20" spans="1:82">
      <c r="A20" s="33"/>
      <c r="B20" s="32" t="s">
        <v>1010</v>
      </c>
      <c r="C20" s="31" t="s">
        <v>1011</v>
      </c>
      <c r="D20" s="31" t="s">
        <v>1031</v>
      </c>
      <c r="E20" s="31" t="s">
        <v>377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</row>
    <row r="21" spans="1:82">
      <c r="A21" s="33"/>
      <c r="B21" s="33" t="s">
        <v>1029</v>
      </c>
      <c r="C21" s="31" t="s">
        <v>1011</v>
      </c>
      <c r="D21" s="31" t="s">
        <v>1031</v>
      </c>
      <c r="E21" s="31" t="s">
        <v>377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</row>
    <row r="22" spans="1:82">
      <c r="A22" s="33" t="s">
        <v>1032</v>
      </c>
      <c r="B22" s="33" t="s">
        <v>1013</v>
      </c>
      <c r="C22" s="31" t="s">
        <v>1005</v>
      </c>
      <c r="D22" s="33" t="s">
        <v>1033</v>
      </c>
      <c r="E22" s="31" t="s">
        <v>377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</row>
    <row r="23" spans="1:82">
      <c r="A23" s="33"/>
      <c r="B23" s="33" t="s">
        <v>1034</v>
      </c>
      <c r="C23" s="31" t="s">
        <v>1005</v>
      </c>
      <c r="D23" s="33" t="s">
        <v>1033</v>
      </c>
      <c r="E23" s="31" t="s">
        <v>377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</row>
    <row r="24" spans="1:82">
      <c r="A24" s="33"/>
      <c r="B24" s="33" t="s">
        <v>1035</v>
      </c>
      <c r="C24" s="31" t="s">
        <v>1005</v>
      </c>
      <c r="D24" s="33" t="s">
        <v>1033</v>
      </c>
      <c r="E24" s="31" t="s">
        <v>377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</row>
    <row r="25" spans="1:82">
      <c r="A25" s="33"/>
      <c r="B25" s="33" t="s">
        <v>1015</v>
      </c>
      <c r="C25" s="31" t="s">
        <v>1011</v>
      </c>
      <c r="D25" s="33" t="s">
        <v>1033</v>
      </c>
      <c r="E25" s="31" t="s">
        <v>377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</row>
    <row r="26" spans="1:82" ht="13.5" customHeight="1">
      <c r="A26" s="33" t="s">
        <v>1036</v>
      </c>
      <c r="B26" s="33" t="s">
        <v>1013</v>
      </c>
      <c r="C26" s="31" t="s">
        <v>1005</v>
      </c>
      <c r="D26" s="33" t="s">
        <v>1037</v>
      </c>
      <c r="E26" s="31" t="s">
        <v>377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</row>
    <row r="27" spans="1:82">
      <c r="A27" s="33"/>
      <c r="B27" s="33" t="s">
        <v>1038</v>
      </c>
      <c r="C27" s="31" t="s">
        <v>1011</v>
      </c>
      <c r="D27" s="33" t="s">
        <v>1037</v>
      </c>
      <c r="E27" s="31" t="s">
        <v>377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</row>
    <row r="28" spans="1:82">
      <c r="A28" s="33"/>
      <c r="B28" s="33" t="s">
        <v>1029</v>
      </c>
      <c r="C28" s="31" t="s">
        <v>1011</v>
      </c>
      <c r="D28" s="33" t="s">
        <v>1037</v>
      </c>
      <c r="E28" s="31" t="s">
        <v>377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</row>
    <row r="29" spans="1:82">
      <c r="A29" s="33" t="s">
        <v>1039</v>
      </c>
      <c r="B29" s="33" t="s">
        <v>1015</v>
      </c>
      <c r="C29" s="31" t="s">
        <v>1011</v>
      </c>
      <c r="D29" s="33" t="s">
        <v>1040</v>
      </c>
      <c r="E29" s="31" t="s">
        <v>377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</row>
    <row r="30" spans="1:82">
      <c r="A30" s="33" t="s">
        <v>1041</v>
      </c>
      <c r="B30" s="33" t="s">
        <v>1015</v>
      </c>
      <c r="C30" s="31" t="s">
        <v>1011</v>
      </c>
      <c r="D30" s="33" t="s">
        <v>1042</v>
      </c>
      <c r="E30" s="31" t="s">
        <v>377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</row>
    <row r="31" spans="1:82" s="24" customFormat="1">
      <c r="A31" s="32" t="s">
        <v>1043</v>
      </c>
      <c r="B31" s="32" t="s">
        <v>1013</v>
      </c>
      <c r="C31" s="36" t="s">
        <v>1005</v>
      </c>
      <c r="D31" s="32" t="s">
        <v>1044</v>
      </c>
      <c r="E31" s="36" t="s">
        <v>377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s="24" customFormat="1">
      <c r="A32" s="32"/>
      <c r="B32" s="32" t="s">
        <v>1015</v>
      </c>
      <c r="C32" s="36" t="s">
        <v>1011</v>
      </c>
      <c r="D32" s="32" t="s">
        <v>1044</v>
      </c>
      <c r="E32" s="36" t="s">
        <v>377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>
      <c r="A33" s="33" t="s">
        <v>1045</v>
      </c>
      <c r="B33" s="33" t="s">
        <v>1013</v>
      </c>
      <c r="C33" s="31" t="s">
        <v>1005</v>
      </c>
      <c r="D33" s="33" t="s">
        <v>1046</v>
      </c>
      <c r="E33" s="31" t="s">
        <v>377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</row>
    <row r="34" spans="1:82">
      <c r="A34" s="33"/>
      <c r="B34" s="33" t="s">
        <v>1015</v>
      </c>
      <c r="C34" s="31" t="s">
        <v>1011</v>
      </c>
      <c r="D34" s="33" t="s">
        <v>1046</v>
      </c>
      <c r="E34" s="31" t="s">
        <v>377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</row>
    <row r="35" spans="1:82">
      <c r="A35" s="33" t="s">
        <v>1047</v>
      </c>
      <c r="B35" s="33" t="s">
        <v>1015</v>
      </c>
      <c r="C35" s="31" t="s">
        <v>1011</v>
      </c>
      <c r="D35" s="33" t="s">
        <v>1048</v>
      </c>
      <c r="E35" s="31" t="s">
        <v>377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</row>
    <row r="36" spans="1:82">
      <c r="A36" s="33" t="s">
        <v>1049</v>
      </c>
      <c r="B36" s="33" t="s">
        <v>1013</v>
      </c>
      <c r="C36" s="31" t="s">
        <v>1005</v>
      </c>
      <c r="D36" s="33" t="s">
        <v>1050</v>
      </c>
      <c r="E36" s="31" t="s">
        <v>377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</row>
    <row r="37" spans="1:82" s="25" customFormat="1">
      <c r="A37" s="37" t="s">
        <v>1049</v>
      </c>
      <c r="B37" s="37" t="s">
        <v>1049</v>
      </c>
      <c r="C37" s="38" t="s">
        <v>1011</v>
      </c>
      <c r="D37" s="37" t="s">
        <v>1050</v>
      </c>
      <c r="E37" s="38" t="s">
        <v>377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</row>
    <row r="38" spans="1:82">
      <c r="A38" s="33" t="s">
        <v>1051</v>
      </c>
      <c r="B38" s="33" t="s">
        <v>1015</v>
      </c>
      <c r="C38" s="31" t="s">
        <v>1011</v>
      </c>
      <c r="D38" s="33" t="s">
        <v>1052</v>
      </c>
      <c r="E38" s="31" t="s">
        <v>377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</row>
    <row r="39" spans="1:82">
      <c r="A39" s="33" t="s">
        <v>898</v>
      </c>
      <c r="B39" s="33" t="s">
        <v>1053</v>
      </c>
      <c r="C39" s="31" t="s">
        <v>1005</v>
      </c>
      <c r="D39" s="33" t="s">
        <v>1054</v>
      </c>
      <c r="E39" s="31" t="s">
        <v>392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</row>
    <row r="40" spans="1:82">
      <c r="A40" s="31"/>
      <c r="B40" s="33" t="s">
        <v>1055</v>
      </c>
      <c r="C40" s="31" t="s">
        <v>1005</v>
      </c>
      <c r="D40" s="33" t="s">
        <v>1054</v>
      </c>
      <c r="E40" s="31" t="s">
        <v>392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</row>
    <row r="41" spans="1:82">
      <c r="A41" s="31"/>
      <c r="B41" s="33" t="s">
        <v>1056</v>
      </c>
      <c r="C41" s="31" t="s">
        <v>1005</v>
      </c>
      <c r="D41" s="33" t="s">
        <v>1054</v>
      </c>
      <c r="E41" s="31" t="s">
        <v>392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</row>
    <row r="42" spans="1:82">
      <c r="A42" s="31"/>
      <c r="B42" s="33" t="s">
        <v>1057</v>
      </c>
      <c r="C42" s="31" t="s">
        <v>1005</v>
      </c>
      <c r="D42" s="33" t="s">
        <v>1054</v>
      </c>
      <c r="E42" s="31" t="s">
        <v>392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</row>
    <row r="43" spans="1:82">
      <c r="A43" s="31"/>
      <c r="B43" s="33" t="s">
        <v>1058</v>
      </c>
      <c r="C43" s="31" t="s">
        <v>1011</v>
      </c>
      <c r="D43" s="33" t="s">
        <v>1054</v>
      </c>
      <c r="E43" s="31" t="s">
        <v>392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</row>
    <row r="44" spans="1:82" ht="14.1" customHeight="1">
      <c r="A44" s="31" t="s">
        <v>1059</v>
      </c>
      <c r="B44" s="31" t="s">
        <v>1060</v>
      </c>
      <c r="C44" s="31" t="s">
        <v>1005</v>
      </c>
      <c r="D44" s="31" t="s">
        <v>1061</v>
      </c>
      <c r="E44" s="31" t="s">
        <v>392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</row>
    <row r="45" spans="1:82">
      <c r="A45" s="31"/>
      <c r="B45" s="31" t="s">
        <v>1062</v>
      </c>
      <c r="C45" s="31" t="s">
        <v>1005</v>
      </c>
      <c r="D45" s="31" t="s">
        <v>1061</v>
      </c>
      <c r="E45" s="31" t="s">
        <v>392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</row>
    <row r="46" spans="1:82">
      <c r="A46" s="31"/>
      <c r="B46" s="31" t="s">
        <v>1063</v>
      </c>
      <c r="C46" s="31" t="s">
        <v>1005</v>
      </c>
      <c r="D46" s="31" t="s">
        <v>1061</v>
      </c>
      <c r="E46" s="31" t="s">
        <v>392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</row>
    <row r="47" spans="1:82">
      <c r="A47" s="31"/>
      <c r="B47" s="31" t="s">
        <v>1058</v>
      </c>
      <c r="C47" s="31" t="s">
        <v>1011</v>
      </c>
      <c r="D47" s="31" t="s">
        <v>1061</v>
      </c>
      <c r="E47" s="31" t="s">
        <v>392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</row>
    <row r="48" spans="1:82">
      <c r="A48" s="31" t="s">
        <v>1064</v>
      </c>
      <c r="B48" s="31" t="s">
        <v>1063</v>
      </c>
      <c r="C48" s="31" t="s">
        <v>1005</v>
      </c>
      <c r="D48" s="31"/>
      <c r="E48" s="31" t="s">
        <v>392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</row>
    <row r="49" spans="1:82">
      <c r="A49" s="31"/>
      <c r="B49" s="31" t="s">
        <v>1058</v>
      </c>
      <c r="C49" s="31" t="s">
        <v>1011</v>
      </c>
      <c r="D49" s="31"/>
      <c r="E49" s="31" t="s">
        <v>392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</row>
    <row r="50" spans="1:82">
      <c r="A50" s="31" t="s">
        <v>1065</v>
      </c>
      <c r="B50" s="31" t="s">
        <v>1063</v>
      </c>
      <c r="C50" s="31" t="s">
        <v>1005</v>
      </c>
      <c r="D50" s="31" t="s">
        <v>1066</v>
      </c>
      <c r="E50" s="31" t="s">
        <v>392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</row>
    <row r="51" spans="1:82">
      <c r="A51" s="31"/>
      <c r="B51" s="31" t="s">
        <v>1058</v>
      </c>
      <c r="C51" s="31" t="s">
        <v>1011</v>
      </c>
      <c r="D51" s="31" t="s">
        <v>1066</v>
      </c>
      <c r="E51" s="31" t="s">
        <v>392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</row>
    <row r="52" spans="1:82">
      <c r="A52" s="31" t="s">
        <v>1067</v>
      </c>
      <c r="B52" s="31" t="s">
        <v>1068</v>
      </c>
      <c r="C52" s="31" t="s">
        <v>1005</v>
      </c>
      <c r="D52" s="31" t="s">
        <v>1069</v>
      </c>
      <c r="E52" s="31" t="s">
        <v>392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</row>
    <row r="53" spans="1:82">
      <c r="A53" s="31"/>
      <c r="B53" s="31" t="s">
        <v>1070</v>
      </c>
      <c r="C53" s="31"/>
      <c r="D53" s="31" t="s">
        <v>1069</v>
      </c>
      <c r="E53" s="31" t="s">
        <v>392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</row>
    <row r="54" spans="1:82">
      <c r="A54" s="31"/>
      <c r="B54" s="31" t="s">
        <v>1071</v>
      </c>
      <c r="C54" s="31" t="s">
        <v>1005</v>
      </c>
      <c r="D54" s="31" t="s">
        <v>1069</v>
      </c>
      <c r="E54" s="31" t="s">
        <v>392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</row>
    <row r="55" spans="1:82">
      <c r="A55" s="31"/>
      <c r="B55" s="31" t="s">
        <v>1072</v>
      </c>
      <c r="C55" s="31" t="s">
        <v>1005</v>
      </c>
      <c r="D55" s="31" t="s">
        <v>1069</v>
      </c>
      <c r="E55" s="31" t="s">
        <v>392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</row>
    <row r="56" spans="1:82">
      <c r="A56" s="31"/>
      <c r="B56" s="31" t="s">
        <v>1073</v>
      </c>
      <c r="C56" s="31" t="s">
        <v>1005</v>
      </c>
      <c r="D56" s="31" t="s">
        <v>1069</v>
      </c>
      <c r="E56" s="31" t="s">
        <v>392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</row>
    <row r="57" spans="1:82">
      <c r="A57" s="31"/>
      <c r="B57" s="31" t="s">
        <v>1058</v>
      </c>
      <c r="C57" s="31" t="s">
        <v>1011</v>
      </c>
      <c r="D57" s="31" t="s">
        <v>1069</v>
      </c>
      <c r="E57" s="31" t="s">
        <v>392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</row>
    <row r="58" spans="1:82">
      <c r="A58" s="31" t="s">
        <v>1074</v>
      </c>
      <c r="B58" s="31" t="s">
        <v>1075</v>
      </c>
      <c r="C58" s="31" t="s">
        <v>1005</v>
      </c>
      <c r="D58" s="31" t="s">
        <v>1076</v>
      </c>
      <c r="E58" s="31" t="s">
        <v>392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</row>
    <row r="59" spans="1:82">
      <c r="A59" s="31"/>
      <c r="B59" s="31" t="s">
        <v>1075</v>
      </c>
      <c r="C59" s="31" t="s">
        <v>1005</v>
      </c>
      <c r="D59" s="31" t="s">
        <v>1076</v>
      </c>
      <c r="E59" s="31" t="s">
        <v>392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</row>
    <row r="60" spans="1:82">
      <c r="A60" s="31"/>
      <c r="B60" s="31" t="s">
        <v>1058</v>
      </c>
      <c r="C60" s="31" t="s">
        <v>1011</v>
      </c>
      <c r="D60" s="31" t="s">
        <v>1076</v>
      </c>
      <c r="E60" s="31" t="s">
        <v>392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</row>
    <row r="61" spans="1:82">
      <c r="A61" s="31" t="s">
        <v>1077</v>
      </c>
      <c r="B61" s="31" t="s">
        <v>1072</v>
      </c>
      <c r="C61" s="31" t="s">
        <v>1005</v>
      </c>
      <c r="D61" s="31" t="s">
        <v>1078</v>
      </c>
      <c r="E61" s="31" t="s">
        <v>392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</row>
    <row r="62" spans="1:82">
      <c r="A62" s="31"/>
      <c r="B62" s="31" t="s">
        <v>1079</v>
      </c>
      <c r="C62" s="31" t="s">
        <v>1005</v>
      </c>
      <c r="D62" s="31" t="s">
        <v>1078</v>
      </c>
      <c r="E62" s="31" t="s">
        <v>392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</row>
    <row r="63" spans="1:82">
      <c r="A63" s="31"/>
      <c r="B63" s="31" t="s">
        <v>1058</v>
      </c>
      <c r="C63" s="31" t="s">
        <v>1011</v>
      </c>
      <c r="D63" s="31" t="s">
        <v>1078</v>
      </c>
      <c r="E63" s="31" t="s">
        <v>392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</row>
    <row r="64" spans="1:82">
      <c r="A64" s="31" t="s">
        <v>950</v>
      </c>
      <c r="B64" s="31" t="s">
        <v>1063</v>
      </c>
      <c r="C64" s="31" t="s">
        <v>1005</v>
      </c>
      <c r="D64" s="31"/>
      <c r="E64" s="31" t="s">
        <v>392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</row>
    <row r="65" spans="1:82">
      <c r="A65" s="31"/>
      <c r="B65" s="31" t="s">
        <v>1058</v>
      </c>
      <c r="C65" s="31" t="s">
        <v>1011</v>
      </c>
      <c r="D65" s="31"/>
      <c r="E65" s="31" t="s">
        <v>392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</row>
    <row r="66" spans="1:82">
      <c r="A66" s="31" t="s">
        <v>1080</v>
      </c>
      <c r="B66" s="31" t="s">
        <v>1068</v>
      </c>
      <c r="C66" s="31" t="s">
        <v>1005</v>
      </c>
      <c r="D66" s="31" t="s">
        <v>1081</v>
      </c>
      <c r="E66" s="31" t="s">
        <v>392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</row>
    <row r="67" spans="1:82">
      <c r="A67" s="31"/>
      <c r="B67" s="31" t="s">
        <v>1082</v>
      </c>
      <c r="C67" s="31" t="s">
        <v>1005</v>
      </c>
      <c r="D67" s="31" t="s">
        <v>1081</v>
      </c>
      <c r="E67" s="31" t="s">
        <v>392</v>
      </c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</row>
    <row r="68" spans="1:82">
      <c r="A68" s="31"/>
      <c r="B68" s="31" t="s">
        <v>1083</v>
      </c>
      <c r="C68" s="31" t="s">
        <v>1011</v>
      </c>
      <c r="D68" s="31" t="s">
        <v>1081</v>
      </c>
      <c r="E68" s="31" t="s">
        <v>392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</row>
    <row r="69" spans="1:82">
      <c r="A69" s="31"/>
      <c r="B69" s="31" t="s">
        <v>1084</v>
      </c>
      <c r="C69" s="31" t="s">
        <v>1005</v>
      </c>
      <c r="D69" s="31" t="s">
        <v>1081</v>
      </c>
      <c r="E69" s="31" t="s">
        <v>392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</row>
    <row r="70" spans="1:82">
      <c r="A70" s="31"/>
      <c r="B70" s="31" t="s">
        <v>1085</v>
      </c>
      <c r="C70" s="31" t="s">
        <v>1005</v>
      </c>
      <c r="D70" s="31" t="s">
        <v>1081</v>
      </c>
      <c r="E70" s="31" t="s">
        <v>392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</row>
    <row r="71" spans="1:82">
      <c r="A71" s="31"/>
      <c r="B71" s="31" t="s">
        <v>1086</v>
      </c>
      <c r="C71" s="31" t="s">
        <v>1005</v>
      </c>
      <c r="D71" s="31" t="s">
        <v>1081</v>
      </c>
      <c r="E71" s="31" t="s">
        <v>392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</row>
    <row r="72" spans="1:82">
      <c r="A72" s="31"/>
      <c r="B72" s="31" t="s">
        <v>1058</v>
      </c>
      <c r="C72" s="31" t="s">
        <v>1011</v>
      </c>
      <c r="D72" s="31" t="s">
        <v>1081</v>
      </c>
      <c r="E72" s="31" t="s">
        <v>392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</row>
    <row r="73" spans="1:82" ht="14.1" customHeight="1">
      <c r="A73" s="31" t="s">
        <v>1087</v>
      </c>
      <c r="B73" s="31" t="s">
        <v>1088</v>
      </c>
      <c r="C73" s="31" t="s">
        <v>1005</v>
      </c>
      <c r="D73" s="31" t="s">
        <v>1089</v>
      </c>
      <c r="E73" s="31" t="s">
        <v>392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</row>
    <row r="74" spans="1:82">
      <c r="A74" s="31"/>
      <c r="B74" s="31" t="s">
        <v>1090</v>
      </c>
      <c r="C74" s="31" t="s">
        <v>1005</v>
      </c>
      <c r="D74" s="31" t="s">
        <v>1089</v>
      </c>
      <c r="E74" s="31" t="s">
        <v>392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</row>
    <row r="75" spans="1:82">
      <c r="A75" s="31"/>
      <c r="B75" s="31" t="s">
        <v>1091</v>
      </c>
      <c r="C75" s="31" t="s">
        <v>1005</v>
      </c>
      <c r="D75" s="31" t="s">
        <v>1089</v>
      </c>
      <c r="E75" s="31" t="s">
        <v>392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</row>
    <row r="76" spans="1:82">
      <c r="A76" s="31"/>
      <c r="B76" s="31" t="s">
        <v>1092</v>
      </c>
      <c r="C76" s="31" t="s">
        <v>1005</v>
      </c>
      <c r="D76" s="31" t="s">
        <v>1089</v>
      </c>
      <c r="E76" s="31" t="s">
        <v>392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</row>
    <row r="77" spans="1:82">
      <c r="A77" s="31" t="s">
        <v>1093</v>
      </c>
      <c r="B77" s="31" t="s">
        <v>1094</v>
      </c>
      <c r="C77" s="31" t="s">
        <v>1011</v>
      </c>
      <c r="D77" s="31" t="s">
        <v>1095</v>
      </c>
      <c r="E77" s="31" t="s">
        <v>392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</row>
    <row r="78" spans="1:82">
      <c r="A78" s="31"/>
      <c r="B78" s="31" t="s">
        <v>1096</v>
      </c>
      <c r="C78" s="31" t="s">
        <v>1005</v>
      </c>
      <c r="D78" s="31" t="s">
        <v>1095</v>
      </c>
      <c r="E78" s="31" t="s">
        <v>392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</row>
    <row r="79" spans="1:82">
      <c r="A79" s="31"/>
      <c r="B79" s="31" t="s">
        <v>1097</v>
      </c>
      <c r="C79" s="31" t="s">
        <v>1005</v>
      </c>
      <c r="D79" s="31" t="s">
        <v>1095</v>
      </c>
      <c r="E79" s="31" t="s">
        <v>392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</row>
    <row r="80" spans="1:82">
      <c r="A80" s="31" t="s">
        <v>1098</v>
      </c>
      <c r="B80" s="31" t="s">
        <v>1099</v>
      </c>
      <c r="C80" s="31" t="s">
        <v>1005</v>
      </c>
      <c r="D80" s="31" t="s">
        <v>1100</v>
      </c>
      <c r="E80" s="31" t="s">
        <v>392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</row>
    <row r="81" spans="1:82">
      <c r="A81" s="31"/>
      <c r="B81" s="31" t="s">
        <v>1101</v>
      </c>
      <c r="C81" s="31" t="s">
        <v>1011</v>
      </c>
      <c r="D81" s="31" t="s">
        <v>1100</v>
      </c>
      <c r="E81" s="31" t="s">
        <v>392</v>
      </c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</row>
    <row r="82" spans="1:82">
      <c r="A82" s="31"/>
      <c r="B82" s="31" t="s">
        <v>1102</v>
      </c>
      <c r="C82" s="31" t="s">
        <v>1005</v>
      </c>
      <c r="D82" s="31" t="s">
        <v>1100</v>
      </c>
      <c r="E82" s="31" t="s">
        <v>392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</row>
    <row r="83" spans="1:82">
      <c r="A83" s="31"/>
      <c r="B83" s="31" t="s">
        <v>1103</v>
      </c>
      <c r="C83" s="31" t="s">
        <v>1005</v>
      </c>
      <c r="D83" s="31" t="s">
        <v>1100</v>
      </c>
      <c r="E83" s="31" t="s">
        <v>392</v>
      </c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</row>
    <row r="84" spans="1:82">
      <c r="A84" s="31"/>
      <c r="B84" s="31" t="s">
        <v>1104</v>
      </c>
      <c r="C84" s="31" t="s">
        <v>1005</v>
      </c>
      <c r="D84" s="31" t="s">
        <v>1100</v>
      </c>
      <c r="E84" s="31" t="s">
        <v>392</v>
      </c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</row>
    <row r="85" spans="1:82">
      <c r="A85" s="31"/>
      <c r="B85" s="31" t="s">
        <v>1105</v>
      </c>
      <c r="C85" s="31" t="s">
        <v>1005</v>
      </c>
      <c r="D85" s="31" t="s">
        <v>1100</v>
      </c>
      <c r="E85" s="31" t="s">
        <v>392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</row>
    <row r="86" spans="1:82">
      <c r="A86" s="31"/>
      <c r="B86" s="31" t="s">
        <v>1106</v>
      </c>
      <c r="C86" s="31" t="s">
        <v>1005</v>
      </c>
      <c r="D86" s="31" t="s">
        <v>1100</v>
      </c>
      <c r="E86" s="31" t="s">
        <v>392</v>
      </c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</row>
    <row r="87" spans="1:82">
      <c r="A87" s="31"/>
      <c r="B87" s="31" t="s">
        <v>1107</v>
      </c>
      <c r="C87" s="31" t="s">
        <v>1005</v>
      </c>
      <c r="D87" s="31" t="s">
        <v>1100</v>
      </c>
      <c r="E87" s="31" t="s">
        <v>392</v>
      </c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</row>
    <row r="88" spans="1:82">
      <c r="A88" s="31"/>
      <c r="B88" s="31" t="s">
        <v>1108</v>
      </c>
      <c r="C88" s="31" t="s">
        <v>1005</v>
      </c>
      <c r="D88" s="31" t="s">
        <v>1100</v>
      </c>
      <c r="E88" s="31" t="s">
        <v>392</v>
      </c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</row>
    <row r="89" spans="1:82">
      <c r="A89" s="31"/>
      <c r="B89" s="31" t="s">
        <v>1109</v>
      </c>
      <c r="C89" s="31" t="s">
        <v>1005</v>
      </c>
      <c r="D89" s="31" t="s">
        <v>1100</v>
      </c>
      <c r="E89" s="31" t="s">
        <v>392</v>
      </c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</row>
    <row r="90" spans="1:82">
      <c r="A90" s="31" t="s">
        <v>1110</v>
      </c>
      <c r="B90" s="31" t="s">
        <v>1099</v>
      </c>
      <c r="C90" s="31" t="s">
        <v>1005</v>
      </c>
      <c r="D90" s="31" t="s">
        <v>1100</v>
      </c>
      <c r="E90" s="31" t="s">
        <v>392</v>
      </c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</row>
    <row r="91" spans="1:82">
      <c r="A91" s="31"/>
      <c r="B91" s="31" t="s">
        <v>1101</v>
      </c>
      <c r="C91" s="31" t="s">
        <v>1011</v>
      </c>
      <c r="D91" s="31" t="s">
        <v>1100</v>
      </c>
      <c r="E91" s="31" t="s">
        <v>392</v>
      </c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</row>
    <row r="92" spans="1:82">
      <c r="A92" s="31"/>
      <c r="B92" s="31" t="s">
        <v>1102</v>
      </c>
      <c r="C92" s="31" t="s">
        <v>1005</v>
      </c>
      <c r="D92" s="31" t="s">
        <v>1100</v>
      </c>
      <c r="E92" s="31" t="s">
        <v>392</v>
      </c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</row>
    <row r="93" spans="1:82">
      <c r="A93" s="31"/>
      <c r="B93" s="31" t="s">
        <v>1103</v>
      </c>
      <c r="C93" s="31" t="s">
        <v>1005</v>
      </c>
      <c r="D93" s="31" t="s">
        <v>1100</v>
      </c>
      <c r="E93" s="31" t="s">
        <v>392</v>
      </c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</row>
    <row r="94" spans="1:82">
      <c r="A94" s="31"/>
      <c r="B94" s="31" t="s">
        <v>1104</v>
      </c>
      <c r="C94" s="31" t="s">
        <v>1005</v>
      </c>
      <c r="D94" s="31" t="s">
        <v>1100</v>
      </c>
      <c r="E94" s="31" t="s">
        <v>392</v>
      </c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</row>
    <row r="95" spans="1:82">
      <c r="A95" s="31"/>
      <c r="B95" s="31" t="s">
        <v>1105</v>
      </c>
      <c r="C95" s="31" t="s">
        <v>1005</v>
      </c>
      <c r="D95" s="31" t="s">
        <v>1100</v>
      </c>
      <c r="E95" s="31" t="s">
        <v>392</v>
      </c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</row>
    <row r="96" spans="1:82">
      <c r="A96" s="31"/>
      <c r="B96" s="31" t="s">
        <v>1106</v>
      </c>
      <c r="C96" s="31" t="s">
        <v>1005</v>
      </c>
      <c r="D96" s="31" t="s">
        <v>1100</v>
      </c>
      <c r="E96" s="31" t="s">
        <v>392</v>
      </c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</row>
    <row r="97" spans="1:82">
      <c r="A97" s="31"/>
      <c r="B97" s="31" t="s">
        <v>1111</v>
      </c>
      <c r="C97" s="31" t="s">
        <v>1011</v>
      </c>
      <c r="D97" s="31" t="s">
        <v>1100</v>
      </c>
      <c r="E97" s="31" t="s">
        <v>392</v>
      </c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</row>
    <row r="98" spans="1:82">
      <c r="A98" s="31"/>
      <c r="B98" s="31" t="s">
        <v>1107</v>
      </c>
      <c r="C98" s="31" t="s">
        <v>1005</v>
      </c>
      <c r="D98" s="31" t="s">
        <v>1100</v>
      </c>
      <c r="E98" s="31" t="s">
        <v>392</v>
      </c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</row>
    <row r="99" spans="1:82">
      <c r="A99" s="31"/>
      <c r="B99" s="31" t="s">
        <v>1108</v>
      </c>
      <c r="C99" s="31" t="s">
        <v>1005</v>
      </c>
      <c r="D99" s="31" t="s">
        <v>1100</v>
      </c>
      <c r="E99" s="31" t="s">
        <v>392</v>
      </c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</row>
    <row r="100" spans="1:82">
      <c r="A100" s="31"/>
      <c r="B100" s="31" t="s">
        <v>1109</v>
      </c>
      <c r="C100" s="31" t="s">
        <v>1005</v>
      </c>
      <c r="D100" s="31" t="s">
        <v>1100</v>
      </c>
      <c r="E100" s="31" t="s">
        <v>392</v>
      </c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</row>
    <row r="101" spans="1:82">
      <c r="A101" s="31" t="s">
        <v>1112</v>
      </c>
      <c r="B101" s="31" t="s">
        <v>1113</v>
      </c>
      <c r="C101" s="31" t="s">
        <v>1005</v>
      </c>
      <c r="D101" s="31" t="s">
        <v>1100</v>
      </c>
      <c r="E101" s="31" t="s">
        <v>392</v>
      </c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</row>
    <row r="102" spans="1:82">
      <c r="A102" s="31"/>
      <c r="B102" s="31" t="s">
        <v>1114</v>
      </c>
      <c r="C102" s="31" t="s">
        <v>1005</v>
      </c>
      <c r="D102" s="31" t="s">
        <v>1100</v>
      </c>
      <c r="E102" s="31" t="s">
        <v>392</v>
      </c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</row>
    <row r="103" spans="1:82">
      <c r="A103" s="31"/>
      <c r="B103" s="31" t="s">
        <v>1115</v>
      </c>
      <c r="C103" s="31" t="s">
        <v>1005</v>
      </c>
      <c r="D103" s="31" t="s">
        <v>1100</v>
      </c>
      <c r="E103" s="31" t="s">
        <v>392</v>
      </c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</row>
    <row r="104" spans="1:82">
      <c r="A104" s="31"/>
      <c r="B104" s="31" t="s">
        <v>1116</v>
      </c>
      <c r="C104" s="31" t="s">
        <v>1005</v>
      </c>
      <c r="D104" s="31" t="s">
        <v>1100</v>
      </c>
      <c r="E104" s="31" t="s">
        <v>392</v>
      </c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</row>
    <row r="105" spans="1:82">
      <c r="A105" s="31" t="s">
        <v>1117</v>
      </c>
      <c r="B105" s="31" t="s">
        <v>1113</v>
      </c>
      <c r="C105" s="31" t="s">
        <v>1005</v>
      </c>
      <c r="D105" s="31" t="s">
        <v>1100</v>
      </c>
      <c r="E105" s="31" t="s">
        <v>392</v>
      </c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</row>
    <row r="106" spans="1:82">
      <c r="A106" s="31"/>
      <c r="B106" s="31" t="s">
        <v>1118</v>
      </c>
      <c r="C106" s="31" t="s">
        <v>1011</v>
      </c>
      <c r="D106" s="31" t="s">
        <v>1100</v>
      </c>
      <c r="E106" s="31" t="s">
        <v>392</v>
      </c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</row>
    <row r="107" spans="1:82">
      <c r="A107" s="31"/>
      <c r="B107" s="31" t="s">
        <v>1114</v>
      </c>
      <c r="C107" s="31" t="s">
        <v>1005</v>
      </c>
      <c r="D107" s="31" t="s">
        <v>1100</v>
      </c>
      <c r="E107" s="31" t="s">
        <v>392</v>
      </c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</row>
    <row r="108" spans="1:82">
      <c r="A108" s="31"/>
      <c r="B108" s="31" t="s">
        <v>1115</v>
      </c>
      <c r="C108" s="31" t="s">
        <v>1005</v>
      </c>
      <c r="D108" s="31" t="s">
        <v>1100</v>
      </c>
      <c r="E108" s="31" t="s">
        <v>392</v>
      </c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</row>
    <row r="109" spans="1:82">
      <c r="A109" s="31"/>
      <c r="B109" s="31" t="s">
        <v>1116</v>
      </c>
      <c r="C109" s="31" t="s">
        <v>1005</v>
      </c>
      <c r="D109" s="31" t="s">
        <v>1100</v>
      </c>
      <c r="E109" s="31" t="s">
        <v>392</v>
      </c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</row>
    <row r="110" spans="1:82">
      <c r="A110" s="31" t="s">
        <v>1119</v>
      </c>
      <c r="B110" s="31" t="s">
        <v>1120</v>
      </c>
      <c r="C110" s="31" t="s">
        <v>1005</v>
      </c>
      <c r="D110" s="31" t="s">
        <v>1078</v>
      </c>
      <c r="E110" s="31" t="s">
        <v>392</v>
      </c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</row>
    <row r="111" spans="1:82">
      <c r="A111" s="31" t="s">
        <v>1121</v>
      </c>
      <c r="B111" s="31" t="s">
        <v>1063</v>
      </c>
      <c r="C111" s="31" t="s">
        <v>1005</v>
      </c>
      <c r="D111" s="31" t="s">
        <v>1122</v>
      </c>
      <c r="E111" s="31" t="s">
        <v>392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</row>
    <row r="112" spans="1:82">
      <c r="A112" s="31" t="s">
        <v>1123</v>
      </c>
      <c r="B112" s="31" t="s">
        <v>1094</v>
      </c>
      <c r="C112" s="31" t="s">
        <v>1011</v>
      </c>
      <c r="D112" s="31"/>
      <c r="E112" s="31" t="s">
        <v>392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</row>
    <row r="113" spans="1:82">
      <c r="A113" s="31"/>
      <c r="B113" s="31" t="s">
        <v>1096</v>
      </c>
      <c r="C113" s="31" t="s">
        <v>1005</v>
      </c>
      <c r="D113" s="31"/>
      <c r="E113" s="31" t="s">
        <v>392</v>
      </c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</row>
    <row r="114" spans="1:82">
      <c r="A114" s="31"/>
      <c r="B114" s="31" t="s">
        <v>1097</v>
      </c>
      <c r="C114" s="31" t="s">
        <v>1005</v>
      </c>
      <c r="D114" s="31"/>
      <c r="E114" s="31" t="s">
        <v>392</v>
      </c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</row>
    <row r="115" spans="1:82">
      <c r="A115" s="31" t="s">
        <v>948</v>
      </c>
      <c r="B115" s="31" t="s">
        <v>1094</v>
      </c>
      <c r="C115" s="31" t="s">
        <v>1011</v>
      </c>
      <c r="D115" s="31"/>
      <c r="E115" s="31" t="s">
        <v>392</v>
      </c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</row>
    <row r="116" spans="1:82">
      <c r="A116" s="31"/>
      <c r="B116" s="31" t="s">
        <v>1096</v>
      </c>
      <c r="C116" s="31" t="s">
        <v>1005</v>
      </c>
      <c r="D116" s="31"/>
      <c r="E116" s="31" t="s">
        <v>392</v>
      </c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</row>
    <row r="117" spans="1:82">
      <c r="A117" s="31"/>
      <c r="B117" s="31" t="s">
        <v>1097</v>
      </c>
      <c r="C117" s="31" t="s">
        <v>1005</v>
      </c>
      <c r="D117" s="31"/>
      <c r="E117" s="31" t="s">
        <v>392</v>
      </c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</row>
    <row r="118" spans="1:82">
      <c r="A118" s="31" t="s">
        <v>945</v>
      </c>
      <c r="B118" s="31" t="s">
        <v>1094</v>
      </c>
      <c r="C118" s="31" t="s">
        <v>1011</v>
      </c>
      <c r="D118" s="31"/>
      <c r="E118" s="31" t="s">
        <v>392</v>
      </c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</row>
    <row r="119" spans="1:82">
      <c r="A119" s="31"/>
      <c r="B119" s="31" t="s">
        <v>1096</v>
      </c>
      <c r="C119" s="31" t="s">
        <v>1005</v>
      </c>
      <c r="D119" s="31"/>
      <c r="E119" s="31" t="s">
        <v>392</v>
      </c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</row>
    <row r="120" spans="1:82">
      <c r="A120" s="31"/>
      <c r="B120" s="31" t="s">
        <v>1097</v>
      </c>
      <c r="C120" s="31" t="s">
        <v>1005</v>
      </c>
      <c r="D120" s="31"/>
      <c r="E120" s="31" t="s">
        <v>392</v>
      </c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</row>
    <row r="121" spans="1:82">
      <c r="A121" s="31" t="s">
        <v>1124</v>
      </c>
      <c r="B121" s="31" t="s">
        <v>1094</v>
      </c>
      <c r="C121" s="31" t="s">
        <v>1011</v>
      </c>
      <c r="D121" s="31"/>
      <c r="E121" s="31" t="s">
        <v>392</v>
      </c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</row>
    <row r="122" spans="1:82">
      <c r="A122" s="31"/>
      <c r="B122" s="31" t="s">
        <v>1096</v>
      </c>
      <c r="C122" s="31" t="s">
        <v>1005</v>
      </c>
      <c r="D122" s="31"/>
      <c r="E122" s="31" t="s">
        <v>392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</row>
    <row r="123" spans="1:82">
      <c r="A123" s="31"/>
      <c r="B123" s="31" t="s">
        <v>1097</v>
      </c>
      <c r="C123" s="31" t="s">
        <v>1005</v>
      </c>
      <c r="D123" s="31"/>
      <c r="E123" s="31" t="s">
        <v>392</v>
      </c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</row>
    <row r="124" spans="1:82">
      <c r="A124" s="31" t="s">
        <v>1125</v>
      </c>
      <c r="B124" s="31" t="s">
        <v>1094</v>
      </c>
      <c r="C124" s="31" t="s">
        <v>1011</v>
      </c>
      <c r="D124" s="31"/>
      <c r="E124" s="31" t="s">
        <v>392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</row>
    <row r="125" spans="1:82">
      <c r="A125" s="31"/>
      <c r="B125" s="31" t="s">
        <v>1097</v>
      </c>
      <c r="C125" s="31" t="s">
        <v>1005</v>
      </c>
      <c r="D125" s="31"/>
      <c r="E125" s="31" t="s">
        <v>392</v>
      </c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</row>
    <row r="126" spans="1:82">
      <c r="A126" s="31" t="s">
        <v>1126</v>
      </c>
      <c r="B126" s="31" t="s">
        <v>1094</v>
      </c>
      <c r="C126" s="31" t="s">
        <v>1011</v>
      </c>
      <c r="D126" s="31"/>
      <c r="E126" s="31" t="s">
        <v>1127</v>
      </c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</row>
    <row r="127" spans="1:82">
      <c r="A127" s="31"/>
      <c r="B127" s="31" t="s">
        <v>1096</v>
      </c>
      <c r="C127" s="31" t="s">
        <v>1005</v>
      </c>
      <c r="D127" s="31"/>
      <c r="E127" s="31" t="s">
        <v>1127</v>
      </c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</row>
    <row r="128" spans="1:82">
      <c r="A128" s="31"/>
      <c r="B128" s="31" t="s">
        <v>1097</v>
      </c>
      <c r="C128" s="31" t="s">
        <v>1005</v>
      </c>
      <c r="D128" s="31"/>
      <c r="E128" s="31" t="s">
        <v>1127</v>
      </c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</row>
    <row r="129" spans="1:82">
      <c r="A129" s="31" t="s">
        <v>1128</v>
      </c>
      <c r="B129" s="31" t="s">
        <v>1094</v>
      </c>
      <c r="C129" s="31" t="s">
        <v>1011</v>
      </c>
      <c r="D129" s="31"/>
      <c r="E129" s="31" t="s">
        <v>1127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</row>
    <row r="130" spans="1:82">
      <c r="A130" s="31"/>
      <c r="B130" s="31" t="s">
        <v>1096</v>
      </c>
      <c r="C130" s="31" t="s">
        <v>1005</v>
      </c>
      <c r="D130" s="31"/>
      <c r="E130" s="31" t="s">
        <v>1127</v>
      </c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</row>
    <row r="131" spans="1:82">
      <c r="A131" s="31"/>
      <c r="B131" s="31" t="s">
        <v>1097</v>
      </c>
      <c r="C131" s="31" t="s">
        <v>1005</v>
      </c>
      <c r="D131" s="31"/>
      <c r="E131" s="31" t="s">
        <v>1127</v>
      </c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</row>
    <row r="132" spans="1:82">
      <c r="A132" s="31" t="s">
        <v>1129</v>
      </c>
      <c r="B132" s="31" t="s">
        <v>1094</v>
      </c>
      <c r="C132" s="31" t="s">
        <v>1011</v>
      </c>
      <c r="D132" s="31"/>
      <c r="E132" s="31" t="s">
        <v>1127</v>
      </c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</row>
    <row r="133" spans="1:82">
      <c r="A133" s="31"/>
      <c r="B133" s="31" t="s">
        <v>1096</v>
      </c>
      <c r="C133" s="31" t="s">
        <v>1005</v>
      </c>
      <c r="D133" s="31"/>
      <c r="E133" s="31" t="s">
        <v>1127</v>
      </c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</row>
    <row r="134" spans="1:82">
      <c r="A134" s="31"/>
      <c r="B134" s="31" t="s">
        <v>1097</v>
      </c>
      <c r="C134" s="31" t="s">
        <v>1005</v>
      </c>
      <c r="D134" s="31"/>
      <c r="E134" s="31" t="s">
        <v>1127</v>
      </c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</row>
    <row r="135" spans="1:82">
      <c r="A135" s="31" t="s">
        <v>1130</v>
      </c>
      <c r="B135" s="31" t="s">
        <v>1094</v>
      </c>
      <c r="C135" s="31" t="s">
        <v>1011</v>
      </c>
      <c r="D135" s="31"/>
      <c r="E135" s="31" t="s">
        <v>1127</v>
      </c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</row>
    <row r="136" spans="1:82">
      <c r="A136" s="31"/>
      <c r="B136" s="31" t="s">
        <v>1096</v>
      </c>
      <c r="C136" s="31" t="s">
        <v>1005</v>
      </c>
      <c r="D136" s="31"/>
      <c r="E136" s="31" t="s">
        <v>1127</v>
      </c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</row>
    <row r="137" spans="1:82">
      <c r="A137" s="31"/>
      <c r="B137" s="31" t="s">
        <v>1097</v>
      </c>
      <c r="C137" s="31" t="s">
        <v>1005</v>
      </c>
      <c r="D137" s="31"/>
      <c r="E137" s="31" t="s">
        <v>1127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</row>
    <row r="138" spans="1:82">
      <c r="A138" s="31" t="s">
        <v>1131</v>
      </c>
      <c r="B138" s="31" t="s">
        <v>1094</v>
      </c>
      <c r="C138" s="31" t="s">
        <v>1011</v>
      </c>
      <c r="D138" s="31"/>
      <c r="E138" s="31" t="s">
        <v>1127</v>
      </c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</row>
    <row r="139" spans="1:82">
      <c r="A139" s="31"/>
      <c r="B139" s="31" t="s">
        <v>1096</v>
      </c>
      <c r="C139" s="31" t="s">
        <v>1005</v>
      </c>
      <c r="D139" s="31"/>
      <c r="E139" s="31" t="s">
        <v>1127</v>
      </c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</row>
    <row r="140" spans="1:82">
      <c r="A140" s="31"/>
      <c r="B140" s="31" t="s">
        <v>1097</v>
      </c>
      <c r="C140" s="31" t="s">
        <v>1005</v>
      </c>
      <c r="D140" s="31"/>
      <c r="E140" s="31" t="s">
        <v>1127</v>
      </c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</row>
    <row r="141" spans="1:82">
      <c r="A141" s="31" t="s">
        <v>1132</v>
      </c>
      <c r="B141" s="31" t="s">
        <v>1094</v>
      </c>
      <c r="C141" s="31" t="s">
        <v>1011</v>
      </c>
      <c r="D141" s="31"/>
      <c r="E141" s="31" t="s">
        <v>1127</v>
      </c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</row>
    <row r="142" spans="1:82">
      <c r="A142" s="31"/>
      <c r="B142" s="31" t="s">
        <v>1096</v>
      </c>
      <c r="C142" s="31" t="s">
        <v>1005</v>
      </c>
      <c r="D142" s="31"/>
      <c r="E142" s="31" t="s">
        <v>1127</v>
      </c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</row>
    <row r="143" spans="1:82">
      <c r="A143" s="31"/>
      <c r="B143" s="31" t="s">
        <v>1097</v>
      </c>
      <c r="C143" s="31" t="s">
        <v>1005</v>
      </c>
      <c r="D143" s="31"/>
      <c r="E143" s="31" t="s">
        <v>1127</v>
      </c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</row>
    <row r="144" spans="1:82">
      <c r="A144" s="31" t="s">
        <v>1133</v>
      </c>
      <c r="B144" s="40" t="s">
        <v>1094</v>
      </c>
      <c r="C144" s="31" t="s">
        <v>1011</v>
      </c>
      <c r="D144" s="31" t="s">
        <v>1134</v>
      </c>
      <c r="E144" s="31" t="s">
        <v>1127</v>
      </c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</row>
    <row r="145" spans="1:82">
      <c r="A145" s="31"/>
      <c r="B145" s="40" t="s">
        <v>1096</v>
      </c>
      <c r="C145" s="31" t="s">
        <v>1005</v>
      </c>
      <c r="D145" s="31" t="s">
        <v>1134</v>
      </c>
      <c r="E145" s="31" t="s">
        <v>1127</v>
      </c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</row>
    <row r="146" spans="1:82" ht="16.5">
      <c r="A146" s="31"/>
      <c r="B146" s="40" t="s">
        <v>1097</v>
      </c>
      <c r="C146" s="31" t="s">
        <v>1005</v>
      </c>
      <c r="D146" s="41" t="s">
        <v>1134</v>
      </c>
      <c r="E146" s="31" t="s">
        <v>1127</v>
      </c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</row>
  </sheetData>
  <mergeCells count="7">
    <mergeCell ref="BI1:BS1"/>
    <mergeCell ref="BT1:CD1"/>
    <mergeCell ref="F1:P1"/>
    <mergeCell ref="Q1:AA1"/>
    <mergeCell ref="AB1:AL1"/>
    <mergeCell ref="AM1:AW1"/>
    <mergeCell ref="AX1:BH1"/>
  </mergeCells>
  <pageMargins left="0.7" right="0.7" top="0.75" bottom="0.75" header="0.3" footer="0.3"/>
  <pageSetup paperSize="9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99"/>
  <sheetViews>
    <sheetView workbookViewId="0">
      <selection activeCell="G4" sqref="G4"/>
    </sheetView>
  </sheetViews>
  <sheetFormatPr defaultColWidth="9" defaultRowHeight="15"/>
  <cols>
    <col min="1" max="1" width="11" style="8" customWidth="1"/>
    <col min="2" max="2" width="37" style="8" customWidth="1"/>
    <col min="3" max="11" width="9" style="8"/>
    <col min="12" max="12" width="15.42578125" style="8" customWidth="1"/>
    <col min="13" max="16384" width="9" style="8"/>
  </cols>
  <sheetData>
    <row r="1" spans="1:12">
      <c r="A1" s="225" t="s">
        <v>1135</v>
      </c>
      <c r="B1" s="225" t="s">
        <v>1136</v>
      </c>
      <c r="C1" s="224" t="s">
        <v>1137</v>
      </c>
      <c r="D1" s="224"/>
      <c r="E1" s="224"/>
      <c r="F1" s="224"/>
      <c r="G1" s="224"/>
      <c r="H1" s="224"/>
      <c r="I1" s="224"/>
      <c r="J1" s="224"/>
      <c r="K1" s="224"/>
      <c r="L1" s="227" t="s">
        <v>110</v>
      </c>
    </row>
    <row r="2" spans="1:12">
      <c r="A2" s="226"/>
      <c r="B2" s="226"/>
      <c r="C2" s="18" t="s">
        <v>857</v>
      </c>
      <c r="D2" s="19" t="s">
        <v>275</v>
      </c>
      <c r="E2" s="19" t="s">
        <v>277</v>
      </c>
      <c r="F2" s="19" t="s">
        <v>320</v>
      </c>
      <c r="G2" s="19" t="s">
        <v>321</v>
      </c>
      <c r="H2" s="19" t="s">
        <v>322</v>
      </c>
      <c r="I2" s="19" t="s">
        <v>323</v>
      </c>
      <c r="J2" s="19" t="s">
        <v>858</v>
      </c>
      <c r="K2" s="19" t="s">
        <v>1138</v>
      </c>
      <c r="L2" s="227"/>
    </row>
    <row r="3" spans="1:12" ht="14.25" customHeight="1">
      <c r="A3" s="11" t="s">
        <v>1139</v>
      </c>
      <c r="B3" s="17" t="s">
        <v>1140</v>
      </c>
      <c r="C3" s="7"/>
      <c r="D3" s="7"/>
      <c r="E3" s="7"/>
      <c r="F3" s="7"/>
      <c r="G3" s="7"/>
      <c r="H3" s="7"/>
      <c r="I3" s="7"/>
      <c r="J3" s="7"/>
      <c r="K3" s="7"/>
      <c r="L3" s="14"/>
    </row>
    <row r="4" spans="1:12">
      <c r="A4" s="11"/>
      <c r="B4" s="17" t="s">
        <v>1141</v>
      </c>
      <c r="C4" s="7"/>
      <c r="D4" s="7"/>
      <c r="E4" s="7"/>
      <c r="F4" s="7"/>
      <c r="G4" s="7"/>
      <c r="H4" s="7"/>
      <c r="I4" s="7"/>
      <c r="J4" s="7"/>
      <c r="K4" s="7"/>
      <c r="L4" s="14"/>
    </row>
    <row r="5" spans="1:12">
      <c r="A5" s="11"/>
      <c r="B5" s="17" t="s">
        <v>1142</v>
      </c>
      <c r="C5" s="7"/>
      <c r="D5" s="7"/>
      <c r="E5" s="7"/>
      <c r="F5" s="7"/>
      <c r="G5" s="7"/>
      <c r="H5" s="7"/>
      <c r="I5" s="7"/>
      <c r="J5" s="7"/>
      <c r="K5" s="7"/>
      <c r="L5" s="14"/>
    </row>
    <row r="6" spans="1:12">
      <c r="A6" s="11"/>
      <c r="B6" s="17" t="s">
        <v>1143</v>
      </c>
      <c r="C6" s="7"/>
      <c r="D6" s="7"/>
      <c r="E6" s="7"/>
      <c r="F6" s="7"/>
      <c r="G6" s="7"/>
      <c r="H6" s="7"/>
      <c r="I6" s="7"/>
      <c r="J6" s="7"/>
      <c r="K6" s="7"/>
      <c r="L6" s="14"/>
    </row>
    <row r="7" spans="1:12">
      <c r="A7" s="11"/>
      <c r="B7" s="17" t="s">
        <v>1144</v>
      </c>
      <c r="C7" s="7"/>
      <c r="D7" s="7"/>
      <c r="E7" s="7"/>
      <c r="F7" s="7"/>
      <c r="G7" s="7"/>
      <c r="H7" s="7"/>
      <c r="I7" s="7"/>
      <c r="J7" s="7"/>
      <c r="K7" s="7"/>
      <c r="L7" s="14"/>
    </row>
    <row r="8" spans="1:12">
      <c r="A8" s="11"/>
      <c r="B8" s="17" t="s">
        <v>1145</v>
      </c>
      <c r="C8" s="7"/>
      <c r="D8" s="7"/>
      <c r="E8" s="7"/>
      <c r="F8" s="7"/>
      <c r="G8" s="7"/>
      <c r="H8" s="7"/>
      <c r="I8" s="7"/>
      <c r="J8" s="7"/>
      <c r="K8" s="7"/>
      <c r="L8" s="14"/>
    </row>
    <row r="9" spans="1:12">
      <c r="A9" s="11"/>
      <c r="B9" s="17" t="s">
        <v>1146</v>
      </c>
      <c r="C9" s="7"/>
      <c r="D9" s="7"/>
      <c r="E9" s="7"/>
      <c r="F9" s="7"/>
      <c r="G9" s="7"/>
      <c r="H9" s="7"/>
      <c r="I9" s="7"/>
      <c r="J9" s="7"/>
      <c r="K9" s="7"/>
      <c r="L9" s="14"/>
    </row>
    <row r="10" spans="1:12">
      <c r="A10" s="11"/>
      <c r="B10" s="17" t="s">
        <v>1147</v>
      </c>
      <c r="C10" s="7"/>
      <c r="D10" s="7"/>
      <c r="E10" s="7"/>
      <c r="F10" s="7"/>
      <c r="G10" s="7"/>
      <c r="H10" s="7"/>
      <c r="I10" s="7"/>
      <c r="J10" s="7"/>
      <c r="K10" s="7"/>
      <c r="L10" s="14"/>
    </row>
    <row r="11" spans="1:12">
      <c r="A11" s="11"/>
      <c r="B11" s="17" t="s">
        <v>1148</v>
      </c>
      <c r="C11" s="7"/>
      <c r="D11" s="7"/>
      <c r="E11" s="7"/>
      <c r="F11" s="7"/>
      <c r="G11" s="7"/>
      <c r="H11" s="7"/>
      <c r="I11" s="7"/>
      <c r="J11" s="7"/>
      <c r="K11" s="7"/>
      <c r="L11" s="14"/>
    </row>
    <row r="12" spans="1:12">
      <c r="A12" s="11"/>
      <c r="B12" s="17" t="s">
        <v>1149</v>
      </c>
      <c r="C12" s="7"/>
      <c r="D12" s="7"/>
      <c r="E12" s="7"/>
      <c r="F12" s="7"/>
      <c r="G12" s="7"/>
      <c r="H12" s="7"/>
      <c r="I12" s="7"/>
      <c r="J12" s="7"/>
      <c r="K12" s="7"/>
      <c r="L12" s="14"/>
    </row>
    <row r="13" spans="1:12">
      <c r="A13" s="11"/>
      <c r="B13" s="17" t="s">
        <v>1150</v>
      </c>
      <c r="C13" s="7"/>
      <c r="D13" s="7"/>
      <c r="E13" s="7"/>
      <c r="F13" s="7"/>
      <c r="G13" s="7"/>
      <c r="H13" s="7"/>
      <c r="I13" s="7"/>
      <c r="J13" s="7"/>
      <c r="K13" s="7"/>
      <c r="L13" s="14"/>
    </row>
    <row r="14" spans="1:12">
      <c r="A14" s="11"/>
      <c r="B14" s="17" t="s">
        <v>1151</v>
      </c>
      <c r="C14" s="7"/>
      <c r="D14" s="7"/>
      <c r="E14" s="7"/>
      <c r="F14" s="7"/>
      <c r="G14" s="7"/>
      <c r="H14" s="7"/>
      <c r="I14" s="7"/>
      <c r="J14" s="7"/>
      <c r="K14" s="7"/>
      <c r="L14" s="14"/>
    </row>
    <row r="15" spans="1:12">
      <c r="A15" s="11"/>
      <c r="B15" s="17" t="s">
        <v>1152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1:12">
      <c r="A16" s="11"/>
      <c r="B16" s="17" t="s">
        <v>1153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1:12">
      <c r="A17" s="11"/>
      <c r="B17" s="17" t="s">
        <v>1154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1:12">
      <c r="A18" s="11"/>
      <c r="B18" s="17" t="s">
        <v>1155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1:12">
      <c r="A19" s="11"/>
      <c r="B19" s="17" t="s">
        <v>1156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1:12">
      <c r="A20" s="11"/>
      <c r="B20" s="17" t="s">
        <v>1157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1:12">
      <c r="A21" s="11"/>
      <c r="B21" s="17" t="s">
        <v>1158</v>
      </c>
      <c r="C21" s="7"/>
      <c r="D21" s="7"/>
      <c r="E21" s="7"/>
      <c r="F21" s="7"/>
      <c r="G21" s="7"/>
      <c r="H21" s="7"/>
      <c r="I21" s="7"/>
      <c r="J21" s="7"/>
      <c r="K21" s="7"/>
      <c r="L21" s="14"/>
    </row>
    <row r="22" spans="1:12">
      <c r="A22" s="11"/>
      <c r="B22" s="17" t="s">
        <v>1159</v>
      </c>
      <c r="C22" s="7"/>
      <c r="D22" s="7"/>
      <c r="E22" s="7"/>
      <c r="F22" s="7"/>
      <c r="G22" s="7"/>
      <c r="H22" s="7"/>
      <c r="I22" s="7"/>
      <c r="J22" s="7"/>
      <c r="K22" s="7"/>
      <c r="L22" s="14"/>
    </row>
    <row r="23" spans="1:12">
      <c r="A23" s="11"/>
      <c r="B23" s="17" t="s">
        <v>1160</v>
      </c>
      <c r="C23" s="7"/>
      <c r="D23" s="7"/>
      <c r="E23" s="7"/>
      <c r="F23" s="7"/>
      <c r="G23" s="7"/>
      <c r="H23" s="7"/>
      <c r="I23" s="7"/>
      <c r="J23" s="7"/>
      <c r="K23" s="7"/>
      <c r="L23" s="14"/>
    </row>
    <row r="24" spans="1:12">
      <c r="A24" s="11"/>
      <c r="B24" s="17" t="s">
        <v>1161</v>
      </c>
      <c r="C24" s="7"/>
      <c r="D24" s="7"/>
      <c r="E24" s="7"/>
      <c r="F24" s="7"/>
      <c r="G24" s="7"/>
      <c r="H24" s="7"/>
      <c r="I24" s="7"/>
      <c r="J24" s="7"/>
      <c r="K24" s="7"/>
      <c r="L24" s="14"/>
    </row>
    <row r="25" spans="1:12">
      <c r="A25" s="11"/>
      <c r="B25" s="17" t="s">
        <v>1162</v>
      </c>
      <c r="C25" s="7"/>
      <c r="D25" s="7"/>
      <c r="E25" s="7"/>
      <c r="F25" s="7"/>
      <c r="G25" s="7"/>
      <c r="H25" s="7"/>
      <c r="I25" s="7"/>
      <c r="J25" s="7"/>
      <c r="K25" s="7"/>
      <c r="L25" s="14"/>
    </row>
    <row r="26" spans="1:12">
      <c r="A26" s="11"/>
      <c r="B26" s="17" t="s">
        <v>1163</v>
      </c>
      <c r="C26" s="7"/>
      <c r="D26" s="7"/>
      <c r="E26" s="7"/>
      <c r="F26" s="7"/>
      <c r="G26" s="7"/>
      <c r="H26" s="7"/>
      <c r="I26" s="7"/>
      <c r="J26" s="7"/>
      <c r="K26" s="7"/>
      <c r="L26" s="14"/>
    </row>
    <row r="27" spans="1:12">
      <c r="A27" s="11"/>
      <c r="B27" s="17" t="s">
        <v>1164</v>
      </c>
      <c r="C27" s="7"/>
      <c r="D27" s="7"/>
      <c r="E27" s="7"/>
      <c r="F27" s="7"/>
      <c r="G27" s="7"/>
      <c r="H27" s="7"/>
      <c r="I27" s="7"/>
      <c r="J27" s="7"/>
      <c r="K27" s="7"/>
      <c r="L27" s="14"/>
    </row>
    <row r="28" spans="1:12">
      <c r="A28" s="11"/>
      <c r="B28" s="17" t="s">
        <v>1165</v>
      </c>
      <c r="C28" s="7"/>
      <c r="D28" s="7"/>
      <c r="E28" s="7"/>
      <c r="F28" s="7"/>
      <c r="G28" s="7"/>
      <c r="H28" s="7"/>
      <c r="I28" s="7"/>
      <c r="J28" s="7"/>
      <c r="K28" s="7"/>
      <c r="L28" s="14"/>
    </row>
    <row r="29" spans="1:12">
      <c r="A29" s="11"/>
      <c r="B29" s="17" t="s">
        <v>1166</v>
      </c>
      <c r="C29" s="7"/>
      <c r="D29" s="7"/>
      <c r="E29" s="7"/>
      <c r="F29" s="7"/>
      <c r="G29" s="7"/>
      <c r="H29" s="7"/>
      <c r="I29" s="7"/>
      <c r="J29" s="7"/>
      <c r="K29" s="7"/>
      <c r="L29" s="14"/>
    </row>
    <row r="30" spans="1:12">
      <c r="A30" s="11"/>
      <c r="B30" s="17" t="s">
        <v>1167</v>
      </c>
      <c r="C30" s="7"/>
      <c r="D30" s="7"/>
      <c r="E30" s="7"/>
      <c r="F30" s="7"/>
      <c r="G30" s="7"/>
      <c r="H30" s="7"/>
      <c r="I30" s="7"/>
      <c r="J30" s="7"/>
      <c r="K30" s="7"/>
      <c r="L30" s="14"/>
    </row>
    <row r="31" spans="1:12">
      <c r="A31" s="11"/>
      <c r="B31" s="17" t="s">
        <v>1168</v>
      </c>
      <c r="C31" s="7"/>
      <c r="D31" s="7"/>
      <c r="E31" s="7"/>
      <c r="F31" s="7"/>
      <c r="G31" s="7"/>
      <c r="H31" s="7"/>
      <c r="I31" s="7"/>
      <c r="J31" s="7"/>
      <c r="K31" s="7"/>
      <c r="L31" s="14"/>
    </row>
    <row r="32" spans="1:12">
      <c r="A32" s="11"/>
      <c r="B32" s="17" t="s">
        <v>1169</v>
      </c>
      <c r="C32" s="7"/>
      <c r="D32" s="7"/>
      <c r="E32" s="7"/>
      <c r="F32" s="7"/>
      <c r="G32" s="7"/>
      <c r="H32" s="7"/>
      <c r="I32" s="7"/>
      <c r="J32" s="7"/>
      <c r="K32" s="7"/>
      <c r="L32" s="14"/>
    </row>
    <row r="33" spans="1:12">
      <c r="A33" s="11"/>
      <c r="B33" s="17" t="s">
        <v>1170</v>
      </c>
      <c r="C33" s="7"/>
      <c r="D33" s="7"/>
      <c r="E33" s="7"/>
      <c r="F33" s="7"/>
      <c r="G33" s="7"/>
      <c r="H33" s="7"/>
      <c r="I33" s="7"/>
      <c r="J33" s="7"/>
      <c r="K33" s="7"/>
      <c r="L33" s="14"/>
    </row>
    <row r="34" spans="1:12">
      <c r="A34" s="11"/>
      <c r="B34" s="17" t="s">
        <v>1171</v>
      </c>
      <c r="C34" s="7"/>
      <c r="D34" s="7"/>
      <c r="E34" s="7"/>
      <c r="F34" s="7"/>
      <c r="G34" s="7"/>
      <c r="H34" s="7"/>
      <c r="I34" s="7"/>
      <c r="J34" s="7"/>
      <c r="K34" s="7"/>
      <c r="L34" s="14"/>
    </row>
    <row r="35" spans="1:12">
      <c r="A35" s="11"/>
      <c r="B35" s="17" t="s">
        <v>1172</v>
      </c>
      <c r="C35" s="7"/>
      <c r="D35" s="7"/>
      <c r="E35" s="7"/>
      <c r="F35" s="7"/>
      <c r="G35" s="7"/>
      <c r="H35" s="7"/>
      <c r="I35" s="7"/>
      <c r="J35" s="7"/>
      <c r="K35" s="7"/>
      <c r="L35" s="14"/>
    </row>
    <row r="36" spans="1:12">
      <c r="A36" s="11"/>
      <c r="B36" s="17" t="s">
        <v>1173</v>
      </c>
      <c r="C36" s="7"/>
      <c r="D36" s="7"/>
      <c r="E36" s="7"/>
      <c r="F36" s="7"/>
      <c r="G36" s="7"/>
      <c r="H36" s="7"/>
      <c r="I36" s="7"/>
      <c r="J36" s="7"/>
      <c r="K36" s="7"/>
      <c r="L36" s="14"/>
    </row>
    <row r="37" spans="1:12">
      <c r="A37" s="11"/>
      <c r="B37" s="17" t="s">
        <v>1174</v>
      </c>
      <c r="C37" s="7"/>
      <c r="D37" s="7"/>
      <c r="E37" s="7"/>
      <c r="F37" s="7"/>
      <c r="G37" s="7"/>
      <c r="H37" s="7"/>
      <c r="I37" s="7"/>
      <c r="J37" s="7"/>
      <c r="K37" s="7"/>
      <c r="L37" s="14"/>
    </row>
    <row r="38" spans="1:12">
      <c r="A38" s="11"/>
      <c r="B38" s="17" t="s">
        <v>1175</v>
      </c>
      <c r="C38" s="7"/>
      <c r="D38" s="7"/>
      <c r="E38" s="7"/>
      <c r="F38" s="7"/>
      <c r="G38" s="7"/>
      <c r="H38" s="7"/>
      <c r="I38" s="7"/>
      <c r="J38" s="7"/>
      <c r="K38" s="7"/>
      <c r="L38" s="14"/>
    </row>
    <row r="39" spans="1:12">
      <c r="A39" s="11"/>
      <c r="B39" s="17" t="s">
        <v>1176</v>
      </c>
      <c r="C39" s="7"/>
      <c r="D39" s="7"/>
      <c r="E39" s="7"/>
      <c r="F39" s="7"/>
      <c r="G39" s="7"/>
      <c r="H39" s="7"/>
      <c r="I39" s="7"/>
      <c r="J39" s="7"/>
      <c r="K39" s="7"/>
      <c r="L39" s="14"/>
    </row>
    <row r="40" spans="1:12">
      <c r="A40" s="11"/>
      <c r="B40" s="17" t="s">
        <v>1177</v>
      </c>
      <c r="C40" s="7"/>
      <c r="D40" s="7"/>
      <c r="E40" s="7"/>
      <c r="F40" s="7"/>
      <c r="G40" s="7"/>
      <c r="H40" s="7"/>
      <c r="I40" s="7"/>
      <c r="J40" s="7"/>
      <c r="K40" s="7"/>
      <c r="L40" s="14"/>
    </row>
    <row r="41" spans="1:12">
      <c r="A41" s="11"/>
      <c r="B41" s="17" t="s">
        <v>1178</v>
      </c>
      <c r="C41" s="7"/>
      <c r="D41" s="7"/>
      <c r="E41" s="7"/>
      <c r="F41" s="7"/>
      <c r="G41" s="7"/>
      <c r="H41" s="7"/>
      <c r="I41" s="7"/>
      <c r="J41" s="7"/>
      <c r="K41" s="7"/>
      <c r="L41" s="14"/>
    </row>
    <row r="42" spans="1:12">
      <c r="A42" s="11"/>
      <c r="B42" s="17" t="s">
        <v>1179</v>
      </c>
      <c r="C42" s="7"/>
      <c r="D42" s="7"/>
      <c r="E42" s="7"/>
      <c r="F42" s="7"/>
      <c r="G42" s="7"/>
      <c r="H42" s="7"/>
      <c r="I42" s="7"/>
      <c r="J42" s="7"/>
      <c r="K42" s="7"/>
      <c r="L42" s="14"/>
    </row>
    <row r="43" spans="1:12">
      <c r="A43" s="11"/>
      <c r="B43" s="17" t="s">
        <v>1180</v>
      </c>
      <c r="C43" s="7"/>
      <c r="D43" s="7"/>
      <c r="E43" s="7"/>
      <c r="F43" s="7"/>
      <c r="G43" s="7"/>
      <c r="H43" s="7"/>
      <c r="I43" s="7"/>
      <c r="J43" s="7"/>
      <c r="K43" s="7"/>
      <c r="L43" s="14"/>
    </row>
    <row r="44" spans="1:12">
      <c r="A44" s="11"/>
      <c r="B44" s="17" t="s">
        <v>1181</v>
      </c>
      <c r="C44" s="7"/>
      <c r="D44" s="7"/>
      <c r="E44" s="7"/>
      <c r="F44" s="7"/>
      <c r="G44" s="7"/>
      <c r="H44" s="7"/>
      <c r="I44" s="7"/>
      <c r="J44" s="7"/>
      <c r="K44" s="7"/>
      <c r="L44" s="14"/>
    </row>
    <row r="45" spans="1:12">
      <c r="A45" s="11"/>
      <c r="B45" s="17" t="s">
        <v>1182</v>
      </c>
      <c r="C45" s="7"/>
      <c r="D45" s="7"/>
      <c r="E45" s="7"/>
      <c r="F45" s="7"/>
      <c r="G45" s="7"/>
      <c r="H45" s="7"/>
      <c r="I45" s="7"/>
      <c r="J45" s="7"/>
      <c r="K45" s="7"/>
      <c r="L45" s="14"/>
    </row>
    <row r="46" spans="1:12">
      <c r="A46" s="11"/>
      <c r="B46" s="17" t="s">
        <v>1183</v>
      </c>
      <c r="C46" s="7"/>
      <c r="D46" s="7"/>
      <c r="E46" s="7"/>
      <c r="F46" s="7"/>
      <c r="G46" s="7"/>
      <c r="H46" s="7"/>
      <c r="I46" s="7"/>
      <c r="J46" s="7"/>
      <c r="K46" s="7"/>
      <c r="L46" s="14"/>
    </row>
    <row r="47" spans="1:12">
      <c r="A47" s="11"/>
      <c r="B47" s="17" t="s">
        <v>1184</v>
      </c>
      <c r="C47" s="7"/>
      <c r="D47" s="7"/>
      <c r="E47" s="7"/>
      <c r="F47" s="7"/>
      <c r="G47" s="7"/>
      <c r="H47" s="7"/>
      <c r="I47" s="7"/>
      <c r="J47" s="7"/>
      <c r="K47" s="7"/>
      <c r="L47" s="14"/>
    </row>
    <row r="48" spans="1:12">
      <c r="A48" s="11"/>
      <c r="B48" s="17" t="s">
        <v>1185</v>
      </c>
      <c r="C48" s="7"/>
      <c r="D48" s="7"/>
      <c r="E48" s="7"/>
      <c r="F48" s="7"/>
      <c r="G48" s="7"/>
      <c r="H48" s="7"/>
      <c r="I48" s="7"/>
      <c r="J48" s="7"/>
      <c r="K48" s="7"/>
      <c r="L48" s="14"/>
    </row>
    <row r="49" spans="1:12">
      <c r="A49" s="11"/>
      <c r="B49" s="17" t="s">
        <v>1186</v>
      </c>
      <c r="C49" s="7"/>
      <c r="D49" s="7"/>
      <c r="E49" s="7"/>
      <c r="F49" s="7"/>
      <c r="G49" s="7"/>
      <c r="H49" s="7"/>
      <c r="I49" s="7"/>
      <c r="J49" s="7"/>
      <c r="K49" s="7"/>
      <c r="L49" s="14"/>
    </row>
    <row r="50" spans="1:12">
      <c r="A50" s="11"/>
      <c r="B50" s="17" t="s">
        <v>1187</v>
      </c>
      <c r="C50" s="7"/>
      <c r="D50" s="7"/>
      <c r="E50" s="7"/>
      <c r="F50" s="7"/>
      <c r="G50" s="7"/>
      <c r="H50" s="7"/>
      <c r="I50" s="7"/>
      <c r="J50" s="7"/>
      <c r="K50" s="7"/>
      <c r="L50" s="14"/>
    </row>
    <row r="51" spans="1:12">
      <c r="A51" s="11"/>
      <c r="B51" s="17" t="s">
        <v>1188</v>
      </c>
      <c r="C51" s="7"/>
      <c r="D51" s="7"/>
      <c r="E51" s="7"/>
      <c r="F51" s="7"/>
      <c r="G51" s="7"/>
      <c r="H51" s="7"/>
      <c r="I51" s="7"/>
      <c r="J51" s="7"/>
      <c r="K51" s="7"/>
      <c r="L51" s="14"/>
    </row>
    <row r="52" spans="1:12">
      <c r="A52" s="11"/>
      <c r="B52" s="17" t="s">
        <v>1189</v>
      </c>
      <c r="C52" s="7"/>
      <c r="D52" s="7"/>
      <c r="E52" s="7"/>
      <c r="F52" s="7"/>
      <c r="G52" s="7"/>
      <c r="H52" s="7"/>
      <c r="I52" s="7"/>
      <c r="J52" s="7"/>
      <c r="K52" s="7"/>
      <c r="L52" s="14"/>
    </row>
    <row r="53" spans="1:12">
      <c r="A53" s="11"/>
      <c r="B53" s="17" t="s">
        <v>1190</v>
      </c>
      <c r="C53" s="7"/>
      <c r="D53" s="7"/>
      <c r="E53" s="7"/>
      <c r="F53" s="7"/>
      <c r="G53" s="7"/>
      <c r="H53" s="7"/>
      <c r="I53" s="7"/>
      <c r="J53" s="7"/>
      <c r="K53" s="7"/>
      <c r="L53" s="14"/>
    </row>
    <row r="54" spans="1:12">
      <c r="A54" s="11"/>
      <c r="B54" s="17" t="s">
        <v>1191</v>
      </c>
      <c r="C54" s="7"/>
      <c r="D54" s="7"/>
      <c r="E54" s="7"/>
      <c r="F54" s="7"/>
      <c r="G54" s="7"/>
      <c r="H54" s="7"/>
      <c r="I54" s="7"/>
      <c r="J54" s="7"/>
      <c r="K54" s="7"/>
      <c r="L54" s="14"/>
    </row>
    <row r="55" spans="1:12">
      <c r="A55" s="11"/>
      <c r="B55" s="17" t="s">
        <v>1192</v>
      </c>
      <c r="C55" s="7"/>
      <c r="D55" s="7"/>
      <c r="E55" s="7"/>
      <c r="F55" s="7"/>
      <c r="G55" s="7"/>
      <c r="H55" s="7"/>
      <c r="I55" s="7"/>
      <c r="J55" s="7"/>
      <c r="K55" s="7"/>
      <c r="L55" s="14"/>
    </row>
    <row r="56" spans="1:12">
      <c r="A56" s="11"/>
      <c r="B56" s="17" t="s">
        <v>1193</v>
      </c>
      <c r="C56" s="7"/>
      <c r="D56" s="7"/>
      <c r="E56" s="7"/>
      <c r="F56" s="7"/>
      <c r="G56" s="7"/>
      <c r="H56" s="7"/>
      <c r="I56" s="7"/>
      <c r="J56" s="7"/>
      <c r="K56" s="7"/>
      <c r="L56" s="14"/>
    </row>
    <row r="57" spans="1:12">
      <c r="A57" s="11"/>
      <c r="B57" s="17" t="s">
        <v>1194</v>
      </c>
      <c r="C57" s="7"/>
      <c r="D57" s="7"/>
      <c r="E57" s="7"/>
      <c r="F57" s="7"/>
      <c r="G57" s="7"/>
      <c r="H57" s="7"/>
      <c r="I57" s="7"/>
      <c r="J57" s="7"/>
      <c r="K57" s="7"/>
      <c r="L57" s="14"/>
    </row>
    <row r="58" spans="1:12">
      <c r="A58" s="11"/>
      <c r="B58" s="17" t="s">
        <v>1195</v>
      </c>
      <c r="C58" s="7"/>
      <c r="D58" s="7"/>
      <c r="E58" s="7"/>
      <c r="F58" s="7"/>
      <c r="G58" s="7"/>
      <c r="H58" s="7"/>
      <c r="I58" s="7"/>
      <c r="J58" s="7"/>
      <c r="K58" s="7"/>
      <c r="L58" s="14"/>
    </row>
    <row r="59" spans="1:12">
      <c r="A59" s="11"/>
      <c r="B59" s="17" t="s">
        <v>1196</v>
      </c>
      <c r="C59" s="7"/>
      <c r="D59" s="7"/>
      <c r="E59" s="7"/>
      <c r="F59" s="7"/>
      <c r="G59" s="7"/>
      <c r="H59" s="7"/>
      <c r="I59" s="7"/>
      <c r="J59" s="7"/>
      <c r="K59" s="7"/>
      <c r="L59" s="14"/>
    </row>
    <row r="60" spans="1:12">
      <c r="A60" s="11"/>
      <c r="B60" s="17" t="s">
        <v>1197</v>
      </c>
      <c r="C60" s="7"/>
      <c r="D60" s="7"/>
      <c r="E60" s="7"/>
      <c r="F60" s="7"/>
      <c r="G60" s="7"/>
      <c r="H60" s="7"/>
      <c r="I60" s="7"/>
      <c r="J60" s="7"/>
      <c r="K60" s="7"/>
      <c r="L60" s="14"/>
    </row>
    <row r="61" spans="1:12">
      <c r="A61" s="11"/>
      <c r="B61" s="17" t="s">
        <v>1198</v>
      </c>
      <c r="C61" s="7"/>
      <c r="D61" s="7"/>
      <c r="E61" s="7"/>
      <c r="F61" s="7"/>
      <c r="G61" s="7"/>
      <c r="H61" s="7"/>
      <c r="I61" s="7"/>
      <c r="J61" s="7"/>
      <c r="K61" s="7"/>
      <c r="L61" s="14"/>
    </row>
    <row r="62" spans="1:12">
      <c r="A62" s="11"/>
      <c r="B62" s="17" t="s">
        <v>1199</v>
      </c>
      <c r="C62" s="7"/>
      <c r="D62" s="7"/>
      <c r="E62" s="7"/>
      <c r="F62" s="7"/>
      <c r="G62" s="7"/>
      <c r="H62" s="7"/>
      <c r="I62" s="7"/>
      <c r="J62" s="7"/>
      <c r="K62" s="7"/>
      <c r="L62" s="14"/>
    </row>
    <row r="63" spans="1:12">
      <c r="A63" s="11"/>
      <c r="B63" s="17" t="s">
        <v>1200</v>
      </c>
      <c r="C63" s="7"/>
      <c r="D63" s="7"/>
      <c r="E63" s="7"/>
      <c r="F63" s="7"/>
      <c r="G63" s="7"/>
      <c r="H63" s="7"/>
      <c r="I63" s="7"/>
      <c r="J63" s="7"/>
      <c r="K63" s="7"/>
      <c r="L63" s="14"/>
    </row>
    <row r="64" spans="1:12">
      <c r="A64" s="11"/>
      <c r="B64" s="17" t="s">
        <v>1201</v>
      </c>
      <c r="C64" s="7"/>
      <c r="D64" s="7"/>
      <c r="E64" s="7"/>
      <c r="F64" s="7"/>
      <c r="G64" s="7"/>
      <c r="H64" s="7"/>
      <c r="I64" s="7"/>
      <c r="J64" s="7"/>
      <c r="K64" s="7"/>
      <c r="L64" s="14"/>
    </row>
    <row r="65" spans="1:12">
      <c r="A65" s="11"/>
      <c r="B65" s="17" t="s">
        <v>1202</v>
      </c>
      <c r="C65" s="7"/>
      <c r="D65" s="7"/>
      <c r="E65" s="7"/>
      <c r="F65" s="7"/>
      <c r="G65" s="7"/>
      <c r="H65" s="7"/>
      <c r="I65" s="7"/>
      <c r="J65" s="7"/>
      <c r="K65" s="7"/>
      <c r="L65" s="14"/>
    </row>
    <row r="66" spans="1:12">
      <c r="A66" s="11"/>
      <c r="B66" s="17" t="s">
        <v>1203</v>
      </c>
      <c r="C66" s="7"/>
      <c r="D66" s="7"/>
      <c r="E66" s="7"/>
      <c r="F66" s="7"/>
      <c r="G66" s="7"/>
      <c r="H66" s="7"/>
      <c r="I66" s="7"/>
      <c r="J66" s="7"/>
      <c r="K66" s="7"/>
      <c r="L66" s="14"/>
    </row>
    <row r="67" spans="1:12">
      <c r="A67" s="11"/>
      <c r="B67" s="17" t="s">
        <v>1204</v>
      </c>
      <c r="C67" s="7"/>
      <c r="D67" s="7"/>
      <c r="E67" s="7"/>
      <c r="F67" s="7"/>
      <c r="G67" s="7"/>
      <c r="H67" s="7"/>
      <c r="I67" s="7"/>
      <c r="J67" s="7"/>
      <c r="K67" s="7"/>
      <c r="L67" s="14"/>
    </row>
    <row r="68" spans="1:12">
      <c r="A68" s="11"/>
      <c r="B68" s="17" t="s">
        <v>1205</v>
      </c>
      <c r="C68" s="7"/>
      <c r="D68" s="7"/>
      <c r="E68" s="7"/>
      <c r="F68" s="7"/>
      <c r="G68" s="7"/>
      <c r="H68" s="7"/>
      <c r="I68" s="7"/>
      <c r="J68" s="7"/>
      <c r="K68" s="7"/>
      <c r="L68" s="14"/>
    </row>
    <row r="69" spans="1:12">
      <c r="A69" s="11"/>
      <c r="B69" s="17" t="s">
        <v>1206</v>
      </c>
      <c r="C69" s="7"/>
      <c r="D69" s="7"/>
      <c r="E69" s="7"/>
      <c r="F69" s="7"/>
      <c r="G69" s="7"/>
      <c r="H69" s="7"/>
      <c r="I69" s="7"/>
      <c r="J69" s="7"/>
      <c r="K69" s="7"/>
      <c r="L69" s="14"/>
    </row>
    <row r="70" spans="1:12">
      <c r="A70" s="11"/>
      <c r="B70" s="17" t="s">
        <v>1207</v>
      </c>
      <c r="C70" s="7"/>
      <c r="D70" s="7"/>
      <c r="E70" s="7"/>
      <c r="F70" s="7"/>
      <c r="G70" s="7"/>
      <c r="H70" s="7"/>
      <c r="I70" s="7"/>
      <c r="J70" s="7"/>
      <c r="K70" s="7"/>
      <c r="L70" s="14"/>
    </row>
    <row r="71" spans="1:12">
      <c r="A71" s="11"/>
      <c r="B71" s="17" t="s">
        <v>1208</v>
      </c>
      <c r="C71" s="7"/>
      <c r="D71" s="7"/>
      <c r="E71" s="7"/>
      <c r="F71" s="7"/>
      <c r="G71" s="7"/>
      <c r="H71" s="7"/>
      <c r="I71" s="7"/>
      <c r="J71" s="7"/>
      <c r="K71" s="7"/>
      <c r="L71" s="14"/>
    </row>
    <row r="72" spans="1:12">
      <c r="A72" s="11"/>
      <c r="B72" s="17" t="s">
        <v>1209</v>
      </c>
      <c r="C72" s="7"/>
      <c r="D72" s="7"/>
      <c r="E72" s="7"/>
      <c r="F72" s="7"/>
      <c r="G72" s="7"/>
      <c r="H72" s="7"/>
      <c r="I72" s="7"/>
      <c r="J72" s="7"/>
      <c r="K72" s="7"/>
      <c r="L72" s="14"/>
    </row>
    <row r="73" spans="1:12">
      <c r="A73" s="11"/>
      <c r="B73" s="17" t="s">
        <v>1210</v>
      </c>
      <c r="C73" s="7"/>
      <c r="D73" s="7"/>
      <c r="E73" s="7"/>
      <c r="F73" s="7"/>
      <c r="G73" s="7"/>
      <c r="H73" s="7"/>
      <c r="I73" s="7"/>
      <c r="J73" s="7"/>
      <c r="K73" s="7"/>
      <c r="L73" s="14"/>
    </row>
    <row r="74" spans="1:12">
      <c r="A74" s="11"/>
      <c r="B74" s="17" t="s">
        <v>1211</v>
      </c>
      <c r="C74" s="7"/>
      <c r="D74" s="7"/>
      <c r="E74" s="7"/>
      <c r="F74" s="7"/>
      <c r="G74" s="7"/>
      <c r="H74" s="7"/>
      <c r="I74" s="7"/>
      <c r="J74" s="7"/>
      <c r="K74" s="7"/>
      <c r="L74" s="14"/>
    </row>
    <row r="75" spans="1:12">
      <c r="A75" s="11"/>
      <c r="B75" s="17" t="s">
        <v>1212</v>
      </c>
      <c r="C75" s="7"/>
      <c r="D75" s="7"/>
      <c r="E75" s="7"/>
      <c r="F75" s="7"/>
      <c r="G75" s="7"/>
      <c r="H75" s="7"/>
      <c r="I75" s="7"/>
      <c r="J75" s="7"/>
      <c r="K75" s="7"/>
      <c r="L75" s="14"/>
    </row>
    <row r="76" spans="1:12">
      <c r="A76" s="11"/>
      <c r="B76" s="17" t="s">
        <v>1213</v>
      </c>
      <c r="C76" s="7"/>
      <c r="D76" s="7"/>
      <c r="E76" s="7"/>
      <c r="F76" s="7"/>
      <c r="G76" s="7"/>
      <c r="H76" s="7"/>
      <c r="I76" s="7"/>
      <c r="J76" s="7"/>
      <c r="K76" s="7"/>
      <c r="L76" s="14"/>
    </row>
    <row r="77" spans="1:12">
      <c r="A77" s="11"/>
      <c r="B77" s="17" t="s">
        <v>1214</v>
      </c>
      <c r="C77" s="7"/>
      <c r="D77" s="7"/>
      <c r="E77" s="7"/>
      <c r="F77" s="7"/>
      <c r="G77" s="7"/>
      <c r="H77" s="7"/>
      <c r="I77" s="7"/>
      <c r="J77" s="7"/>
      <c r="K77" s="7"/>
      <c r="L77" s="14"/>
    </row>
    <row r="78" spans="1:12">
      <c r="A78" s="11"/>
      <c r="B78" s="17" t="s">
        <v>1215</v>
      </c>
      <c r="C78" s="7"/>
      <c r="D78" s="7"/>
      <c r="E78" s="7"/>
      <c r="F78" s="7"/>
      <c r="G78" s="7"/>
      <c r="H78" s="7"/>
      <c r="I78" s="7"/>
      <c r="J78" s="7"/>
      <c r="K78" s="7"/>
      <c r="L78" s="14"/>
    </row>
    <row r="79" spans="1:12">
      <c r="A79" s="11"/>
      <c r="B79" s="17" t="s">
        <v>1216</v>
      </c>
      <c r="C79" s="7"/>
      <c r="D79" s="7"/>
      <c r="E79" s="7"/>
      <c r="F79" s="7"/>
      <c r="G79" s="7"/>
      <c r="H79" s="7"/>
      <c r="I79" s="7"/>
      <c r="J79" s="7"/>
      <c r="K79" s="7"/>
      <c r="L79" s="14"/>
    </row>
    <row r="80" spans="1:12">
      <c r="A80" s="11"/>
      <c r="B80" s="17" t="s">
        <v>1217</v>
      </c>
      <c r="C80" s="7"/>
      <c r="D80" s="7"/>
      <c r="E80" s="7"/>
      <c r="F80" s="7"/>
      <c r="G80" s="7"/>
      <c r="H80" s="7"/>
      <c r="I80" s="7"/>
      <c r="J80" s="7"/>
      <c r="K80" s="7"/>
      <c r="L80" s="14"/>
    </row>
    <row r="81" spans="1:12">
      <c r="A81" s="11"/>
      <c r="B81" s="17" t="s">
        <v>1218</v>
      </c>
      <c r="C81" s="7"/>
      <c r="D81" s="7"/>
      <c r="E81" s="7"/>
      <c r="F81" s="7"/>
      <c r="G81" s="7"/>
      <c r="H81" s="7"/>
      <c r="I81" s="7"/>
      <c r="J81" s="7"/>
      <c r="K81" s="7"/>
      <c r="L81" s="14"/>
    </row>
    <row r="82" spans="1:12">
      <c r="A82" s="11"/>
      <c r="B82" s="17" t="s">
        <v>1219</v>
      </c>
      <c r="C82" s="7"/>
      <c r="D82" s="7"/>
      <c r="E82" s="7"/>
      <c r="F82" s="7"/>
      <c r="G82" s="7"/>
      <c r="H82" s="7"/>
      <c r="I82" s="7"/>
      <c r="J82" s="7"/>
      <c r="K82" s="7"/>
      <c r="L82" s="14"/>
    </row>
    <row r="83" spans="1:12">
      <c r="A83" s="11"/>
      <c r="B83" s="17" t="s">
        <v>1220</v>
      </c>
      <c r="C83" s="7"/>
      <c r="D83" s="7"/>
      <c r="E83" s="7"/>
      <c r="F83" s="7"/>
      <c r="G83" s="7"/>
      <c r="H83" s="7"/>
      <c r="I83" s="7"/>
      <c r="J83" s="7"/>
      <c r="K83" s="7"/>
      <c r="L83" s="14"/>
    </row>
    <row r="84" spans="1:12">
      <c r="A84" s="11"/>
      <c r="B84" s="17" t="s">
        <v>1221</v>
      </c>
      <c r="C84" s="7"/>
      <c r="D84" s="7"/>
      <c r="E84" s="7"/>
      <c r="F84" s="7"/>
      <c r="G84" s="7"/>
      <c r="H84" s="7"/>
      <c r="I84" s="7"/>
      <c r="J84" s="7"/>
      <c r="K84" s="7"/>
      <c r="L84" s="14"/>
    </row>
    <row r="85" spans="1:12">
      <c r="A85" s="11"/>
      <c r="B85" s="17" t="s">
        <v>1222</v>
      </c>
      <c r="C85" s="7"/>
      <c r="D85" s="7"/>
      <c r="E85" s="7"/>
      <c r="F85" s="7"/>
      <c r="G85" s="7"/>
      <c r="H85" s="7"/>
      <c r="I85" s="7"/>
      <c r="J85" s="7"/>
      <c r="K85" s="7"/>
      <c r="L85" s="14"/>
    </row>
    <row r="86" spans="1:12">
      <c r="A86" s="11"/>
      <c r="B86" s="17" t="s">
        <v>1223</v>
      </c>
      <c r="C86" s="7"/>
      <c r="D86" s="7"/>
      <c r="E86" s="7"/>
      <c r="F86" s="7"/>
      <c r="G86" s="7"/>
      <c r="H86" s="7"/>
      <c r="I86" s="7"/>
      <c r="J86" s="7"/>
      <c r="K86" s="7"/>
      <c r="L86" s="14"/>
    </row>
    <row r="87" spans="1:12">
      <c r="A87" s="11"/>
      <c r="B87" s="17" t="s">
        <v>1224</v>
      </c>
      <c r="C87" s="7"/>
      <c r="D87" s="7"/>
      <c r="E87" s="7"/>
      <c r="F87" s="7"/>
      <c r="G87" s="7"/>
      <c r="H87" s="7"/>
      <c r="I87" s="7"/>
      <c r="J87" s="7"/>
      <c r="K87" s="7"/>
      <c r="L87" s="14"/>
    </row>
    <row r="88" spans="1:12">
      <c r="A88" s="11"/>
      <c r="B88" s="17" t="s">
        <v>1225</v>
      </c>
      <c r="C88" s="7"/>
      <c r="D88" s="7"/>
      <c r="E88" s="7"/>
      <c r="F88" s="7"/>
      <c r="G88" s="7"/>
      <c r="H88" s="7"/>
      <c r="I88" s="7"/>
      <c r="J88" s="7"/>
      <c r="K88" s="7"/>
      <c r="L88" s="14"/>
    </row>
    <row r="89" spans="1:12">
      <c r="A89" s="11"/>
      <c r="B89" s="17" t="s">
        <v>1226</v>
      </c>
      <c r="C89" s="7"/>
      <c r="D89" s="7"/>
      <c r="E89" s="7"/>
      <c r="F89" s="7"/>
      <c r="G89" s="7"/>
      <c r="H89" s="7"/>
      <c r="I89" s="7"/>
      <c r="J89" s="7"/>
      <c r="K89" s="7"/>
      <c r="L89" s="14"/>
    </row>
    <row r="90" spans="1:12">
      <c r="A90" s="11"/>
      <c r="B90" s="17" t="s">
        <v>1227</v>
      </c>
      <c r="C90" s="7"/>
      <c r="D90" s="7"/>
      <c r="E90" s="7"/>
      <c r="F90" s="7"/>
      <c r="G90" s="7"/>
      <c r="H90" s="7"/>
      <c r="I90" s="7"/>
      <c r="J90" s="7"/>
      <c r="K90" s="7"/>
      <c r="L90" s="14"/>
    </row>
    <row r="91" spans="1:12">
      <c r="A91" s="11"/>
      <c r="B91" s="17" t="s">
        <v>1228</v>
      </c>
      <c r="C91" s="7"/>
      <c r="D91" s="7"/>
      <c r="E91" s="7"/>
      <c r="F91" s="7"/>
      <c r="G91" s="7"/>
      <c r="H91" s="7"/>
      <c r="I91" s="7"/>
      <c r="J91" s="7"/>
      <c r="K91" s="7"/>
      <c r="L91" s="14"/>
    </row>
    <row r="92" spans="1:12">
      <c r="A92" s="11"/>
      <c r="B92" s="17" t="s">
        <v>1229</v>
      </c>
      <c r="C92" s="7"/>
      <c r="D92" s="7"/>
      <c r="E92" s="7"/>
      <c r="F92" s="7"/>
      <c r="G92" s="7"/>
      <c r="H92" s="7"/>
      <c r="I92" s="7"/>
      <c r="J92" s="7"/>
      <c r="K92" s="7"/>
      <c r="L92" s="14"/>
    </row>
    <row r="93" spans="1:12">
      <c r="A93" s="11"/>
      <c r="B93" s="17" t="s">
        <v>1230</v>
      </c>
      <c r="C93" s="7"/>
      <c r="D93" s="7"/>
      <c r="E93" s="7"/>
      <c r="F93" s="7"/>
      <c r="G93" s="7"/>
      <c r="H93" s="7"/>
      <c r="I93" s="7"/>
      <c r="J93" s="7"/>
      <c r="K93" s="7"/>
      <c r="L93" s="14"/>
    </row>
    <row r="94" spans="1:12">
      <c r="A94" s="11"/>
      <c r="B94" s="17" t="s">
        <v>1231</v>
      </c>
      <c r="C94" s="7"/>
      <c r="D94" s="7"/>
      <c r="E94" s="7"/>
      <c r="F94" s="7"/>
      <c r="G94" s="7"/>
      <c r="H94" s="7"/>
      <c r="I94" s="7"/>
      <c r="J94" s="7"/>
      <c r="K94" s="7"/>
      <c r="L94" s="14"/>
    </row>
    <row r="95" spans="1:12">
      <c r="A95" s="11"/>
      <c r="B95" s="17" t="s">
        <v>1232</v>
      </c>
      <c r="C95" s="7"/>
      <c r="D95" s="7"/>
      <c r="E95" s="7"/>
      <c r="F95" s="7"/>
      <c r="G95" s="7"/>
      <c r="H95" s="7"/>
      <c r="I95" s="7"/>
      <c r="J95" s="7"/>
      <c r="K95" s="7"/>
      <c r="L95" s="14"/>
    </row>
    <row r="96" spans="1:12">
      <c r="A96" s="11"/>
      <c r="B96" s="17" t="s">
        <v>1233</v>
      </c>
      <c r="C96" s="7"/>
      <c r="D96" s="7"/>
      <c r="E96" s="7"/>
      <c r="F96" s="7"/>
      <c r="G96" s="7"/>
      <c r="H96" s="7"/>
      <c r="I96" s="7"/>
      <c r="J96" s="7"/>
      <c r="K96" s="7"/>
      <c r="L96" s="14"/>
    </row>
    <row r="97" spans="1:12">
      <c r="A97" s="11"/>
      <c r="B97" s="17" t="s">
        <v>1234</v>
      </c>
      <c r="C97" s="7"/>
      <c r="D97" s="7"/>
      <c r="E97" s="7"/>
      <c r="F97" s="7"/>
      <c r="G97" s="7"/>
      <c r="H97" s="7"/>
      <c r="I97" s="7"/>
      <c r="J97" s="7"/>
      <c r="K97" s="7"/>
      <c r="L97" s="14"/>
    </row>
    <row r="98" spans="1:12">
      <c r="A98" s="11"/>
      <c r="B98" s="17" t="s">
        <v>1235</v>
      </c>
      <c r="C98" s="7"/>
      <c r="D98" s="7"/>
      <c r="E98" s="7"/>
      <c r="F98" s="7"/>
      <c r="G98" s="7"/>
      <c r="H98" s="7"/>
      <c r="I98" s="7"/>
      <c r="J98" s="7"/>
      <c r="K98" s="7"/>
      <c r="L98" s="14"/>
    </row>
    <row r="99" spans="1:12">
      <c r="A99" s="11"/>
      <c r="B99" s="17" t="s">
        <v>1236</v>
      </c>
      <c r="C99" s="7"/>
      <c r="D99" s="7"/>
      <c r="E99" s="7"/>
      <c r="F99" s="7"/>
      <c r="G99" s="7"/>
      <c r="H99" s="7"/>
      <c r="I99" s="7"/>
      <c r="J99" s="7"/>
      <c r="K99" s="7"/>
      <c r="L99" s="14"/>
    </row>
    <row r="100" spans="1:12">
      <c r="A100" s="11"/>
      <c r="B100" s="17" t="s">
        <v>1237</v>
      </c>
      <c r="C100" s="7"/>
      <c r="D100" s="7"/>
      <c r="E100" s="7"/>
      <c r="F100" s="7"/>
      <c r="G100" s="7"/>
      <c r="H100" s="7"/>
      <c r="I100" s="7"/>
      <c r="J100" s="7"/>
      <c r="K100" s="7"/>
      <c r="L100" s="14"/>
    </row>
    <row r="101" spans="1:12">
      <c r="A101" s="11"/>
      <c r="B101" s="17" t="s">
        <v>1238</v>
      </c>
      <c r="C101" s="7"/>
      <c r="D101" s="7"/>
      <c r="E101" s="7"/>
      <c r="F101" s="7"/>
      <c r="G101" s="7"/>
      <c r="H101" s="7"/>
      <c r="I101" s="7"/>
      <c r="J101" s="7"/>
      <c r="K101" s="7"/>
      <c r="L101" s="14"/>
    </row>
    <row r="102" spans="1:12">
      <c r="A102" s="11"/>
      <c r="B102" s="17" t="s">
        <v>1239</v>
      </c>
      <c r="C102" s="7"/>
      <c r="D102" s="7"/>
      <c r="E102" s="7"/>
      <c r="F102" s="7"/>
      <c r="G102" s="7"/>
      <c r="H102" s="7"/>
      <c r="I102" s="7"/>
      <c r="J102" s="7"/>
      <c r="K102" s="7"/>
      <c r="L102" s="14"/>
    </row>
    <row r="103" spans="1:12">
      <c r="A103" s="11"/>
      <c r="B103" s="17" t="s">
        <v>1240</v>
      </c>
      <c r="C103" s="7"/>
      <c r="D103" s="7"/>
      <c r="E103" s="7"/>
      <c r="F103" s="7"/>
      <c r="G103" s="7"/>
      <c r="H103" s="7"/>
      <c r="I103" s="7"/>
      <c r="J103" s="7"/>
      <c r="K103" s="7"/>
      <c r="L103" s="14"/>
    </row>
    <row r="104" spans="1:12">
      <c r="A104" s="11"/>
      <c r="B104" s="17" t="s">
        <v>1241</v>
      </c>
      <c r="C104" s="7"/>
      <c r="D104" s="7"/>
      <c r="E104" s="7"/>
      <c r="F104" s="7"/>
      <c r="G104" s="7"/>
      <c r="H104" s="7"/>
      <c r="I104" s="7"/>
      <c r="J104" s="7"/>
      <c r="K104" s="7"/>
      <c r="L104" s="14"/>
    </row>
    <row r="105" spans="1:12">
      <c r="A105" s="11"/>
      <c r="B105" s="17" t="s">
        <v>1242</v>
      </c>
      <c r="C105" s="7"/>
      <c r="D105" s="7"/>
      <c r="E105" s="7"/>
      <c r="F105" s="7"/>
      <c r="G105" s="7"/>
      <c r="H105" s="7"/>
      <c r="I105" s="7"/>
      <c r="J105" s="7"/>
      <c r="K105" s="7"/>
      <c r="L105" s="14"/>
    </row>
    <row r="106" spans="1:12">
      <c r="A106" s="11"/>
      <c r="B106" s="17" t="s">
        <v>1243</v>
      </c>
      <c r="C106" s="7"/>
      <c r="D106" s="7"/>
      <c r="E106" s="7"/>
      <c r="F106" s="7"/>
      <c r="G106" s="7"/>
      <c r="H106" s="7"/>
      <c r="I106" s="7"/>
      <c r="J106" s="7"/>
      <c r="K106" s="7"/>
      <c r="L106" s="14"/>
    </row>
    <row r="107" spans="1:12">
      <c r="A107" s="11"/>
      <c r="B107" s="17" t="s">
        <v>1244</v>
      </c>
      <c r="C107" s="7"/>
      <c r="D107" s="7"/>
      <c r="E107" s="7"/>
      <c r="F107" s="7"/>
      <c r="G107" s="7"/>
      <c r="H107" s="7"/>
      <c r="I107" s="7"/>
      <c r="J107" s="7"/>
      <c r="K107" s="7"/>
      <c r="L107" s="14"/>
    </row>
    <row r="108" spans="1:12">
      <c r="A108" s="20" t="s">
        <v>1245</v>
      </c>
      <c r="B108" s="7" t="s">
        <v>1246</v>
      </c>
      <c r="C108" s="7"/>
      <c r="D108" s="7"/>
      <c r="E108" s="7"/>
      <c r="F108" s="7"/>
      <c r="G108" s="7"/>
      <c r="H108" s="7"/>
      <c r="I108" s="7"/>
      <c r="J108" s="7"/>
      <c r="K108" s="7"/>
      <c r="L108" s="14"/>
    </row>
    <row r="109" spans="1:12">
      <c r="A109" s="11"/>
      <c r="B109" s="7" t="s">
        <v>1247</v>
      </c>
      <c r="C109" s="7"/>
      <c r="D109" s="7"/>
      <c r="E109" s="7"/>
      <c r="F109" s="7"/>
      <c r="G109" s="7"/>
      <c r="H109" s="7"/>
      <c r="I109" s="7"/>
      <c r="J109" s="7"/>
      <c r="K109" s="7"/>
      <c r="L109" s="14"/>
    </row>
    <row r="110" spans="1:12">
      <c r="A110" s="11"/>
      <c r="B110" s="7" t="s">
        <v>1248</v>
      </c>
      <c r="C110" s="7"/>
      <c r="D110" s="7"/>
      <c r="E110" s="7"/>
      <c r="F110" s="7"/>
      <c r="G110" s="7"/>
      <c r="H110" s="7"/>
      <c r="I110" s="7"/>
      <c r="J110" s="7"/>
      <c r="K110" s="7"/>
      <c r="L110" s="14"/>
    </row>
    <row r="111" spans="1:12">
      <c r="A111" s="20" t="s">
        <v>1245</v>
      </c>
      <c r="B111" s="7" t="s">
        <v>1249</v>
      </c>
      <c r="C111" s="7"/>
      <c r="D111" s="7"/>
      <c r="E111" s="7"/>
      <c r="F111" s="7"/>
      <c r="G111" s="7"/>
      <c r="H111" s="7"/>
      <c r="I111" s="7"/>
      <c r="J111" s="7"/>
      <c r="K111" s="7"/>
      <c r="L111" s="14"/>
    </row>
    <row r="112" spans="1:12">
      <c r="A112" s="21"/>
      <c r="B112" s="7" t="s">
        <v>1250</v>
      </c>
      <c r="C112" s="7"/>
      <c r="D112" s="7"/>
      <c r="E112" s="7"/>
      <c r="F112" s="7"/>
      <c r="G112" s="7"/>
      <c r="H112" s="7"/>
      <c r="I112" s="7"/>
      <c r="J112" s="7"/>
      <c r="K112" s="7"/>
      <c r="L112" s="14"/>
    </row>
    <row r="113" spans="1:12">
      <c r="A113" s="21"/>
      <c r="B113" s="7" t="s">
        <v>1251</v>
      </c>
      <c r="C113" s="7"/>
      <c r="D113" s="7"/>
      <c r="E113" s="7"/>
      <c r="F113" s="7"/>
      <c r="G113" s="7"/>
      <c r="H113" s="7"/>
      <c r="I113" s="7"/>
      <c r="J113" s="7"/>
      <c r="K113" s="7"/>
      <c r="L113" s="14"/>
    </row>
    <row r="114" spans="1:12">
      <c r="A114" s="21"/>
      <c r="B114" s="7" t="s">
        <v>1252</v>
      </c>
      <c r="C114" s="7"/>
      <c r="D114" s="7"/>
      <c r="E114" s="7"/>
      <c r="F114" s="7"/>
      <c r="G114" s="7"/>
      <c r="H114" s="7"/>
      <c r="I114" s="7"/>
      <c r="J114" s="7"/>
      <c r="K114" s="7"/>
      <c r="L114" s="14"/>
    </row>
    <row r="115" spans="1:12">
      <c r="A115" s="21"/>
      <c r="B115" s="7" t="s">
        <v>1253</v>
      </c>
      <c r="C115" s="7"/>
      <c r="D115" s="7"/>
      <c r="E115" s="7"/>
      <c r="F115" s="7"/>
      <c r="G115" s="7"/>
      <c r="H115" s="7"/>
      <c r="I115" s="7"/>
      <c r="J115" s="7"/>
      <c r="K115" s="7"/>
      <c r="L115" s="14"/>
    </row>
    <row r="116" spans="1:12">
      <c r="A116" s="21"/>
      <c r="B116" s="7" t="s">
        <v>1254</v>
      </c>
      <c r="C116" s="7"/>
      <c r="D116" s="7"/>
      <c r="E116" s="7"/>
      <c r="F116" s="7"/>
      <c r="G116" s="7"/>
      <c r="H116" s="7"/>
      <c r="I116" s="7"/>
      <c r="J116" s="7"/>
      <c r="K116" s="7"/>
      <c r="L116" s="14"/>
    </row>
    <row r="117" spans="1:12">
      <c r="A117" s="21"/>
      <c r="B117" s="7" t="s">
        <v>1255</v>
      </c>
      <c r="C117" s="7"/>
      <c r="D117" s="7"/>
      <c r="E117" s="7"/>
      <c r="F117" s="7"/>
      <c r="G117" s="7"/>
      <c r="H117" s="7"/>
      <c r="I117" s="7"/>
      <c r="J117" s="7"/>
      <c r="K117" s="7"/>
      <c r="L117" s="14"/>
    </row>
    <row r="118" spans="1:12">
      <c r="A118" s="21"/>
      <c r="B118" s="7" t="s">
        <v>1256</v>
      </c>
      <c r="C118" s="7"/>
      <c r="D118" s="7"/>
      <c r="E118" s="7"/>
      <c r="F118" s="7"/>
      <c r="G118" s="7"/>
      <c r="H118" s="7"/>
      <c r="I118" s="7"/>
      <c r="J118" s="7"/>
      <c r="K118" s="7"/>
      <c r="L118" s="14"/>
    </row>
    <row r="119" spans="1:12">
      <c r="A119" s="21"/>
      <c r="B119" s="7" t="s">
        <v>1257</v>
      </c>
      <c r="C119" s="7"/>
      <c r="D119" s="7"/>
      <c r="E119" s="7"/>
      <c r="F119" s="7"/>
      <c r="G119" s="7"/>
      <c r="H119" s="7"/>
      <c r="I119" s="7"/>
      <c r="J119" s="7"/>
      <c r="K119" s="7"/>
      <c r="L119" s="14"/>
    </row>
    <row r="120" spans="1:12">
      <c r="A120" s="21"/>
      <c r="B120" s="7" t="s">
        <v>1258</v>
      </c>
      <c r="C120" s="7"/>
      <c r="D120" s="7"/>
      <c r="E120" s="7"/>
      <c r="F120" s="7"/>
      <c r="G120" s="7"/>
      <c r="H120" s="7"/>
      <c r="I120" s="7"/>
      <c r="J120" s="7"/>
      <c r="K120" s="7"/>
      <c r="L120" s="14"/>
    </row>
    <row r="121" spans="1:12">
      <c r="A121" s="21"/>
      <c r="B121" s="7" t="s">
        <v>1259</v>
      </c>
      <c r="C121" s="7"/>
      <c r="D121" s="7"/>
      <c r="E121" s="7"/>
      <c r="F121" s="7"/>
      <c r="G121" s="7"/>
      <c r="H121" s="7"/>
      <c r="I121" s="7"/>
      <c r="J121" s="7"/>
      <c r="K121" s="7"/>
      <c r="L121" s="14"/>
    </row>
    <row r="122" spans="1:12">
      <c r="A122" s="21"/>
      <c r="B122" s="7" t="s">
        <v>1260</v>
      </c>
      <c r="C122" s="7"/>
      <c r="D122" s="7"/>
      <c r="E122" s="7"/>
      <c r="F122" s="7"/>
      <c r="G122" s="7"/>
      <c r="H122" s="7"/>
      <c r="I122" s="7"/>
      <c r="J122" s="7"/>
      <c r="K122" s="7"/>
      <c r="L122" s="14"/>
    </row>
    <row r="123" spans="1:12">
      <c r="A123" s="21"/>
      <c r="B123" s="7" t="s">
        <v>1261</v>
      </c>
      <c r="C123" s="7"/>
      <c r="D123" s="7"/>
      <c r="E123" s="7"/>
      <c r="F123" s="7"/>
      <c r="G123" s="7"/>
      <c r="H123" s="7"/>
      <c r="I123" s="7"/>
      <c r="J123" s="7"/>
      <c r="K123" s="7"/>
      <c r="L123" s="14"/>
    </row>
    <row r="124" spans="1:12">
      <c r="A124" s="21"/>
      <c r="B124" s="7" t="s">
        <v>1262</v>
      </c>
      <c r="C124" s="7"/>
      <c r="D124" s="7"/>
      <c r="E124" s="7"/>
      <c r="F124" s="7"/>
      <c r="G124" s="7"/>
      <c r="H124" s="7"/>
      <c r="I124" s="7"/>
      <c r="J124" s="7"/>
      <c r="K124" s="7"/>
      <c r="L124" s="14"/>
    </row>
    <row r="125" spans="1:12">
      <c r="A125" s="21"/>
      <c r="B125" s="7" t="s">
        <v>1263</v>
      </c>
      <c r="C125" s="7"/>
      <c r="D125" s="7"/>
      <c r="E125" s="7"/>
      <c r="F125" s="7"/>
      <c r="G125" s="7"/>
      <c r="H125" s="7"/>
      <c r="I125" s="7"/>
      <c r="J125" s="7"/>
      <c r="K125" s="7"/>
      <c r="L125" s="14"/>
    </row>
    <row r="126" spans="1:12">
      <c r="A126" s="21"/>
      <c r="B126" s="7" t="s">
        <v>1264</v>
      </c>
      <c r="C126" s="7"/>
      <c r="D126" s="7"/>
      <c r="E126" s="7"/>
      <c r="F126" s="7"/>
      <c r="G126" s="7"/>
      <c r="H126" s="7"/>
      <c r="I126" s="7"/>
      <c r="J126" s="7"/>
      <c r="K126" s="7"/>
      <c r="L126" s="14"/>
    </row>
    <row r="127" spans="1:12">
      <c r="A127" s="21"/>
      <c r="B127" s="7" t="s">
        <v>1265</v>
      </c>
      <c r="C127" s="7"/>
      <c r="D127" s="7"/>
      <c r="E127" s="7"/>
      <c r="F127" s="7"/>
      <c r="G127" s="7"/>
      <c r="H127" s="7"/>
      <c r="I127" s="7"/>
      <c r="J127" s="7"/>
      <c r="K127" s="7"/>
      <c r="L127" s="14"/>
    </row>
    <row r="128" spans="1:12">
      <c r="A128" s="21"/>
      <c r="B128" s="7" t="s">
        <v>1266</v>
      </c>
      <c r="C128" s="7"/>
      <c r="D128" s="7"/>
      <c r="E128" s="7"/>
      <c r="F128" s="7"/>
      <c r="G128" s="7"/>
      <c r="H128" s="7"/>
      <c r="I128" s="7"/>
      <c r="J128" s="7"/>
      <c r="K128" s="7"/>
      <c r="L128" s="14"/>
    </row>
    <row r="129" spans="1:12">
      <c r="A129" s="21"/>
      <c r="B129" s="7" t="s">
        <v>1267</v>
      </c>
      <c r="C129" s="7"/>
      <c r="D129" s="7"/>
      <c r="E129" s="7"/>
      <c r="F129" s="7"/>
      <c r="G129" s="7"/>
      <c r="H129" s="7"/>
      <c r="I129" s="7"/>
      <c r="J129" s="7"/>
      <c r="K129" s="7"/>
      <c r="L129" s="14"/>
    </row>
    <row r="130" spans="1:12">
      <c r="A130" s="21"/>
      <c r="B130" s="7" t="s">
        <v>1268</v>
      </c>
      <c r="C130" s="7"/>
      <c r="D130" s="7"/>
      <c r="E130" s="7"/>
      <c r="F130" s="7"/>
      <c r="G130" s="7"/>
      <c r="H130" s="7"/>
      <c r="I130" s="7"/>
      <c r="J130" s="7"/>
      <c r="K130" s="7"/>
      <c r="L130" s="14"/>
    </row>
    <row r="131" spans="1:12">
      <c r="A131" s="21"/>
      <c r="B131" s="7" t="s">
        <v>1269</v>
      </c>
      <c r="C131" s="7"/>
      <c r="D131" s="7"/>
      <c r="E131" s="7"/>
      <c r="F131" s="7"/>
      <c r="G131" s="7"/>
      <c r="H131" s="7"/>
      <c r="I131" s="7"/>
      <c r="J131" s="7"/>
      <c r="K131" s="7"/>
      <c r="L131" s="14"/>
    </row>
    <row r="132" spans="1:12">
      <c r="A132" s="21"/>
      <c r="B132" s="7" t="s">
        <v>1270</v>
      </c>
      <c r="C132" s="7"/>
      <c r="D132" s="7"/>
      <c r="E132" s="7"/>
      <c r="F132" s="7"/>
      <c r="G132" s="7"/>
      <c r="H132" s="7"/>
      <c r="I132" s="7"/>
      <c r="J132" s="7"/>
      <c r="K132" s="7"/>
      <c r="L132" s="14"/>
    </row>
    <row r="133" spans="1:12">
      <c r="A133" s="21"/>
      <c r="B133" s="7" t="s">
        <v>1271</v>
      </c>
      <c r="C133" s="7"/>
      <c r="D133" s="7"/>
      <c r="E133" s="7"/>
      <c r="F133" s="7"/>
      <c r="G133" s="7"/>
      <c r="H133" s="7"/>
      <c r="I133" s="7"/>
      <c r="J133" s="7"/>
      <c r="K133" s="7"/>
      <c r="L133" s="14"/>
    </row>
    <row r="134" spans="1:12">
      <c r="A134" s="21"/>
      <c r="B134" s="7" t="s">
        <v>1272</v>
      </c>
      <c r="C134" s="7"/>
      <c r="D134" s="7"/>
      <c r="E134" s="7"/>
      <c r="F134" s="7"/>
      <c r="G134" s="7"/>
      <c r="H134" s="7"/>
      <c r="I134" s="7"/>
      <c r="J134" s="7"/>
      <c r="K134" s="7"/>
      <c r="L134" s="14"/>
    </row>
    <row r="135" spans="1:12">
      <c r="A135" s="21"/>
      <c r="B135" s="7" t="s">
        <v>1273</v>
      </c>
      <c r="C135" s="7"/>
      <c r="D135" s="7"/>
      <c r="E135" s="7"/>
      <c r="F135" s="7"/>
      <c r="G135" s="7"/>
      <c r="H135" s="7"/>
      <c r="I135" s="7"/>
      <c r="J135" s="7"/>
      <c r="K135" s="7"/>
      <c r="L135" s="14"/>
    </row>
    <row r="136" spans="1:12">
      <c r="A136" s="21"/>
      <c r="B136" s="7" t="s">
        <v>1274</v>
      </c>
      <c r="C136" s="7"/>
      <c r="D136" s="7"/>
      <c r="E136" s="7"/>
      <c r="F136" s="7"/>
      <c r="G136" s="7"/>
      <c r="H136" s="7"/>
      <c r="I136" s="7"/>
      <c r="J136" s="7"/>
      <c r="K136" s="7"/>
      <c r="L136" s="14"/>
    </row>
    <row r="137" spans="1:12">
      <c r="A137" s="21"/>
      <c r="B137" s="7" t="s">
        <v>1275</v>
      </c>
      <c r="C137" s="7"/>
      <c r="D137" s="7"/>
      <c r="E137" s="7"/>
      <c r="F137" s="7"/>
      <c r="G137" s="7"/>
      <c r="H137" s="7"/>
      <c r="I137" s="7"/>
      <c r="J137" s="7"/>
      <c r="K137" s="7"/>
      <c r="L137" s="14"/>
    </row>
    <row r="138" spans="1:12">
      <c r="A138" s="21"/>
      <c r="B138" s="7" t="s">
        <v>1276</v>
      </c>
      <c r="C138" s="7"/>
      <c r="D138" s="7"/>
      <c r="E138" s="7"/>
      <c r="F138" s="7"/>
      <c r="G138" s="7"/>
      <c r="H138" s="7"/>
      <c r="I138" s="7"/>
      <c r="J138" s="7"/>
      <c r="K138" s="7"/>
      <c r="L138" s="14"/>
    </row>
    <row r="139" spans="1:12">
      <c r="A139" s="21"/>
      <c r="B139" s="7" t="s">
        <v>1277</v>
      </c>
      <c r="C139" s="7"/>
      <c r="D139" s="7"/>
      <c r="E139" s="7"/>
      <c r="F139" s="7"/>
      <c r="G139" s="14"/>
      <c r="H139" s="7"/>
      <c r="I139" s="7"/>
      <c r="J139" s="7"/>
      <c r="K139" s="7"/>
      <c r="L139" s="14"/>
    </row>
    <row r="140" spans="1:12">
      <c r="A140" s="21"/>
      <c r="B140" s="7" t="s">
        <v>1278</v>
      </c>
      <c r="C140" s="7"/>
      <c r="D140" s="7"/>
      <c r="E140" s="7"/>
      <c r="F140" s="7"/>
      <c r="G140" s="14"/>
      <c r="H140" s="7"/>
      <c r="I140" s="7"/>
      <c r="J140" s="7"/>
      <c r="K140" s="7"/>
      <c r="L140" s="14"/>
    </row>
    <row r="141" spans="1:12">
      <c r="A141" s="21"/>
      <c r="B141" s="7" t="s">
        <v>1279</v>
      </c>
      <c r="C141" s="7"/>
      <c r="D141" s="7"/>
      <c r="E141" s="7"/>
      <c r="F141" s="7"/>
      <c r="G141" s="7"/>
      <c r="H141" s="7"/>
      <c r="I141" s="7"/>
      <c r="J141" s="7"/>
      <c r="K141" s="7"/>
      <c r="L141" s="14"/>
    </row>
    <row r="142" spans="1:12">
      <c r="A142" s="21"/>
      <c r="B142" s="7" t="s">
        <v>1280</v>
      </c>
      <c r="C142" s="7"/>
      <c r="D142" s="7"/>
      <c r="E142" s="7"/>
      <c r="F142" s="7"/>
      <c r="G142" s="7"/>
      <c r="H142" s="7"/>
      <c r="I142" s="7"/>
      <c r="J142" s="7"/>
      <c r="K142" s="7"/>
      <c r="L142" s="14"/>
    </row>
    <row r="143" spans="1:12">
      <c r="A143" s="21"/>
      <c r="B143" s="7" t="s">
        <v>1281</v>
      </c>
      <c r="C143" s="7"/>
      <c r="D143" s="7"/>
      <c r="E143" s="7"/>
      <c r="F143" s="7"/>
      <c r="G143" s="7"/>
      <c r="H143" s="7"/>
      <c r="I143" s="7"/>
      <c r="J143" s="7"/>
      <c r="K143" s="7"/>
      <c r="L143" s="14"/>
    </row>
    <row r="144" spans="1:12">
      <c r="A144" s="21"/>
      <c r="B144" s="7" t="s">
        <v>1282</v>
      </c>
      <c r="C144" s="7"/>
      <c r="D144" s="7"/>
      <c r="E144" s="7"/>
      <c r="F144" s="7"/>
      <c r="G144" s="7"/>
      <c r="H144" s="7"/>
      <c r="I144" s="7"/>
      <c r="J144" s="7"/>
      <c r="K144" s="7"/>
      <c r="L144" s="14"/>
    </row>
    <row r="145" spans="1:12">
      <c r="A145" s="21"/>
      <c r="B145" s="7" t="s">
        <v>1283</v>
      </c>
      <c r="C145" s="7"/>
      <c r="D145" s="7"/>
      <c r="E145" s="7"/>
      <c r="F145" s="7"/>
      <c r="G145" s="7"/>
      <c r="H145" s="7"/>
      <c r="I145" s="7"/>
      <c r="J145" s="7"/>
      <c r="K145" s="7"/>
      <c r="L145" s="14"/>
    </row>
    <row r="146" spans="1:12">
      <c r="A146" s="21"/>
      <c r="B146" s="7" t="s">
        <v>1284</v>
      </c>
      <c r="C146" s="7"/>
      <c r="D146" s="7"/>
      <c r="E146" s="7"/>
      <c r="F146" s="7"/>
      <c r="G146" s="7"/>
      <c r="H146" s="7"/>
      <c r="I146" s="7"/>
      <c r="J146" s="7"/>
      <c r="K146" s="7"/>
      <c r="L146" s="14"/>
    </row>
    <row r="147" spans="1:12">
      <c r="A147" s="21"/>
      <c r="B147" s="7" t="s">
        <v>1285</v>
      </c>
      <c r="C147" s="7"/>
      <c r="D147" s="7"/>
      <c r="E147" s="7"/>
      <c r="F147" s="7"/>
      <c r="G147" s="7"/>
      <c r="H147" s="7"/>
      <c r="I147" s="7"/>
      <c r="J147" s="7"/>
      <c r="K147" s="7"/>
      <c r="L147" s="14"/>
    </row>
    <row r="148" spans="1:12">
      <c r="A148" s="21"/>
      <c r="B148" s="7" t="s">
        <v>1286</v>
      </c>
      <c r="C148" s="7"/>
      <c r="D148" s="7"/>
      <c r="E148" s="7"/>
      <c r="F148" s="7"/>
      <c r="G148" s="7"/>
      <c r="H148" s="7"/>
      <c r="I148" s="7"/>
      <c r="J148" s="7"/>
      <c r="K148" s="7"/>
      <c r="L148" s="14"/>
    </row>
    <row r="149" spans="1:12">
      <c r="A149" s="21"/>
      <c r="B149" s="7" t="s">
        <v>1287</v>
      </c>
      <c r="C149" s="7"/>
      <c r="D149" s="7"/>
      <c r="E149" s="7"/>
      <c r="F149" s="7"/>
      <c r="G149" s="7"/>
      <c r="H149" s="7"/>
      <c r="I149" s="7"/>
      <c r="J149" s="7"/>
      <c r="K149" s="7"/>
      <c r="L149" s="14"/>
    </row>
    <row r="150" spans="1:12">
      <c r="A150" s="21"/>
      <c r="B150" s="7" t="s">
        <v>1288</v>
      </c>
      <c r="C150" s="7"/>
      <c r="D150" s="7"/>
      <c r="E150" s="7"/>
      <c r="F150" s="7"/>
      <c r="G150" s="7"/>
      <c r="H150" s="7"/>
      <c r="I150" s="7"/>
      <c r="J150" s="7"/>
      <c r="K150" s="7"/>
      <c r="L150" s="14"/>
    </row>
    <row r="151" spans="1:12">
      <c r="A151" s="21"/>
      <c r="B151" s="7" t="s">
        <v>1289</v>
      </c>
      <c r="C151" s="7"/>
      <c r="D151" s="7"/>
      <c r="E151" s="7"/>
      <c r="F151" s="7"/>
      <c r="G151" s="7"/>
      <c r="H151" s="7"/>
      <c r="I151" s="7"/>
      <c r="J151" s="7"/>
      <c r="K151" s="7"/>
      <c r="L151" s="14"/>
    </row>
    <row r="152" spans="1:12">
      <c r="A152" s="21"/>
      <c r="B152" s="7" t="s">
        <v>1290</v>
      </c>
      <c r="C152" s="7"/>
      <c r="D152" s="7"/>
      <c r="E152" s="7"/>
      <c r="F152" s="7"/>
      <c r="G152" s="7"/>
      <c r="H152" s="7"/>
      <c r="I152" s="7"/>
      <c r="J152" s="7"/>
      <c r="K152" s="7"/>
      <c r="L152" s="14"/>
    </row>
    <row r="153" spans="1:12">
      <c r="A153" s="21"/>
      <c r="B153" s="7" t="s">
        <v>1291</v>
      </c>
      <c r="C153" s="7"/>
      <c r="D153" s="7"/>
      <c r="E153" s="7"/>
      <c r="F153" s="7"/>
      <c r="G153" s="7"/>
      <c r="H153" s="7"/>
      <c r="I153" s="7"/>
      <c r="J153" s="7"/>
      <c r="K153" s="7"/>
      <c r="L153" s="14"/>
    </row>
    <row r="154" spans="1:12">
      <c r="A154" s="21"/>
      <c r="B154" s="7" t="s">
        <v>1292</v>
      </c>
      <c r="C154" s="7"/>
      <c r="D154" s="7"/>
      <c r="E154" s="7"/>
      <c r="F154" s="7"/>
      <c r="G154" s="7"/>
      <c r="H154" s="7"/>
      <c r="I154" s="7"/>
      <c r="J154" s="7"/>
      <c r="K154" s="7"/>
      <c r="L154" s="14"/>
    </row>
    <row r="155" spans="1:12">
      <c r="A155" s="21"/>
      <c r="B155" s="7" t="s">
        <v>1293</v>
      </c>
      <c r="C155" s="7"/>
      <c r="D155" s="7"/>
      <c r="E155" s="7"/>
      <c r="F155" s="7"/>
      <c r="G155" s="7"/>
      <c r="H155" s="7"/>
      <c r="I155" s="7"/>
      <c r="J155" s="7"/>
      <c r="K155" s="7"/>
      <c r="L155" s="14"/>
    </row>
    <row r="156" spans="1:12">
      <c r="A156" s="21"/>
      <c r="B156" s="7" t="s">
        <v>1294</v>
      </c>
      <c r="C156" s="7"/>
      <c r="D156" s="7"/>
      <c r="E156" s="7"/>
      <c r="F156" s="7"/>
      <c r="G156" s="7"/>
      <c r="H156" s="7"/>
      <c r="I156" s="7"/>
      <c r="J156" s="7"/>
      <c r="K156" s="7"/>
      <c r="L156" s="14"/>
    </row>
    <row r="157" spans="1:12">
      <c r="A157" s="21"/>
      <c r="B157" s="7" t="s">
        <v>1295</v>
      </c>
      <c r="C157" s="7"/>
      <c r="D157" s="7"/>
      <c r="E157" s="7"/>
      <c r="F157" s="7"/>
      <c r="G157" s="7"/>
      <c r="H157" s="7"/>
      <c r="I157" s="7"/>
      <c r="J157" s="7"/>
      <c r="K157" s="7"/>
      <c r="L157" s="14"/>
    </row>
    <row r="158" spans="1:12">
      <c r="A158" s="21"/>
      <c r="B158" s="7" t="s">
        <v>1296</v>
      </c>
      <c r="C158" s="7"/>
      <c r="D158" s="7"/>
      <c r="E158" s="7"/>
      <c r="F158" s="7"/>
      <c r="G158" s="7"/>
      <c r="H158" s="7"/>
      <c r="I158" s="7"/>
      <c r="J158" s="7"/>
      <c r="K158" s="7"/>
      <c r="L158" s="14"/>
    </row>
    <row r="159" spans="1:12">
      <c r="A159" s="21"/>
      <c r="B159" s="7" t="s">
        <v>1297</v>
      </c>
      <c r="C159" s="7"/>
      <c r="D159" s="7"/>
      <c r="E159" s="7"/>
      <c r="F159" s="7"/>
      <c r="G159" s="7"/>
      <c r="H159" s="7"/>
      <c r="I159" s="7"/>
      <c r="J159" s="7"/>
      <c r="K159" s="7"/>
      <c r="L159" s="14"/>
    </row>
    <row r="160" spans="1:12">
      <c r="A160" s="21"/>
      <c r="B160" s="7" t="s">
        <v>1298</v>
      </c>
      <c r="C160" s="7"/>
      <c r="D160" s="7"/>
      <c r="E160" s="7"/>
      <c r="F160" s="7"/>
      <c r="G160" s="7"/>
      <c r="H160" s="7"/>
      <c r="I160" s="7"/>
      <c r="J160" s="7"/>
      <c r="K160" s="7"/>
      <c r="L160" s="14"/>
    </row>
    <row r="161" spans="1:12">
      <c r="A161" s="21"/>
      <c r="B161" s="7" t="s">
        <v>1299</v>
      </c>
      <c r="C161" s="7"/>
      <c r="D161" s="7"/>
      <c r="E161" s="7"/>
      <c r="F161" s="7"/>
      <c r="G161" s="7"/>
      <c r="H161" s="7"/>
      <c r="I161" s="7"/>
      <c r="J161" s="7"/>
      <c r="K161" s="7"/>
      <c r="L161" s="14"/>
    </row>
    <row r="162" spans="1:12">
      <c r="A162" s="21"/>
      <c r="B162" s="7" t="s">
        <v>1300</v>
      </c>
      <c r="C162" s="7"/>
      <c r="D162" s="7"/>
      <c r="E162" s="7"/>
      <c r="F162" s="7"/>
      <c r="G162" s="7"/>
      <c r="H162" s="7"/>
      <c r="I162" s="7"/>
      <c r="J162" s="7"/>
      <c r="K162" s="7"/>
      <c r="L162" s="14"/>
    </row>
    <row r="163" spans="1:12">
      <c r="A163" s="21"/>
      <c r="B163" s="7" t="s">
        <v>1301</v>
      </c>
      <c r="C163" s="7"/>
      <c r="D163" s="7"/>
      <c r="E163" s="7"/>
      <c r="F163" s="7"/>
      <c r="G163" s="7"/>
      <c r="H163" s="7"/>
      <c r="I163" s="7"/>
      <c r="J163" s="7"/>
      <c r="K163" s="7"/>
      <c r="L163" s="14"/>
    </row>
    <row r="164" spans="1:12">
      <c r="A164" s="21"/>
      <c r="B164" s="7" t="s">
        <v>1302</v>
      </c>
      <c r="C164" s="7"/>
      <c r="D164" s="7"/>
      <c r="E164" s="7"/>
      <c r="F164" s="7"/>
      <c r="G164" s="7"/>
      <c r="H164" s="7"/>
      <c r="I164" s="7"/>
      <c r="J164" s="7"/>
      <c r="K164" s="7"/>
      <c r="L164" s="14"/>
    </row>
    <row r="165" spans="1:12">
      <c r="A165" s="21"/>
      <c r="B165" s="7" t="s">
        <v>1303</v>
      </c>
      <c r="C165" s="7"/>
      <c r="D165" s="7"/>
      <c r="E165" s="7"/>
      <c r="F165" s="7"/>
      <c r="G165" s="7"/>
      <c r="H165" s="7"/>
      <c r="I165" s="7"/>
      <c r="J165" s="7"/>
      <c r="K165" s="7"/>
      <c r="L165" s="14"/>
    </row>
    <row r="166" spans="1:12">
      <c r="A166" s="21"/>
      <c r="B166" s="7" t="s">
        <v>1304</v>
      </c>
      <c r="C166" s="7"/>
      <c r="D166" s="7"/>
      <c r="E166" s="7"/>
      <c r="F166" s="7"/>
      <c r="G166" s="7"/>
      <c r="H166" s="7"/>
      <c r="I166" s="7"/>
      <c r="J166" s="7"/>
      <c r="K166" s="7"/>
      <c r="L166" s="14"/>
    </row>
    <row r="167" spans="1:12">
      <c r="A167" s="21"/>
      <c r="B167" s="7" t="s">
        <v>1305</v>
      </c>
      <c r="C167" s="7"/>
      <c r="D167" s="7"/>
      <c r="E167" s="7"/>
      <c r="F167" s="7"/>
      <c r="G167" s="7"/>
      <c r="H167" s="7"/>
      <c r="I167" s="7"/>
      <c r="J167" s="7"/>
      <c r="K167" s="7"/>
      <c r="L167" s="14"/>
    </row>
    <row r="168" spans="1:12">
      <c r="A168" s="21"/>
      <c r="B168" s="7" t="s">
        <v>1306</v>
      </c>
      <c r="C168" s="7"/>
      <c r="D168" s="7"/>
      <c r="E168" s="7"/>
      <c r="F168" s="7"/>
      <c r="G168" s="7"/>
      <c r="H168" s="7"/>
      <c r="I168" s="7"/>
      <c r="J168" s="7"/>
      <c r="K168" s="7"/>
      <c r="L168" s="14"/>
    </row>
    <row r="169" spans="1:12">
      <c r="A169" s="21"/>
      <c r="B169" s="7" t="s">
        <v>1307</v>
      </c>
      <c r="C169" s="7"/>
      <c r="D169" s="7"/>
      <c r="E169" s="7"/>
      <c r="F169" s="7"/>
      <c r="G169" s="7"/>
      <c r="H169" s="7"/>
      <c r="I169" s="7"/>
      <c r="J169" s="7"/>
      <c r="K169" s="7"/>
      <c r="L169" s="14"/>
    </row>
    <row r="170" spans="1:12">
      <c r="A170" s="21"/>
      <c r="B170" s="7" t="s">
        <v>1308</v>
      </c>
      <c r="C170" s="7"/>
      <c r="D170" s="7"/>
      <c r="E170" s="7"/>
      <c r="F170" s="7"/>
      <c r="G170" s="7"/>
      <c r="H170" s="7"/>
      <c r="I170" s="7"/>
      <c r="J170" s="7"/>
      <c r="K170" s="7"/>
      <c r="L170" s="14"/>
    </row>
    <row r="171" spans="1:12">
      <c r="A171" s="21"/>
      <c r="B171" s="7" t="s">
        <v>1309</v>
      </c>
      <c r="C171" s="7"/>
      <c r="D171" s="7"/>
      <c r="E171" s="7"/>
      <c r="F171" s="7"/>
      <c r="G171" s="7"/>
      <c r="H171" s="7"/>
      <c r="I171" s="7"/>
      <c r="J171" s="7"/>
      <c r="K171" s="7"/>
      <c r="L171" s="14"/>
    </row>
    <row r="172" spans="1:12">
      <c r="A172" s="21"/>
      <c r="B172" s="7" t="s">
        <v>1310</v>
      </c>
      <c r="C172" s="7"/>
      <c r="D172" s="7"/>
      <c r="E172" s="7"/>
      <c r="F172" s="7"/>
      <c r="G172" s="7"/>
      <c r="H172" s="7"/>
      <c r="I172" s="7"/>
      <c r="J172" s="7"/>
      <c r="K172" s="7"/>
      <c r="L172" s="14"/>
    </row>
    <row r="173" spans="1:12">
      <c r="A173" s="21"/>
      <c r="B173" s="7" t="s">
        <v>1311</v>
      </c>
      <c r="C173" s="7"/>
      <c r="D173" s="7"/>
      <c r="E173" s="7"/>
      <c r="F173" s="7"/>
      <c r="G173" s="7"/>
      <c r="H173" s="7"/>
      <c r="I173" s="7"/>
      <c r="J173" s="7"/>
      <c r="K173" s="7"/>
      <c r="L173" s="14"/>
    </row>
    <row r="174" spans="1:12">
      <c r="A174" s="21"/>
      <c r="B174" s="7" t="s">
        <v>1312</v>
      </c>
      <c r="C174" s="7"/>
      <c r="D174" s="7"/>
      <c r="E174" s="7"/>
      <c r="F174" s="7"/>
      <c r="G174" s="7"/>
      <c r="H174" s="7"/>
      <c r="I174" s="7"/>
      <c r="J174" s="7"/>
      <c r="K174" s="7"/>
      <c r="L174" s="14"/>
    </row>
    <row r="175" spans="1:12">
      <c r="A175" s="21"/>
      <c r="B175" s="7" t="s">
        <v>1313</v>
      </c>
      <c r="C175" s="7"/>
      <c r="D175" s="7"/>
      <c r="E175" s="7"/>
      <c r="F175" s="7"/>
      <c r="G175" s="7"/>
      <c r="H175" s="7"/>
      <c r="I175" s="7"/>
      <c r="J175" s="7"/>
      <c r="K175" s="7"/>
      <c r="L175" s="14"/>
    </row>
    <row r="176" spans="1:12">
      <c r="A176" s="21"/>
      <c r="B176" s="7" t="s">
        <v>1314</v>
      </c>
      <c r="C176" s="7"/>
      <c r="D176" s="7"/>
      <c r="E176" s="7"/>
      <c r="F176" s="7"/>
      <c r="G176" s="7"/>
      <c r="H176" s="7"/>
      <c r="I176" s="7"/>
      <c r="J176" s="7"/>
      <c r="K176" s="7"/>
      <c r="L176" s="14"/>
    </row>
    <row r="177" spans="1:12">
      <c r="A177" s="21"/>
      <c r="B177" s="7" t="s">
        <v>1315</v>
      </c>
      <c r="C177" s="7"/>
      <c r="D177" s="7"/>
      <c r="E177" s="7"/>
      <c r="F177" s="7"/>
      <c r="G177" s="7"/>
      <c r="H177" s="7"/>
      <c r="I177" s="7"/>
      <c r="J177" s="7"/>
      <c r="K177" s="7"/>
      <c r="L177" s="14"/>
    </row>
    <row r="178" spans="1:12">
      <c r="A178" s="21"/>
      <c r="B178" s="7" t="s">
        <v>1316</v>
      </c>
      <c r="C178" s="7"/>
      <c r="D178" s="7"/>
      <c r="E178" s="7"/>
      <c r="F178" s="7"/>
      <c r="G178" s="7"/>
      <c r="H178" s="7"/>
      <c r="I178" s="7"/>
      <c r="J178" s="7"/>
      <c r="K178" s="7"/>
      <c r="L178" s="14"/>
    </row>
    <row r="179" spans="1:12">
      <c r="A179" s="21"/>
      <c r="B179" s="7" t="s">
        <v>1317</v>
      </c>
      <c r="C179" s="7"/>
      <c r="D179" s="7"/>
      <c r="E179" s="7"/>
      <c r="F179" s="7"/>
      <c r="G179" s="7"/>
      <c r="H179" s="7"/>
      <c r="I179" s="7"/>
      <c r="J179" s="7"/>
      <c r="K179" s="7"/>
      <c r="L179" s="14"/>
    </row>
    <row r="180" spans="1:12">
      <c r="A180" s="21"/>
      <c r="B180" s="7" t="s">
        <v>1318</v>
      </c>
      <c r="C180" s="7"/>
      <c r="D180" s="7"/>
      <c r="E180" s="7"/>
      <c r="F180" s="7"/>
      <c r="G180" s="7"/>
      <c r="H180" s="7"/>
      <c r="I180" s="7"/>
      <c r="J180" s="7"/>
      <c r="K180" s="7"/>
      <c r="L180" s="14"/>
    </row>
    <row r="181" spans="1:12">
      <c r="A181" s="21"/>
      <c r="B181" s="7" t="s">
        <v>1319</v>
      </c>
      <c r="C181" s="7"/>
      <c r="D181" s="7"/>
      <c r="E181" s="7"/>
      <c r="F181" s="7"/>
      <c r="G181" s="7"/>
      <c r="H181" s="7"/>
      <c r="I181" s="7"/>
      <c r="J181" s="7"/>
      <c r="K181" s="7"/>
      <c r="L181" s="14"/>
    </row>
    <row r="182" spans="1:12">
      <c r="A182" s="21"/>
      <c r="B182" s="7" t="s">
        <v>1320</v>
      </c>
      <c r="C182" s="7"/>
      <c r="D182" s="7"/>
      <c r="E182" s="7"/>
      <c r="F182" s="7"/>
      <c r="G182" s="7"/>
      <c r="H182" s="7"/>
      <c r="I182" s="7"/>
      <c r="J182" s="7"/>
      <c r="K182" s="7"/>
      <c r="L182" s="14"/>
    </row>
    <row r="183" spans="1:12">
      <c r="A183" s="21"/>
      <c r="B183" s="7" t="s">
        <v>1321</v>
      </c>
      <c r="C183" s="7"/>
      <c r="D183" s="7"/>
      <c r="E183" s="7"/>
      <c r="F183" s="7"/>
      <c r="G183" s="7"/>
      <c r="H183" s="7"/>
      <c r="I183" s="7"/>
      <c r="J183" s="7"/>
      <c r="K183" s="7"/>
      <c r="L183" s="14"/>
    </row>
    <row r="184" spans="1:12">
      <c r="A184" s="21"/>
      <c r="B184" s="7" t="s">
        <v>1322</v>
      </c>
      <c r="C184" s="7"/>
      <c r="D184" s="7"/>
      <c r="E184" s="7"/>
      <c r="F184" s="7"/>
      <c r="G184" s="7"/>
      <c r="H184" s="7"/>
      <c r="I184" s="7"/>
      <c r="J184" s="7"/>
      <c r="K184" s="7"/>
      <c r="L184" s="14"/>
    </row>
    <row r="185" spans="1:12">
      <c r="A185" s="21"/>
      <c r="B185" s="7" t="s">
        <v>1323</v>
      </c>
      <c r="C185" s="7"/>
      <c r="D185" s="7"/>
      <c r="E185" s="7"/>
      <c r="F185" s="7"/>
      <c r="G185" s="7"/>
      <c r="H185" s="7"/>
      <c r="I185" s="7"/>
      <c r="J185" s="7"/>
      <c r="K185" s="7"/>
      <c r="L185" s="14"/>
    </row>
    <row r="186" spans="1:12">
      <c r="A186" s="21"/>
      <c r="B186" s="7" t="s">
        <v>1324</v>
      </c>
      <c r="C186" s="7"/>
      <c r="D186" s="7"/>
      <c r="E186" s="7"/>
      <c r="F186" s="7"/>
      <c r="G186" s="14"/>
      <c r="H186" s="7"/>
      <c r="I186" s="7"/>
      <c r="J186" s="7"/>
      <c r="K186" s="7"/>
      <c r="L186" s="14"/>
    </row>
    <row r="187" spans="1:12">
      <c r="A187" s="21"/>
      <c r="B187" s="7" t="s">
        <v>1325</v>
      </c>
      <c r="C187" s="7"/>
      <c r="D187" s="7"/>
      <c r="E187" s="7"/>
      <c r="F187" s="7"/>
      <c r="G187" s="14"/>
      <c r="H187" s="7"/>
      <c r="I187" s="7"/>
      <c r="J187" s="7"/>
      <c r="K187" s="7"/>
      <c r="L187" s="14"/>
    </row>
    <row r="188" spans="1:12">
      <c r="A188" s="21"/>
      <c r="B188" s="7" t="s">
        <v>1326</v>
      </c>
      <c r="C188" s="7"/>
      <c r="D188" s="7"/>
      <c r="E188" s="7"/>
      <c r="F188" s="7"/>
      <c r="G188" s="7"/>
      <c r="H188" s="7"/>
      <c r="I188" s="7"/>
      <c r="J188" s="7"/>
      <c r="K188" s="7"/>
      <c r="L188" s="14"/>
    </row>
    <row r="189" spans="1:12">
      <c r="A189" s="21"/>
      <c r="B189" s="7" t="s">
        <v>1327</v>
      </c>
      <c r="C189" s="7"/>
      <c r="D189" s="7"/>
      <c r="E189" s="7"/>
      <c r="F189" s="7"/>
      <c r="G189" s="7"/>
      <c r="H189" s="7"/>
      <c r="I189" s="7"/>
      <c r="J189" s="7"/>
      <c r="K189" s="7"/>
      <c r="L189" s="14"/>
    </row>
    <row r="190" spans="1:12">
      <c r="A190" s="21"/>
      <c r="B190" s="7" t="s">
        <v>1328</v>
      </c>
      <c r="C190" s="7"/>
      <c r="D190" s="7"/>
      <c r="E190" s="7"/>
      <c r="F190" s="7"/>
      <c r="G190" s="7"/>
      <c r="H190" s="7"/>
      <c r="I190" s="7"/>
      <c r="J190" s="7"/>
      <c r="K190" s="7"/>
      <c r="L190" s="14"/>
    </row>
    <row r="191" spans="1:12">
      <c r="A191" s="21"/>
      <c r="B191" s="7" t="s">
        <v>1329</v>
      </c>
      <c r="C191" s="7"/>
      <c r="D191" s="7"/>
      <c r="E191" s="7"/>
      <c r="F191" s="7"/>
      <c r="G191" s="7"/>
      <c r="H191" s="7"/>
      <c r="I191" s="7"/>
      <c r="J191" s="7"/>
      <c r="K191" s="7"/>
      <c r="L191" s="14"/>
    </row>
    <row r="192" spans="1:12">
      <c r="A192" s="21"/>
      <c r="B192" s="7" t="s">
        <v>1330</v>
      </c>
      <c r="C192" s="7"/>
      <c r="D192" s="7"/>
      <c r="E192" s="7"/>
      <c r="F192" s="7"/>
      <c r="G192" s="7"/>
      <c r="H192" s="7"/>
      <c r="I192" s="7"/>
      <c r="J192" s="7"/>
      <c r="K192" s="7"/>
      <c r="L192" s="14"/>
    </row>
    <row r="193" spans="1:12">
      <c r="A193" s="21"/>
      <c r="B193" s="7" t="s">
        <v>1331</v>
      </c>
      <c r="C193" s="7"/>
      <c r="D193" s="7"/>
      <c r="E193" s="7"/>
      <c r="F193" s="7"/>
      <c r="G193" s="7"/>
      <c r="H193" s="7"/>
      <c r="I193" s="7"/>
      <c r="J193" s="7"/>
      <c r="K193" s="7"/>
      <c r="L193" s="14"/>
    </row>
    <row r="194" spans="1:12">
      <c r="A194" s="21"/>
      <c r="B194" s="7" t="s">
        <v>1332</v>
      </c>
      <c r="C194" s="7"/>
      <c r="D194" s="7"/>
      <c r="E194" s="7"/>
      <c r="F194" s="7"/>
      <c r="G194" s="7"/>
      <c r="H194" s="7"/>
      <c r="I194" s="7"/>
      <c r="J194" s="7"/>
      <c r="K194" s="7"/>
      <c r="L194" s="14"/>
    </row>
    <row r="195" spans="1:12">
      <c r="A195" s="21"/>
      <c r="B195" s="7" t="s">
        <v>1333</v>
      </c>
      <c r="C195" s="7"/>
      <c r="D195" s="7"/>
      <c r="E195" s="7"/>
      <c r="F195" s="7"/>
      <c r="G195" s="7"/>
      <c r="H195" s="7"/>
      <c r="I195" s="7"/>
      <c r="J195" s="7"/>
      <c r="K195" s="7"/>
      <c r="L195" s="14"/>
    </row>
    <row r="196" spans="1:12">
      <c r="A196" s="21"/>
      <c r="B196" s="7" t="s">
        <v>1334</v>
      </c>
      <c r="C196" s="7"/>
      <c r="D196" s="7"/>
      <c r="E196" s="7"/>
      <c r="F196" s="7"/>
      <c r="G196" s="7"/>
      <c r="H196" s="7"/>
      <c r="I196" s="7"/>
      <c r="J196" s="7"/>
      <c r="K196" s="7"/>
      <c r="L196" s="14"/>
    </row>
    <row r="197" spans="1:12">
      <c r="A197" s="21"/>
      <c r="B197" s="7" t="s">
        <v>1335</v>
      </c>
      <c r="C197" s="7"/>
      <c r="D197" s="7"/>
      <c r="E197" s="7"/>
      <c r="F197" s="7"/>
      <c r="G197" s="7"/>
      <c r="H197" s="7"/>
      <c r="I197" s="7"/>
      <c r="J197" s="7"/>
      <c r="K197" s="7"/>
      <c r="L197" s="14"/>
    </row>
    <row r="198" spans="1:12">
      <c r="A198" s="21"/>
      <c r="B198" s="7" t="s">
        <v>1336</v>
      </c>
      <c r="C198" s="7"/>
      <c r="D198" s="7"/>
      <c r="E198" s="7"/>
      <c r="F198" s="7"/>
      <c r="G198" s="7"/>
      <c r="H198" s="7"/>
      <c r="I198" s="7"/>
      <c r="J198" s="7"/>
      <c r="K198" s="7"/>
      <c r="L198" s="14"/>
    </row>
    <row r="199" spans="1:12">
      <c r="A199" s="21"/>
      <c r="B199" s="7" t="s">
        <v>1337</v>
      </c>
      <c r="C199" s="7"/>
      <c r="D199" s="7"/>
      <c r="E199" s="7"/>
      <c r="F199" s="7"/>
      <c r="G199" s="7"/>
      <c r="H199" s="7"/>
      <c r="I199" s="7"/>
      <c r="J199" s="7"/>
      <c r="K199" s="7"/>
      <c r="L199" s="14"/>
    </row>
    <row r="200" spans="1:12">
      <c r="A200" s="21"/>
      <c r="B200" s="7" t="s">
        <v>1338</v>
      </c>
      <c r="C200" s="7"/>
      <c r="D200" s="7"/>
      <c r="E200" s="7"/>
      <c r="F200" s="7"/>
      <c r="G200" s="7"/>
      <c r="H200" s="7"/>
      <c r="I200" s="7"/>
      <c r="J200" s="7"/>
      <c r="K200" s="7"/>
      <c r="L200" s="14"/>
    </row>
    <row r="201" spans="1:12">
      <c r="A201" s="21"/>
      <c r="B201" s="7" t="s">
        <v>1339</v>
      </c>
      <c r="C201" s="7"/>
      <c r="D201" s="7"/>
      <c r="E201" s="7"/>
      <c r="F201" s="7"/>
      <c r="G201" s="7"/>
      <c r="H201" s="7"/>
      <c r="I201" s="7"/>
      <c r="J201" s="7"/>
      <c r="K201" s="7"/>
      <c r="L201" s="14"/>
    </row>
    <row r="202" spans="1:12">
      <c r="A202" s="21"/>
      <c r="B202" s="7" t="s">
        <v>1340</v>
      </c>
      <c r="C202" s="7"/>
      <c r="D202" s="7"/>
      <c r="E202" s="7"/>
      <c r="F202" s="7"/>
      <c r="G202" s="7"/>
      <c r="H202" s="7"/>
      <c r="I202" s="7"/>
      <c r="J202" s="7"/>
      <c r="K202" s="7"/>
      <c r="L202" s="14"/>
    </row>
    <row r="203" spans="1:12">
      <c r="A203" s="21"/>
      <c r="B203" s="7" t="s">
        <v>1341</v>
      </c>
      <c r="C203" s="7"/>
      <c r="D203" s="7"/>
      <c r="E203" s="7"/>
      <c r="F203" s="7"/>
      <c r="G203" s="7"/>
      <c r="H203" s="7"/>
      <c r="I203" s="7"/>
      <c r="J203" s="7"/>
      <c r="K203" s="7"/>
      <c r="L203" s="14"/>
    </row>
    <row r="204" spans="1:12">
      <c r="A204" s="21"/>
      <c r="B204" s="7" t="s">
        <v>1342</v>
      </c>
      <c r="C204" s="7"/>
      <c r="D204" s="7"/>
      <c r="E204" s="7"/>
      <c r="F204" s="7"/>
      <c r="G204" s="7"/>
      <c r="H204" s="7"/>
      <c r="I204" s="7"/>
      <c r="J204" s="7"/>
      <c r="K204" s="7"/>
      <c r="L204" s="14"/>
    </row>
    <row r="205" spans="1:12">
      <c r="A205" s="21"/>
      <c r="B205" s="7" t="s">
        <v>1343</v>
      </c>
      <c r="C205" s="7"/>
      <c r="D205" s="7"/>
      <c r="E205" s="7"/>
      <c r="F205" s="7"/>
      <c r="G205" s="7"/>
      <c r="H205" s="7"/>
      <c r="I205" s="7"/>
      <c r="J205" s="7"/>
      <c r="K205" s="7"/>
      <c r="L205" s="14"/>
    </row>
    <row r="206" spans="1:12">
      <c r="A206" s="21"/>
      <c r="B206" s="7" t="s">
        <v>1344</v>
      </c>
      <c r="C206" s="7"/>
      <c r="D206" s="7"/>
      <c r="E206" s="7"/>
      <c r="F206" s="7"/>
      <c r="G206" s="7"/>
      <c r="H206" s="7"/>
      <c r="I206" s="7"/>
      <c r="J206" s="7"/>
      <c r="K206" s="7"/>
      <c r="L206" s="14"/>
    </row>
    <row r="207" spans="1:12">
      <c r="A207" s="21"/>
      <c r="B207" s="7" t="s">
        <v>1345</v>
      </c>
      <c r="C207" s="7"/>
      <c r="D207" s="7"/>
      <c r="E207" s="7"/>
      <c r="F207" s="7"/>
      <c r="G207" s="7"/>
      <c r="H207" s="7"/>
      <c r="I207" s="7"/>
      <c r="J207" s="7"/>
      <c r="K207" s="7"/>
      <c r="L207" s="14"/>
    </row>
    <row r="208" spans="1:12">
      <c r="A208" s="21"/>
      <c r="B208" s="7" t="s">
        <v>1346</v>
      </c>
      <c r="C208" s="7"/>
      <c r="D208" s="7"/>
      <c r="E208" s="7"/>
      <c r="F208" s="7"/>
      <c r="G208" s="7"/>
      <c r="H208" s="7"/>
      <c r="I208" s="7"/>
      <c r="J208" s="7"/>
      <c r="K208" s="7"/>
      <c r="L208" s="14"/>
    </row>
    <row r="209" spans="1:12">
      <c r="A209" s="21"/>
      <c r="B209" s="7" t="s">
        <v>1347</v>
      </c>
      <c r="C209" s="7"/>
      <c r="D209" s="7"/>
      <c r="E209" s="7"/>
      <c r="F209" s="7"/>
      <c r="G209" s="7"/>
      <c r="H209" s="7"/>
      <c r="I209" s="7"/>
      <c r="J209" s="7"/>
      <c r="K209" s="7"/>
      <c r="L209" s="14"/>
    </row>
    <row r="210" spans="1:12">
      <c r="A210" s="21"/>
      <c r="B210" s="7" t="s">
        <v>1348</v>
      </c>
      <c r="C210" s="7"/>
      <c r="D210" s="7"/>
      <c r="E210" s="7"/>
      <c r="F210" s="7"/>
      <c r="G210" s="7"/>
      <c r="H210" s="7"/>
      <c r="I210" s="7"/>
      <c r="J210" s="7"/>
      <c r="K210" s="7"/>
      <c r="L210" s="14"/>
    </row>
    <row r="211" spans="1:12">
      <c r="A211" s="21"/>
      <c r="B211" s="7" t="s">
        <v>1349</v>
      </c>
      <c r="C211" s="7"/>
      <c r="D211" s="7"/>
      <c r="E211" s="7"/>
      <c r="F211" s="7"/>
      <c r="G211" s="7"/>
      <c r="H211" s="7"/>
      <c r="I211" s="7"/>
      <c r="J211" s="7"/>
      <c r="K211" s="7"/>
      <c r="L211" s="14"/>
    </row>
    <row r="212" spans="1:12">
      <c r="A212" s="21"/>
      <c r="B212" s="7" t="s">
        <v>1350</v>
      </c>
      <c r="C212" s="7"/>
      <c r="D212" s="7"/>
      <c r="E212" s="7"/>
      <c r="F212" s="7"/>
      <c r="G212" s="7"/>
      <c r="H212" s="7"/>
      <c r="I212" s="7"/>
      <c r="J212" s="7"/>
      <c r="K212" s="7"/>
      <c r="L212" s="14"/>
    </row>
    <row r="213" spans="1:12">
      <c r="A213" s="21"/>
      <c r="B213" s="7" t="s">
        <v>1351</v>
      </c>
      <c r="C213" s="7"/>
      <c r="D213" s="7"/>
      <c r="E213" s="7"/>
      <c r="F213" s="7"/>
      <c r="G213" s="7"/>
      <c r="H213" s="7"/>
      <c r="I213" s="7"/>
      <c r="J213" s="7"/>
      <c r="K213" s="7"/>
      <c r="L213" s="14"/>
    </row>
    <row r="214" spans="1:12">
      <c r="A214" s="21"/>
      <c r="B214" s="7" t="s">
        <v>1352</v>
      </c>
      <c r="C214" s="7"/>
      <c r="D214" s="7"/>
      <c r="E214" s="7"/>
      <c r="F214" s="7"/>
      <c r="G214" s="7"/>
      <c r="H214" s="7"/>
      <c r="I214" s="7"/>
      <c r="J214" s="7"/>
      <c r="K214" s="7"/>
      <c r="L214" s="14"/>
    </row>
    <row r="215" spans="1:12">
      <c r="A215" s="21"/>
      <c r="B215" s="7" t="s">
        <v>1353</v>
      </c>
      <c r="C215" s="7"/>
      <c r="D215" s="7"/>
      <c r="E215" s="7"/>
      <c r="F215" s="7"/>
      <c r="G215" s="7"/>
      <c r="H215" s="7"/>
      <c r="I215" s="7"/>
      <c r="J215" s="7"/>
      <c r="K215" s="7"/>
      <c r="L215" s="14"/>
    </row>
    <row r="216" spans="1:12">
      <c r="A216" s="21"/>
      <c r="B216" s="7" t="s">
        <v>1354</v>
      </c>
      <c r="C216" s="7"/>
      <c r="D216" s="7"/>
      <c r="E216" s="7"/>
      <c r="F216" s="7"/>
      <c r="G216" s="7"/>
      <c r="H216" s="7"/>
      <c r="I216" s="7"/>
      <c r="J216" s="7"/>
      <c r="K216" s="7"/>
      <c r="L216" s="14"/>
    </row>
    <row r="217" spans="1:12">
      <c r="A217" s="21"/>
      <c r="B217" s="7" t="s">
        <v>1355</v>
      </c>
      <c r="C217" s="7"/>
      <c r="D217" s="7"/>
      <c r="E217" s="7"/>
      <c r="F217" s="7"/>
      <c r="G217" s="7"/>
      <c r="H217" s="7"/>
      <c r="I217" s="7"/>
      <c r="J217" s="7"/>
      <c r="K217" s="7"/>
      <c r="L217" s="14"/>
    </row>
    <row r="218" spans="1:12">
      <c r="A218" s="21"/>
      <c r="B218" s="7" t="s">
        <v>1356</v>
      </c>
      <c r="C218" s="7"/>
      <c r="D218" s="7"/>
      <c r="E218" s="7"/>
      <c r="F218" s="7"/>
      <c r="G218" s="7"/>
      <c r="H218" s="7"/>
      <c r="I218" s="7"/>
      <c r="J218" s="7"/>
      <c r="K218" s="7"/>
      <c r="L218" s="14"/>
    </row>
    <row r="219" spans="1:12">
      <c r="A219" s="21"/>
      <c r="B219" s="7" t="s">
        <v>1357</v>
      </c>
      <c r="C219" s="7"/>
      <c r="D219" s="7"/>
      <c r="E219" s="7"/>
      <c r="F219" s="7"/>
      <c r="G219" s="7"/>
      <c r="H219" s="7"/>
      <c r="I219" s="7"/>
      <c r="J219" s="7"/>
      <c r="K219" s="7"/>
      <c r="L219" s="14"/>
    </row>
    <row r="220" spans="1:12">
      <c r="A220" s="21"/>
      <c r="B220" s="7" t="s">
        <v>1358</v>
      </c>
      <c r="C220" s="7"/>
      <c r="D220" s="7"/>
      <c r="E220" s="7"/>
      <c r="F220" s="7"/>
      <c r="G220" s="7"/>
      <c r="H220" s="7"/>
      <c r="I220" s="7"/>
      <c r="J220" s="7"/>
      <c r="K220" s="7"/>
      <c r="L220" s="14"/>
    </row>
    <row r="221" spans="1:12">
      <c r="A221" s="21"/>
      <c r="B221" s="7" t="s">
        <v>1359</v>
      </c>
      <c r="C221" s="7"/>
      <c r="D221" s="7"/>
      <c r="E221" s="7"/>
      <c r="F221" s="7"/>
      <c r="G221" s="7"/>
      <c r="H221" s="7"/>
      <c r="I221" s="7"/>
      <c r="J221" s="7"/>
      <c r="K221" s="7"/>
      <c r="L221" s="14"/>
    </row>
    <row r="222" spans="1:12">
      <c r="A222" s="21"/>
      <c r="B222" s="7" t="s">
        <v>1360</v>
      </c>
      <c r="C222" s="7"/>
      <c r="D222" s="7"/>
      <c r="E222" s="7"/>
      <c r="F222" s="7"/>
      <c r="G222" s="7"/>
      <c r="H222" s="7"/>
      <c r="I222" s="7"/>
      <c r="J222" s="7"/>
      <c r="K222" s="7"/>
      <c r="L222" s="14"/>
    </row>
    <row r="223" spans="1:12">
      <c r="A223" s="21"/>
      <c r="B223" s="7" t="s">
        <v>1361</v>
      </c>
      <c r="C223" s="7"/>
      <c r="D223" s="7"/>
      <c r="E223" s="7"/>
      <c r="F223" s="7"/>
      <c r="G223" s="7"/>
      <c r="H223" s="7"/>
      <c r="I223" s="7"/>
      <c r="J223" s="7"/>
      <c r="K223" s="7"/>
      <c r="L223" s="14"/>
    </row>
    <row r="224" spans="1:12">
      <c r="A224" s="21"/>
      <c r="B224" s="7" t="s">
        <v>1362</v>
      </c>
      <c r="C224" s="7"/>
      <c r="D224" s="7"/>
      <c r="E224" s="7"/>
      <c r="F224" s="7"/>
      <c r="G224" s="7"/>
      <c r="H224" s="7"/>
      <c r="I224" s="7"/>
      <c r="J224" s="7"/>
      <c r="K224" s="7"/>
      <c r="L224" s="14"/>
    </row>
    <row r="225" spans="1:12">
      <c r="A225" s="21"/>
      <c r="B225" s="7" t="s">
        <v>1363</v>
      </c>
      <c r="C225" s="7"/>
      <c r="D225" s="7"/>
      <c r="E225" s="7"/>
      <c r="F225" s="7"/>
      <c r="G225" s="7"/>
      <c r="H225" s="7"/>
      <c r="I225" s="7"/>
      <c r="J225" s="7"/>
      <c r="K225" s="7"/>
      <c r="L225" s="14"/>
    </row>
    <row r="226" spans="1:12">
      <c r="A226" s="21"/>
      <c r="B226" s="7" t="s">
        <v>1364</v>
      </c>
      <c r="C226" s="7"/>
      <c r="D226" s="7"/>
      <c r="E226" s="7"/>
      <c r="F226" s="7"/>
      <c r="G226" s="7"/>
      <c r="H226" s="7"/>
      <c r="I226" s="7"/>
      <c r="J226" s="7"/>
      <c r="K226" s="7"/>
      <c r="L226" s="14"/>
    </row>
    <row r="227" spans="1:12">
      <c r="A227" s="21"/>
      <c r="B227" s="7" t="s">
        <v>1365</v>
      </c>
      <c r="C227" s="7"/>
      <c r="D227" s="7"/>
      <c r="E227" s="7"/>
      <c r="F227" s="7"/>
      <c r="G227" s="7"/>
      <c r="H227" s="7"/>
      <c r="I227" s="7"/>
      <c r="J227" s="7"/>
      <c r="K227" s="7"/>
      <c r="L227" s="14"/>
    </row>
    <row r="228" spans="1:12">
      <c r="A228" s="21"/>
      <c r="B228" s="7" t="s">
        <v>1366</v>
      </c>
      <c r="C228" s="7"/>
      <c r="D228" s="7"/>
      <c r="E228" s="7"/>
      <c r="F228" s="7"/>
      <c r="G228" s="7"/>
      <c r="H228" s="7"/>
      <c r="I228" s="7"/>
      <c r="J228" s="7"/>
      <c r="K228" s="7"/>
      <c r="L228" s="14"/>
    </row>
    <row r="229" spans="1:12">
      <c r="A229" s="21"/>
      <c r="B229" s="7" t="s">
        <v>1367</v>
      </c>
      <c r="C229" s="7"/>
      <c r="D229" s="7"/>
      <c r="E229" s="7"/>
      <c r="F229" s="7"/>
      <c r="G229" s="7"/>
      <c r="H229" s="7"/>
      <c r="I229" s="7"/>
      <c r="J229" s="7"/>
      <c r="K229" s="7"/>
      <c r="L229" s="14"/>
    </row>
    <row r="230" spans="1:12">
      <c r="A230" s="21"/>
      <c r="B230" s="7" t="s">
        <v>1368</v>
      </c>
      <c r="C230" s="7"/>
      <c r="D230" s="7"/>
      <c r="E230" s="7"/>
      <c r="F230" s="7"/>
      <c r="G230" s="7"/>
      <c r="H230" s="7"/>
      <c r="I230" s="7"/>
      <c r="J230" s="7"/>
      <c r="K230" s="7"/>
      <c r="L230" s="14"/>
    </row>
    <row r="231" spans="1:12">
      <c r="A231" s="21"/>
      <c r="B231" s="7" t="s">
        <v>1369</v>
      </c>
      <c r="C231" s="7"/>
      <c r="D231" s="7"/>
      <c r="E231" s="7"/>
      <c r="F231" s="7"/>
      <c r="G231" s="7"/>
      <c r="H231" s="7"/>
      <c r="I231" s="7"/>
      <c r="J231" s="7"/>
      <c r="K231" s="7"/>
      <c r="L231" s="14"/>
    </row>
    <row r="232" spans="1:12">
      <c r="A232" s="21"/>
      <c r="B232" s="7" t="s">
        <v>1370</v>
      </c>
      <c r="C232" s="7"/>
      <c r="D232" s="7"/>
      <c r="E232" s="7"/>
      <c r="F232" s="7"/>
      <c r="G232" s="7"/>
      <c r="H232" s="7"/>
      <c r="I232" s="7"/>
      <c r="J232" s="7"/>
      <c r="K232" s="7"/>
      <c r="L232" s="14"/>
    </row>
    <row r="233" spans="1:12">
      <c r="A233" s="21"/>
      <c r="B233" s="7" t="s">
        <v>1371</v>
      </c>
      <c r="C233" s="7"/>
      <c r="D233" s="7"/>
      <c r="E233" s="7"/>
      <c r="F233" s="7"/>
      <c r="G233" s="7"/>
      <c r="H233" s="7"/>
      <c r="I233" s="7"/>
      <c r="J233" s="7"/>
      <c r="K233" s="7"/>
      <c r="L233" s="14"/>
    </row>
    <row r="234" spans="1:12">
      <c r="A234" s="21"/>
      <c r="B234" s="7" t="s">
        <v>1372</v>
      </c>
      <c r="C234" s="7"/>
      <c r="D234" s="7"/>
      <c r="E234" s="7"/>
      <c r="F234" s="7"/>
      <c r="G234" s="7"/>
      <c r="H234" s="7"/>
      <c r="I234" s="7"/>
      <c r="J234" s="7"/>
      <c r="K234" s="7"/>
      <c r="L234" s="14"/>
    </row>
    <row r="235" spans="1:12">
      <c r="A235" s="21"/>
      <c r="B235" s="7" t="s">
        <v>1373</v>
      </c>
      <c r="C235" s="7"/>
      <c r="D235" s="7"/>
      <c r="E235" s="7"/>
      <c r="F235" s="7"/>
      <c r="G235" s="7"/>
      <c r="H235" s="7"/>
      <c r="I235" s="7"/>
      <c r="J235" s="7"/>
      <c r="K235" s="7"/>
      <c r="L235" s="14"/>
    </row>
    <row r="236" spans="1:12">
      <c r="A236" s="21"/>
      <c r="B236" s="7" t="s">
        <v>1374</v>
      </c>
      <c r="C236" s="7"/>
      <c r="D236" s="7"/>
      <c r="E236" s="7"/>
      <c r="F236" s="7"/>
      <c r="G236" s="7"/>
      <c r="H236" s="7"/>
      <c r="I236" s="7"/>
      <c r="J236" s="7"/>
      <c r="K236" s="7"/>
      <c r="L236" s="14"/>
    </row>
    <row r="237" spans="1:12">
      <c r="A237" s="21"/>
      <c r="B237" s="7" t="s">
        <v>1375</v>
      </c>
      <c r="C237" s="7"/>
      <c r="D237" s="7"/>
      <c r="E237" s="7"/>
      <c r="F237" s="7"/>
      <c r="G237" s="7"/>
      <c r="H237" s="7"/>
      <c r="I237" s="7"/>
      <c r="J237" s="7"/>
      <c r="K237" s="7"/>
      <c r="L237" s="14"/>
    </row>
    <row r="238" spans="1:12">
      <c r="A238" s="21"/>
      <c r="B238" s="7" t="s">
        <v>1376</v>
      </c>
      <c r="C238" s="7"/>
      <c r="D238" s="7"/>
      <c r="E238" s="7"/>
      <c r="F238" s="7"/>
      <c r="G238" s="7"/>
      <c r="H238" s="7"/>
      <c r="I238" s="7"/>
      <c r="J238" s="7"/>
      <c r="K238" s="7"/>
      <c r="L238" s="14"/>
    </row>
    <row r="239" spans="1:12">
      <c r="A239" s="21"/>
      <c r="B239" s="7" t="s">
        <v>1377</v>
      </c>
      <c r="C239" s="7"/>
      <c r="D239" s="7"/>
      <c r="E239" s="7"/>
      <c r="F239" s="7"/>
      <c r="G239" s="7"/>
      <c r="H239" s="7"/>
      <c r="I239" s="7"/>
      <c r="J239" s="7"/>
      <c r="K239" s="7"/>
      <c r="L239" s="14"/>
    </row>
    <row r="240" spans="1:12">
      <c r="A240" s="21"/>
      <c r="B240" s="7" t="s">
        <v>1378</v>
      </c>
      <c r="C240" s="7"/>
      <c r="D240" s="7"/>
      <c r="E240" s="7"/>
      <c r="F240" s="7"/>
      <c r="G240" s="7"/>
      <c r="H240" s="7"/>
      <c r="I240" s="7"/>
      <c r="J240" s="7"/>
      <c r="K240" s="7"/>
      <c r="L240" s="14"/>
    </row>
    <row r="241" spans="1:12">
      <c r="A241" s="21"/>
      <c r="B241" s="7" t="s">
        <v>1379</v>
      </c>
      <c r="C241" s="7"/>
      <c r="D241" s="7"/>
      <c r="E241" s="7"/>
      <c r="F241" s="7"/>
      <c r="G241" s="7"/>
      <c r="H241" s="7"/>
      <c r="I241" s="7"/>
      <c r="J241" s="7"/>
      <c r="K241" s="7"/>
      <c r="L241" s="14"/>
    </row>
    <row r="242" spans="1:12">
      <c r="A242" s="21"/>
      <c r="B242" s="7" t="s">
        <v>1380</v>
      </c>
      <c r="C242" s="7"/>
      <c r="D242" s="7"/>
      <c r="E242" s="7"/>
      <c r="F242" s="7"/>
      <c r="G242" s="7"/>
      <c r="H242" s="7"/>
      <c r="I242" s="7"/>
      <c r="J242" s="7"/>
      <c r="K242" s="7"/>
      <c r="L242" s="14"/>
    </row>
    <row r="243" spans="1:12">
      <c r="A243" s="21"/>
      <c r="B243" s="7" t="s">
        <v>1381</v>
      </c>
      <c r="C243" s="7"/>
      <c r="D243" s="7"/>
      <c r="E243" s="7"/>
      <c r="F243" s="7"/>
      <c r="G243" s="7"/>
      <c r="H243" s="7"/>
      <c r="I243" s="7"/>
      <c r="J243" s="7"/>
      <c r="K243" s="7"/>
      <c r="L243" s="14"/>
    </row>
    <row r="244" spans="1:12">
      <c r="A244" s="21"/>
      <c r="B244" s="7" t="s">
        <v>1382</v>
      </c>
      <c r="C244" s="7"/>
      <c r="D244" s="7"/>
      <c r="E244" s="7"/>
      <c r="F244" s="7"/>
      <c r="G244" s="7"/>
      <c r="H244" s="7"/>
      <c r="I244" s="7"/>
      <c r="J244" s="7"/>
      <c r="K244" s="7"/>
      <c r="L244" s="14"/>
    </row>
    <row r="245" spans="1:12">
      <c r="A245" s="21"/>
      <c r="B245" s="7" t="s">
        <v>1383</v>
      </c>
      <c r="C245" s="7"/>
      <c r="D245" s="7"/>
      <c r="E245" s="7"/>
      <c r="F245" s="7"/>
      <c r="G245" s="7"/>
      <c r="H245" s="7"/>
      <c r="I245" s="7"/>
      <c r="J245" s="7"/>
      <c r="K245" s="7"/>
      <c r="L245" s="14"/>
    </row>
    <row r="246" spans="1:12">
      <c r="A246" s="21"/>
      <c r="B246" s="7" t="s">
        <v>1384</v>
      </c>
      <c r="C246" s="7"/>
      <c r="D246" s="7"/>
      <c r="E246" s="7"/>
      <c r="F246" s="7"/>
      <c r="G246" s="7"/>
      <c r="H246" s="7"/>
      <c r="I246" s="7"/>
      <c r="J246" s="7"/>
      <c r="K246" s="7"/>
      <c r="L246" s="14"/>
    </row>
    <row r="247" spans="1:12">
      <c r="A247" s="21"/>
      <c r="B247" s="7" t="s">
        <v>1385</v>
      </c>
      <c r="C247" s="7"/>
      <c r="D247" s="7"/>
      <c r="E247" s="7"/>
      <c r="F247" s="7"/>
      <c r="G247" s="7"/>
      <c r="H247" s="7"/>
      <c r="I247" s="7"/>
      <c r="J247" s="7"/>
      <c r="K247" s="7"/>
      <c r="L247" s="14"/>
    </row>
    <row r="248" spans="1:12">
      <c r="A248" s="21"/>
      <c r="B248" s="7" t="s">
        <v>1386</v>
      </c>
      <c r="C248" s="7"/>
      <c r="D248" s="7"/>
      <c r="E248" s="7"/>
      <c r="F248" s="7"/>
      <c r="G248" s="7"/>
      <c r="H248" s="7"/>
      <c r="I248" s="7"/>
      <c r="J248" s="7"/>
      <c r="K248" s="7"/>
      <c r="L248" s="14"/>
    </row>
    <row r="249" spans="1:12">
      <c r="A249" s="21"/>
      <c r="B249" s="7" t="s">
        <v>1387</v>
      </c>
      <c r="C249" s="7"/>
      <c r="D249" s="7"/>
      <c r="E249" s="7"/>
      <c r="F249" s="7"/>
      <c r="G249" s="7"/>
      <c r="H249" s="7"/>
      <c r="I249" s="7"/>
      <c r="J249" s="7"/>
      <c r="K249" s="7"/>
      <c r="L249" s="14"/>
    </row>
    <row r="250" spans="1:12">
      <c r="A250" s="21"/>
      <c r="B250" s="7" t="s">
        <v>1388</v>
      </c>
      <c r="C250" s="7"/>
      <c r="D250" s="7"/>
      <c r="E250" s="7"/>
      <c r="F250" s="7"/>
      <c r="G250" s="7"/>
      <c r="H250" s="7"/>
      <c r="I250" s="7"/>
      <c r="J250" s="7"/>
      <c r="K250" s="7"/>
      <c r="L250" s="14"/>
    </row>
    <row r="251" spans="1:12">
      <c r="A251" s="21"/>
      <c r="B251" s="7" t="s">
        <v>1389</v>
      </c>
      <c r="C251" s="7"/>
      <c r="D251" s="7"/>
      <c r="E251" s="7"/>
      <c r="F251" s="7"/>
      <c r="G251" s="7"/>
      <c r="H251" s="7"/>
      <c r="I251" s="7"/>
      <c r="J251" s="7"/>
      <c r="K251" s="7"/>
      <c r="L251" s="14"/>
    </row>
    <row r="252" spans="1:12">
      <c r="A252" s="21"/>
      <c r="B252" s="7" t="s">
        <v>1390</v>
      </c>
      <c r="C252" s="7"/>
      <c r="D252" s="7"/>
      <c r="E252" s="7"/>
      <c r="F252" s="7"/>
      <c r="G252" s="7"/>
      <c r="H252" s="7"/>
      <c r="I252" s="7"/>
      <c r="J252" s="7"/>
      <c r="K252" s="7"/>
      <c r="L252" s="14"/>
    </row>
    <row r="253" spans="1:12">
      <c r="A253" s="21"/>
      <c r="B253" s="7" t="s">
        <v>1391</v>
      </c>
      <c r="C253" s="7"/>
      <c r="D253" s="7"/>
      <c r="E253" s="7"/>
      <c r="F253" s="7"/>
      <c r="G253" s="7"/>
      <c r="H253" s="7"/>
      <c r="I253" s="7"/>
      <c r="J253" s="7"/>
      <c r="K253" s="7"/>
      <c r="L253" s="14"/>
    </row>
    <row r="254" spans="1:12">
      <c r="A254" s="21"/>
      <c r="B254" s="7" t="s">
        <v>1392</v>
      </c>
      <c r="C254" s="7"/>
      <c r="D254" s="7"/>
      <c r="E254" s="7"/>
      <c r="F254" s="7"/>
      <c r="G254" s="7"/>
      <c r="H254" s="7"/>
      <c r="I254" s="7"/>
      <c r="J254" s="7"/>
      <c r="K254" s="7"/>
      <c r="L254" s="14"/>
    </row>
    <row r="255" spans="1:12">
      <c r="A255" s="21"/>
      <c r="B255" s="7" t="s">
        <v>1393</v>
      </c>
      <c r="C255" s="7"/>
      <c r="D255" s="7"/>
      <c r="E255" s="7"/>
      <c r="F255" s="7"/>
      <c r="G255" s="7"/>
      <c r="H255" s="7"/>
      <c r="I255" s="7"/>
      <c r="J255" s="7"/>
      <c r="K255" s="7"/>
      <c r="L255" s="14"/>
    </row>
    <row r="256" spans="1:12">
      <c r="A256" s="21"/>
      <c r="B256" s="7" t="s">
        <v>1394</v>
      </c>
      <c r="C256" s="7"/>
      <c r="D256" s="7"/>
      <c r="E256" s="7"/>
      <c r="F256" s="7"/>
      <c r="G256" s="7"/>
      <c r="H256" s="7"/>
      <c r="I256" s="7"/>
      <c r="J256" s="7"/>
      <c r="K256" s="7"/>
      <c r="L256" s="14"/>
    </row>
    <row r="257" spans="1:12">
      <c r="A257" s="21"/>
      <c r="B257" s="7" t="s">
        <v>1395</v>
      </c>
      <c r="C257" s="7"/>
      <c r="D257" s="7"/>
      <c r="E257" s="7"/>
      <c r="F257" s="7"/>
      <c r="G257" s="7"/>
      <c r="H257" s="7"/>
      <c r="I257" s="7"/>
      <c r="J257" s="7"/>
      <c r="K257" s="7"/>
      <c r="L257" s="14"/>
    </row>
    <row r="258" spans="1:12">
      <c r="A258" s="21"/>
      <c r="B258" s="7" t="s">
        <v>1396</v>
      </c>
      <c r="C258" s="7"/>
      <c r="D258" s="7"/>
      <c r="E258" s="7"/>
      <c r="F258" s="7"/>
      <c r="G258" s="7"/>
      <c r="H258" s="7"/>
      <c r="I258" s="7"/>
      <c r="J258" s="7"/>
      <c r="K258" s="7"/>
      <c r="L258" s="14"/>
    </row>
    <row r="259" spans="1:12">
      <c r="A259" s="21"/>
      <c r="B259" s="7" t="s">
        <v>1397</v>
      </c>
      <c r="C259" s="7"/>
      <c r="D259" s="7"/>
      <c r="E259" s="7"/>
      <c r="F259" s="7"/>
      <c r="G259" s="7"/>
      <c r="H259" s="7"/>
      <c r="I259" s="7"/>
      <c r="J259" s="7"/>
      <c r="K259" s="7"/>
      <c r="L259" s="14"/>
    </row>
    <row r="260" spans="1:12">
      <c r="A260" s="21"/>
      <c r="B260" s="7" t="s">
        <v>1398</v>
      </c>
      <c r="C260" s="7"/>
      <c r="D260" s="7"/>
      <c r="E260" s="7"/>
      <c r="F260" s="7"/>
      <c r="G260" s="7"/>
      <c r="H260" s="7"/>
      <c r="I260" s="7"/>
      <c r="J260" s="7"/>
      <c r="K260" s="7"/>
      <c r="L260" s="14"/>
    </row>
    <row r="261" spans="1:12">
      <c r="A261" s="21"/>
      <c r="B261" s="7" t="s">
        <v>1399</v>
      </c>
      <c r="C261" s="7"/>
      <c r="D261" s="7"/>
      <c r="E261" s="7"/>
      <c r="F261" s="7"/>
      <c r="G261" s="7"/>
      <c r="H261" s="7"/>
      <c r="I261" s="7"/>
      <c r="J261" s="7"/>
      <c r="K261" s="7"/>
      <c r="L261" s="14"/>
    </row>
    <row r="262" spans="1:12">
      <c r="A262" s="21"/>
      <c r="B262" s="7" t="s">
        <v>1400</v>
      </c>
      <c r="C262" s="7"/>
      <c r="D262" s="7"/>
      <c r="E262" s="7"/>
      <c r="F262" s="7"/>
      <c r="G262" s="7"/>
      <c r="H262" s="7"/>
      <c r="I262" s="7"/>
      <c r="J262" s="7"/>
      <c r="K262" s="7"/>
      <c r="L262" s="14"/>
    </row>
    <row r="263" spans="1:12">
      <c r="A263" s="21"/>
      <c r="B263" s="7" t="s">
        <v>1401</v>
      </c>
      <c r="C263" s="7"/>
      <c r="D263" s="7"/>
      <c r="E263" s="7"/>
      <c r="F263" s="7"/>
      <c r="G263" s="7"/>
      <c r="H263" s="7"/>
      <c r="I263" s="7"/>
      <c r="J263" s="7"/>
      <c r="K263" s="7"/>
      <c r="L263" s="14"/>
    </row>
    <row r="264" spans="1:12">
      <c r="A264" s="21"/>
      <c r="B264" s="7" t="s">
        <v>1402</v>
      </c>
      <c r="C264" s="7"/>
      <c r="D264" s="7"/>
      <c r="E264" s="7"/>
      <c r="F264" s="7"/>
      <c r="G264" s="7"/>
      <c r="H264" s="7"/>
      <c r="I264" s="7"/>
      <c r="J264" s="7"/>
      <c r="K264" s="7"/>
      <c r="L264" s="14"/>
    </row>
    <row r="265" spans="1:12">
      <c r="A265" s="21"/>
      <c r="B265" s="7" t="s">
        <v>1403</v>
      </c>
      <c r="C265" s="7"/>
      <c r="D265" s="7"/>
      <c r="E265" s="7"/>
      <c r="F265" s="7"/>
      <c r="G265" s="7"/>
      <c r="H265" s="7"/>
      <c r="I265" s="7"/>
      <c r="J265" s="7"/>
      <c r="K265" s="7"/>
      <c r="L265" s="14"/>
    </row>
    <row r="266" spans="1:12">
      <c r="A266" s="21"/>
      <c r="B266" s="7" t="s">
        <v>1404</v>
      </c>
      <c r="C266" s="7"/>
      <c r="D266" s="7"/>
      <c r="E266" s="7"/>
      <c r="F266" s="7"/>
      <c r="G266" s="7"/>
      <c r="H266" s="7"/>
      <c r="I266" s="7"/>
      <c r="J266" s="7"/>
      <c r="K266" s="7"/>
      <c r="L266" s="14"/>
    </row>
    <row r="267" spans="1:12">
      <c r="A267" s="21"/>
      <c r="B267" s="7" t="s">
        <v>1405</v>
      </c>
      <c r="C267" s="7"/>
      <c r="D267" s="7"/>
      <c r="E267" s="7"/>
      <c r="F267" s="7"/>
      <c r="G267" s="7"/>
      <c r="H267" s="7"/>
      <c r="I267" s="7"/>
      <c r="J267" s="7"/>
      <c r="K267" s="7"/>
      <c r="L267" s="14"/>
    </row>
    <row r="268" spans="1:12">
      <c r="A268" s="21"/>
      <c r="B268" s="7" t="s">
        <v>1406</v>
      </c>
      <c r="C268" s="7"/>
      <c r="D268" s="7"/>
      <c r="E268" s="7"/>
      <c r="F268" s="7"/>
      <c r="G268" s="7"/>
      <c r="H268" s="7"/>
      <c r="I268" s="7"/>
      <c r="J268" s="7"/>
      <c r="K268" s="7"/>
      <c r="L268" s="14"/>
    </row>
    <row r="269" spans="1:12">
      <c r="A269" s="21"/>
      <c r="B269" s="7" t="s">
        <v>1407</v>
      </c>
      <c r="C269" s="7"/>
      <c r="D269" s="7"/>
      <c r="E269" s="7"/>
      <c r="F269" s="7"/>
      <c r="G269" s="7"/>
      <c r="H269" s="7"/>
      <c r="I269" s="7"/>
      <c r="J269" s="7"/>
      <c r="K269" s="7"/>
      <c r="L269" s="14"/>
    </row>
    <row r="270" spans="1:12">
      <c r="A270" s="21"/>
      <c r="B270" s="7" t="s">
        <v>1408</v>
      </c>
      <c r="C270" s="7"/>
      <c r="D270" s="7"/>
      <c r="E270" s="7"/>
      <c r="F270" s="7"/>
      <c r="G270" s="7"/>
      <c r="H270" s="7"/>
      <c r="I270" s="7"/>
      <c r="J270" s="7"/>
      <c r="K270" s="7"/>
      <c r="L270" s="14"/>
    </row>
    <row r="271" spans="1:12">
      <c r="A271" s="21"/>
      <c r="B271" s="7" t="s">
        <v>1409</v>
      </c>
      <c r="C271" s="7"/>
      <c r="D271" s="7"/>
      <c r="E271" s="7"/>
      <c r="F271" s="7"/>
      <c r="G271" s="7"/>
      <c r="H271" s="7"/>
      <c r="I271" s="7"/>
      <c r="J271" s="7"/>
      <c r="K271" s="7"/>
      <c r="L271" s="14"/>
    </row>
    <row r="272" spans="1:12">
      <c r="A272" s="21"/>
      <c r="B272" s="7" t="s">
        <v>1410</v>
      </c>
      <c r="C272" s="7"/>
      <c r="D272" s="7"/>
      <c r="E272" s="7"/>
      <c r="F272" s="7"/>
      <c r="G272" s="7"/>
      <c r="H272" s="7"/>
      <c r="I272" s="7"/>
      <c r="J272" s="7"/>
      <c r="K272" s="7"/>
      <c r="L272" s="14"/>
    </row>
    <row r="273" spans="1:12">
      <c r="A273" s="21"/>
      <c r="B273" s="7" t="s">
        <v>1411</v>
      </c>
      <c r="C273" s="7"/>
      <c r="D273" s="7"/>
      <c r="E273" s="7"/>
      <c r="F273" s="7"/>
      <c r="G273" s="7"/>
      <c r="H273" s="7"/>
      <c r="I273" s="7"/>
      <c r="J273" s="7"/>
      <c r="K273" s="7"/>
      <c r="L273" s="14"/>
    </row>
    <row r="274" spans="1:12">
      <c r="A274" s="21"/>
      <c r="B274" s="7" t="s">
        <v>1412</v>
      </c>
      <c r="C274" s="7"/>
      <c r="D274" s="7"/>
      <c r="E274" s="7"/>
      <c r="F274" s="7"/>
      <c r="G274" s="7"/>
      <c r="H274" s="7"/>
      <c r="I274" s="7"/>
      <c r="J274" s="7"/>
      <c r="K274" s="7"/>
      <c r="L274" s="14"/>
    </row>
    <row r="275" spans="1:12">
      <c r="A275" s="21"/>
      <c r="B275" s="7" t="s">
        <v>1413</v>
      </c>
      <c r="C275" s="7"/>
      <c r="D275" s="7"/>
      <c r="E275" s="7"/>
      <c r="F275" s="7"/>
      <c r="G275" s="7"/>
      <c r="H275" s="7"/>
      <c r="I275" s="7"/>
      <c r="J275" s="7"/>
      <c r="K275" s="7"/>
      <c r="L275" s="14"/>
    </row>
    <row r="276" spans="1:12">
      <c r="A276" s="21"/>
      <c r="B276" s="7" t="s">
        <v>1414</v>
      </c>
      <c r="C276" s="7"/>
      <c r="D276" s="7"/>
      <c r="E276" s="7"/>
      <c r="F276" s="7"/>
      <c r="G276" s="7"/>
      <c r="H276" s="7"/>
      <c r="I276" s="7"/>
      <c r="J276" s="7"/>
      <c r="K276" s="7"/>
      <c r="L276" s="14"/>
    </row>
    <row r="277" spans="1:12">
      <c r="A277" s="21"/>
      <c r="B277" s="7" t="s">
        <v>1415</v>
      </c>
      <c r="C277" s="7"/>
      <c r="D277" s="7"/>
      <c r="E277" s="7"/>
      <c r="F277" s="7"/>
      <c r="G277" s="7"/>
      <c r="H277" s="7"/>
      <c r="I277" s="7"/>
      <c r="J277" s="7"/>
      <c r="K277" s="7"/>
      <c r="L277" s="14"/>
    </row>
    <row r="278" spans="1:12">
      <c r="A278" s="21"/>
      <c r="B278" s="7" t="s">
        <v>1416</v>
      </c>
      <c r="C278" s="7"/>
      <c r="D278" s="7"/>
      <c r="E278" s="7"/>
      <c r="F278" s="7"/>
      <c r="G278" s="7"/>
      <c r="H278" s="7"/>
      <c r="I278" s="7"/>
      <c r="J278" s="7"/>
      <c r="K278" s="7"/>
      <c r="L278" s="14"/>
    </row>
    <row r="279" spans="1:12">
      <c r="A279" s="21"/>
      <c r="B279" s="7" t="s">
        <v>1417</v>
      </c>
      <c r="C279" s="7"/>
      <c r="D279" s="7"/>
      <c r="E279" s="7"/>
      <c r="F279" s="7"/>
      <c r="G279" s="7"/>
      <c r="H279" s="7"/>
      <c r="I279" s="7"/>
      <c r="J279" s="7"/>
      <c r="K279" s="7"/>
      <c r="L279" s="14"/>
    </row>
    <row r="280" spans="1:12">
      <c r="A280" s="21"/>
      <c r="B280" s="7" t="s">
        <v>1418</v>
      </c>
      <c r="C280" s="7"/>
      <c r="D280" s="7"/>
      <c r="E280" s="7"/>
      <c r="F280" s="7"/>
      <c r="G280" s="7"/>
      <c r="H280" s="7"/>
      <c r="I280" s="7"/>
      <c r="J280" s="7"/>
      <c r="K280" s="7"/>
      <c r="L280" s="14"/>
    </row>
    <row r="281" spans="1:12">
      <c r="A281" s="21"/>
      <c r="B281" s="7" t="s">
        <v>1419</v>
      </c>
      <c r="C281" s="7"/>
      <c r="D281" s="7"/>
      <c r="E281" s="7"/>
      <c r="F281" s="7"/>
      <c r="G281" s="7"/>
      <c r="H281" s="7"/>
      <c r="I281" s="7"/>
      <c r="J281" s="7"/>
      <c r="K281" s="7"/>
      <c r="L281" s="14"/>
    </row>
    <row r="282" spans="1:12">
      <c r="A282" s="21"/>
      <c r="B282" s="7" t="s">
        <v>1420</v>
      </c>
      <c r="C282" s="7"/>
      <c r="D282" s="7"/>
      <c r="E282" s="7"/>
      <c r="F282" s="7"/>
      <c r="G282" s="7"/>
      <c r="H282" s="7"/>
      <c r="I282" s="7"/>
      <c r="J282" s="7"/>
      <c r="K282" s="7"/>
      <c r="L282" s="14"/>
    </row>
    <row r="283" spans="1:12">
      <c r="A283" s="21"/>
      <c r="B283" s="7" t="s">
        <v>1421</v>
      </c>
      <c r="C283" s="7"/>
      <c r="D283" s="7"/>
      <c r="E283" s="7"/>
      <c r="F283" s="7"/>
      <c r="G283" s="7"/>
      <c r="H283" s="7"/>
      <c r="I283" s="7"/>
      <c r="J283" s="7"/>
      <c r="K283" s="7"/>
      <c r="L283" s="14"/>
    </row>
    <row r="284" spans="1:12">
      <c r="A284" s="21"/>
      <c r="B284" s="7" t="s">
        <v>1422</v>
      </c>
      <c r="C284" s="7"/>
      <c r="D284" s="7"/>
      <c r="E284" s="7"/>
      <c r="F284" s="7"/>
      <c r="G284" s="7"/>
      <c r="H284" s="7"/>
      <c r="I284" s="7"/>
      <c r="J284" s="7"/>
      <c r="K284" s="7"/>
      <c r="L284" s="14"/>
    </row>
    <row r="285" spans="1:12">
      <c r="A285" s="21"/>
      <c r="B285" s="7" t="s">
        <v>1423</v>
      </c>
      <c r="C285" s="7"/>
      <c r="D285" s="7"/>
      <c r="E285" s="7"/>
      <c r="F285" s="7"/>
      <c r="G285" s="7"/>
      <c r="H285" s="7"/>
      <c r="I285" s="7"/>
      <c r="J285" s="7"/>
      <c r="K285" s="7"/>
      <c r="L285" s="14"/>
    </row>
    <row r="286" spans="1:12">
      <c r="A286" s="21"/>
      <c r="B286" s="7" t="s">
        <v>1424</v>
      </c>
      <c r="C286" s="7"/>
      <c r="D286" s="7"/>
      <c r="E286" s="7"/>
      <c r="F286" s="7"/>
      <c r="G286" s="7"/>
      <c r="H286" s="7"/>
      <c r="I286" s="7"/>
      <c r="J286" s="7"/>
      <c r="K286" s="7"/>
      <c r="L286" s="14"/>
    </row>
    <row r="287" spans="1:12">
      <c r="A287" s="21"/>
      <c r="B287" s="7" t="s">
        <v>1425</v>
      </c>
      <c r="C287" s="7"/>
      <c r="D287" s="7"/>
      <c r="E287" s="7"/>
      <c r="F287" s="7"/>
      <c r="G287" s="7"/>
      <c r="H287" s="7"/>
      <c r="I287" s="7"/>
      <c r="J287" s="7"/>
      <c r="K287" s="7"/>
      <c r="L287" s="14"/>
    </row>
    <row r="288" spans="1:12">
      <c r="A288" s="21"/>
      <c r="B288" s="7" t="s">
        <v>1426</v>
      </c>
      <c r="C288" s="7"/>
      <c r="D288" s="7"/>
      <c r="E288" s="7"/>
      <c r="F288" s="7"/>
      <c r="G288" s="7"/>
      <c r="H288" s="7"/>
      <c r="I288" s="7"/>
      <c r="J288" s="7"/>
      <c r="K288" s="7"/>
      <c r="L288" s="14"/>
    </row>
    <row r="289" spans="1:12">
      <c r="A289" s="21"/>
      <c r="B289" s="7" t="s">
        <v>1427</v>
      </c>
      <c r="C289" s="7"/>
      <c r="D289" s="7"/>
      <c r="E289" s="7"/>
      <c r="F289" s="7"/>
      <c r="G289" s="7"/>
      <c r="H289" s="7"/>
      <c r="I289" s="7"/>
      <c r="J289" s="7"/>
      <c r="K289" s="7"/>
      <c r="L289" s="14"/>
    </row>
    <row r="290" spans="1:12">
      <c r="A290" s="21"/>
      <c r="B290" s="7" t="s">
        <v>1428</v>
      </c>
      <c r="C290" s="7"/>
      <c r="D290" s="7"/>
      <c r="E290" s="7"/>
      <c r="F290" s="7"/>
      <c r="G290" s="7"/>
      <c r="H290" s="7"/>
      <c r="I290" s="7"/>
      <c r="J290" s="7"/>
      <c r="K290" s="7"/>
      <c r="L290" s="14"/>
    </row>
    <row r="291" spans="1:12">
      <c r="A291" s="21"/>
      <c r="B291" s="7" t="s">
        <v>1429</v>
      </c>
      <c r="C291" s="7"/>
      <c r="D291" s="7"/>
      <c r="E291" s="7"/>
      <c r="F291" s="7"/>
      <c r="G291" s="7"/>
      <c r="H291" s="7"/>
      <c r="I291" s="7"/>
      <c r="J291" s="7"/>
      <c r="K291" s="7"/>
      <c r="L291" s="14"/>
    </row>
    <row r="292" spans="1:12">
      <c r="A292" s="21"/>
      <c r="B292" s="7" t="s">
        <v>1430</v>
      </c>
      <c r="C292" s="7"/>
      <c r="D292" s="7"/>
      <c r="E292" s="7"/>
      <c r="F292" s="7"/>
      <c r="G292" s="7"/>
      <c r="H292" s="7"/>
      <c r="I292" s="7"/>
      <c r="J292" s="7"/>
      <c r="K292" s="7"/>
      <c r="L292" s="14"/>
    </row>
    <row r="293" spans="1:12">
      <c r="A293" s="21"/>
      <c r="B293" s="7" t="s">
        <v>1431</v>
      </c>
      <c r="C293" s="7"/>
      <c r="D293" s="7"/>
      <c r="E293" s="7"/>
      <c r="F293" s="7"/>
      <c r="G293" s="7"/>
      <c r="H293" s="7"/>
      <c r="I293" s="7"/>
      <c r="J293" s="7"/>
      <c r="K293" s="7"/>
      <c r="L293" s="14"/>
    </row>
    <row r="294" spans="1:12">
      <c r="A294" s="21"/>
      <c r="B294" s="7" t="s">
        <v>1432</v>
      </c>
      <c r="C294" s="7"/>
      <c r="D294" s="7"/>
      <c r="E294" s="7"/>
      <c r="F294" s="7"/>
      <c r="G294" s="7"/>
      <c r="H294" s="7"/>
      <c r="I294" s="7"/>
      <c r="J294" s="7"/>
      <c r="K294" s="7"/>
      <c r="L294" s="14"/>
    </row>
    <row r="295" spans="1:12">
      <c r="A295" s="21"/>
      <c r="B295" s="7" t="s">
        <v>1433</v>
      </c>
      <c r="C295" s="7"/>
      <c r="D295" s="7"/>
      <c r="E295" s="7"/>
      <c r="F295" s="7"/>
      <c r="G295" s="7"/>
      <c r="H295" s="7"/>
      <c r="I295" s="7"/>
      <c r="J295" s="7"/>
      <c r="K295" s="7"/>
      <c r="L295" s="14"/>
    </row>
    <row r="296" spans="1:12">
      <c r="A296" s="21"/>
      <c r="B296" s="7" t="s">
        <v>1434</v>
      </c>
      <c r="C296" s="7"/>
      <c r="D296" s="7"/>
      <c r="E296" s="7"/>
      <c r="F296" s="7"/>
      <c r="G296" s="7"/>
      <c r="H296" s="7"/>
      <c r="I296" s="7"/>
      <c r="J296" s="7"/>
      <c r="K296" s="7"/>
      <c r="L296" s="14"/>
    </row>
    <row r="297" spans="1:12">
      <c r="A297" s="21"/>
      <c r="B297" s="7" t="s">
        <v>1435</v>
      </c>
      <c r="C297" s="7"/>
      <c r="D297" s="7"/>
      <c r="E297" s="7"/>
      <c r="F297" s="7"/>
      <c r="G297" s="7"/>
      <c r="H297" s="7"/>
      <c r="I297" s="7"/>
      <c r="J297" s="7"/>
      <c r="K297" s="7"/>
      <c r="L297" s="14"/>
    </row>
    <row r="298" spans="1:12">
      <c r="A298" s="21"/>
      <c r="B298" s="7" t="s">
        <v>1436</v>
      </c>
      <c r="C298" s="7"/>
      <c r="D298" s="7"/>
      <c r="E298" s="7"/>
      <c r="F298" s="7"/>
      <c r="G298" s="7"/>
      <c r="H298" s="7"/>
      <c r="I298" s="7"/>
      <c r="J298" s="7"/>
      <c r="K298" s="7"/>
      <c r="L298" s="14"/>
    </row>
    <row r="299" spans="1:12">
      <c r="A299" s="21"/>
      <c r="B299" s="7" t="s">
        <v>1437</v>
      </c>
      <c r="C299" s="7"/>
      <c r="D299" s="7"/>
      <c r="E299" s="7"/>
      <c r="F299" s="7"/>
      <c r="G299" s="7"/>
      <c r="H299" s="7"/>
      <c r="I299" s="7"/>
      <c r="J299" s="7"/>
      <c r="K299" s="7"/>
      <c r="L299" s="14"/>
    </row>
    <row r="300" spans="1:12">
      <c r="A300" s="21"/>
      <c r="B300" s="7" t="s">
        <v>1438</v>
      </c>
      <c r="C300" s="7"/>
      <c r="D300" s="7"/>
      <c r="E300" s="7"/>
      <c r="F300" s="7"/>
      <c r="G300" s="7"/>
      <c r="H300" s="7"/>
      <c r="I300" s="7"/>
      <c r="J300" s="7"/>
      <c r="K300" s="7"/>
      <c r="L300" s="14"/>
    </row>
    <row r="301" spans="1:12">
      <c r="A301" s="21"/>
      <c r="B301" s="7" t="s">
        <v>1439</v>
      </c>
      <c r="C301" s="7"/>
      <c r="D301" s="7"/>
      <c r="E301" s="7"/>
      <c r="F301" s="7"/>
      <c r="G301" s="7"/>
      <c r="H301" s="7"/>
      <c r="I301" s="7"/>
      <c r="J301" s="7"/>
      <c r="K301" s="7"/>
      <c r="L301" s="14"/>
    </row>
    <row r="302" spans="1:12">
      <c r="A302" s="21"/>
      <c r="B302" s="7" t="s">
        <v>1440</v>
      </c>
      <c r="C302" s="7"/>
      <c r="D302" s="7"/>
      <c r="E302" s="7"/>
      <c r="F302" s="7"/>
      <c r="G302" s="7"/>
      <c r="H302" s="7"/>
      <c r="I302" s="7"/>
      <c r="J302" s="7"/>
      <c r="K302" s="7"/>
      <c r="L302" s="14"/>
    </row>
    <row r="303" spans="1:12">
      <c r="A303" s="21"/>
      <c r="B303" s="7" t="s">
        <v>1441</v>
      </c>
      <c r="C303" s="7"/>
      <c r="D303" s="7"/>
      <c r="E303" s="7"/>
      <c r="F303" s="7"/>
      <c r="G303" s="7"/>
      <c r="H303" s="7"/>
      <c r="I303" s="7"/>
      <c r="J303" s="7"/>
      <c r="K303" s="7"/>
      <c r="L303" s="14"/>
    </row>
    <row r="304" spans="1:12">
      <c r="A304" s="21"/>
      <c r="B304" s="7" t="s">
        <v>1442</v>
      </c>
      <c r="C304" s="7"/>
      <c r="D304" s="7"/>
      <c r="E304" s="7"/>
      <c r="F304" s="7"/>
      <c r="G304" s="7"/>
      <c r="H304" s="7"/>
      <c r="I304" s="7"/>
      <c r="J304" s="7"/>
      <c r="K304" s="7"/>
      <c r="L304" s="14"/>
    </row>
    <row r="305" spans="1:12">
      <c r="A305" s="21"/>
      <c r="B305" s="7" t="s">
        <v>1443</v>
      </c>
      <c r="C305" s="7"/>
      <c r="D305" s="7"/>
      <c r="E305" s="7"/>
      <c r="F305" s="7"/>
      <c r="G305" s="14"/>
      <c r="H305" s="7"/>
      <c r="I305" s="7"/>
      <c r="J305" s="7"/>
      <c r="K305" s="7"/>
      <c r="L305" s="14"/>
    </row>
    <row r="306" spans="1:12">
      <c r="A306" s="21"/>
      <c r="B306" s="7" t="s">
        <v>1444</v>
      </c>
      <c r="C306" s="7"/>
      <c r="D306" s="7"/>
      <c r="E306" s="7"/>
      <c r="F306" s="7"/>
      <c r="G306" s="14"/>
      <c r="H306" s="7"/>
      <c r="I306" s="7"/>
      <c r="J306" s="7"/>
      <c r="K306" s="7"/>
      <c r="L306" s="14"/>
    </row>
    <row r="307" spans="1:12">
      <c r="A307" s="21"/>
      <c r="B307" s="7" t="s">
        <v>1445</v>
      </c>
      <c r="C307" s="7"/>
      <c r="D307" s="7"/>
      <c r="E307" s="7"/>
      <c r="F307" s="7"/>
      <c r="G307" s="7"/>
      <c r="H307" s="7"/>
      <c r="I307" s="7"/>
      <c r="J307" s="7"/>
      <c r="K307" s="7"/>
      <c r="L307" s="14"/>
    </row>
    <row r="308" spans="1:12">
      <c r="A308" s="21"/>
      <c r="B308" s="7" t="s">
        <v>1446</v>
      </c>
      <c r="C308" s="7"/>
      <c r="D308" s="7"/>
      <c r="E308" s="7"/>
      <c r="F308" s="7"/>
      <c r="G308" s="7"/>
      <c r="H308" s="7"/>
      <c r="I308" s="7"/>
      <c r="J308" s="7"/>
      <c r="K308" s="7"/>
      <c r="L308" s="14"/>
    </row>
    <row r="309" spans="1:12">
      <c r="A309" s="21"/>
      <c r="B309" s="7" t="s">
        <v>1447</v>
      </c>
      <c r="C309" s="7"/>
      <c r="D309" s="7"/>
      <c r="E309" s="7"/>
      <c r="F309" s="7"/>
      <c r="G309" s="7"/>
      <c r="H309" s="7"/>
      <c r="I309" s="7"/>
      <c r="J309" s="7"/>
      <c r="K309" s="7"/>
      <c r="L309" s="14"/>
    </row>
    <row r="310" spans="1:12">
      <c r="A310" s="21"/>
      <c r="B310" s="7" t="s">
        <v>1448</v>
      </c>
      <c r="C310" s="7"/>
      <c r="D310" s="7"/>
      <c r="E310" s="7"/>
      <c r="F310" s="7"/>
      <c r="G310" s="7"/>
      <c r="H310" s="7"/>
      <c r="I310" s="7"/>
      <c r="J310" s="7"/>
      <c r="K310" s="7"/>
      <c r="L310" s="14"/>
    </row>
    <row r="311" spans="1:12">
      <c r="A311" s="21"/>
      <c r="B311" s="7" t="s">
        <v>1449</v>
      </c>
      <c r="C311" s="7"/>
      <c r="D311" s="7"/>
      <c r="E311" s="7"/>
      <c r="F311" s="7"/>
      <c r="G311" s="7"/>
      <c r="H311" s="7"/>
      <c r="I311" s="7"/>
      <c r="J311" s="7"/>
      <c r="K311" s="7"/>
      <c r="L311" s="14"/>
    </row>
    <row r="312" spans="1:12">
      <c r="A312" s="21"/>
      <c r="B312" s="7" t="s">
        <v>1450</v>
      </c>
      <c r="C312" s="7"/>
      <c r="D312" s="7"/>
      <c r="E312" s="7"/>
      <c r="F312" s="7"/>
      <c r="G312" s="7"/>
      <c r="H312" s="7"/>
      <c r="I312" s="7"/>
      <c r="J312" s="7"/>
      <c r="K312" s="7"/>
      <c r="L312" s="14"/>
    </row>
    <row r="313" spans="1:12">
      <c r="A313" s="21"/>
      <c r="B313" s="7" t="s">
        <v>1451</v>
      </c>
      <c r="C313" s="7"/>
      <c r="D313" s="7"/>
      <c r="E313" s="7"/>
      <c r="F313" s="7"/>
      <c r="G313" s="7"/>
      <c r="H313" s="7"/>
      <c r="I313" s="7"/>
      <c r="J313" s="7"/>
      <c r="K313" s="7"/>
      <c r="L313" s="14"/>
    </row>
    <row r="314" spans="1:12">
      <c r="A314" s="21"/>
      <c r="B314" s="7" t="s">
        <v>1452</v>
      </c>
      <c r="C314" s="7"/>
      <c r="D314" s="7"/>
      <c r="E314" s="7"/>
      <c r="F314" s="7"/>
      <c r="G314" s="7"/>
      <c r="H314" s="7"/>
      <c r="I314" s="7"/>
      <c r="J314" s="7"/>
      <c r="K314" s="7"/>
      <c r="L314" s="14"/>
    </row>
    <row r="315" spans="1:12">
      <c r="A315" s="21"/>
      <c r="B315" s="7" t="s">
        <v>1453</v>
      </c>
      <c r="C315" s="7"/>
      <c r="D315" s="7"/>
      <c r="E315" s="7"/>
      <c r="F315" s="7"/>
      <c r="G315" s="7"/>
      <c r="H315" s="7"/>
      <c r="I315" s="7"/>
      <c r="J315" s="7"/>
      <c r="K315" s="7"/>
      <c r="L315" s="14"/>
    </row>
    <row r="316" spans="1:12">
      <c r="A316" s="21"/>
      <c r="B316" s="7" t="s">
        <v>1454</v>
      </c>
      <c r="C316" s="7"/>
      <c r="D316" s="7"/>
      <c r="E316" s="7"/>
      <c r="F316" s="7"/>
      <c r="G316" s="7"/>
      <c r="H316" s="7"/>
      <c r="I316" s="7"/>
      <c r="J316" s="7"/>
      <c r="K316" s="7"/>
      <c r="L316" s="14"/>
    </row>
    <row r="317" spans="1:12">
      <c r="A317" s="21"/>
      <c r="B317" s="7" t="s">
        <v>1455</v>
      </c>
      <c r="C317" s="7"/>
      <c r="D317" s="7"/>
      <c r="E317" s="7"/>
      <c r="F317" s="7"/>
      <c r="G317" s="7"/>
      <c r="H317" s="7"/>
      <c r="I317" s="7"/>
      <c r="J317" s="7"/>
      <c r="K317" s="7"/>
      <c r="L317" s="14"/>
    </row>
    <row r="318" spans="1:12">
      <c r="A318" s="21"/>
      <c r="B318" s="7" t="s">
        <v>1456</v>
      </c>
      <c r="C318" s="7"/>
      <c r="D318" s="7"/>
      <c r="E318" s="7"/>
      <c r="F318" s="7"/>
      <c r="G318" s="7"/>
      <c r="H318" s="7"/>
      <c r="I318" s="7"/>
      <c r="J318" s="7"/>
      <c r="K318" s="7"/>
      <c r="L318" s="14"/>
    </row>
    <row r="319" spans="1:12">
      <c r="A319" s="21"/>
      <c r="B319" s="7" t="s">
        <v>1457</v>
      </c>
      <c r="C319" s="7"/>
      <c r="D319" s="7"/>
      <c r="E319" s="7"/>
      <c r="F319" s="7"/>
      <c r="G319" s="7"/>
      <c r="H319" s="7"/>
      <c r="I319" s="7"/>
      <c r="J319" s="7"/>
      <c r="K319" s="7"/>
      <c r="L319" s="14"/>
    </row>
    <row r="320" spans="1:12">
      <c r="A320" s="21"/>
      <c r="B320" s="7" t="s">
        <v>1458</v>
      </c>
      <c r="C320" s="7"/>
      <c r="D320" s="7"/>
      <c r="E320" s="7"/>
      <c r="F320" s="7"/>
      <c r="G320" s="7"/>
      <c r="H320" s="7"/>
      <c r="I320" s="7"/>
      <c r="J320" s="7"/>
      <c r="K320" s="7"/>
      <c r="L320" s="14"/>
    </row>
    <row r="321" spans="1:12">
      <c r="A321" s="21"/>
      <c r="B321" s="7" t="s">
        <v>1459</v>
      </c>
      <c r="C321" s="7"/>
      <c r="D321" s="7"/>
      <c r="E321" s="7"/>
      <c r="F321" s="7"/>
      <c r="G321" s="7"/>
      <c r="H321" s="7"/>
      <c r="I321" s="7"/>
      <c r="J321" s="7"/>
      <c r="K321" s="7"/>
      <c r="L321" s="14"/>
    </row>
    <row r="322" spans="1:12">
      <c r="A322" s="21"/>
      <c r="B322" s="7" t="s">
        <v>1460</v>
      </c>
      <c r="C322" s="7"/>
      <c r="D322" s="7"/>
      <c r="E322" s="7"/>
      <c r="F322" s="7"/>
      <c r="G322" s="7"/>
      <c r="H322" s="7"/>
      <c r="I322" s="7"/>
      <c r="J322" s="7"/>
      <c r="K322" s="7"/>
      <c r="L322" s="14"/>
    </row>
    <row r="323" spans="1:12">
      <c r="A323" s="21"/>
      <c r="B323" s="7" t="s">
        <v>1461</v>
      </c>
      <c r="C323" s="7"/>
      <c r="D323" s="7"/>
      <c r="E323" s="7"/>
      <c r="F323" s="7"/>
      <c r="G323" s="7"/>
      <c r="H323" s="7"/>
      <c r="I323" s="7"/>
      <c r="J323" s="7"/>
      <c r="K323" s="7"/>
      <c r="L323" s="14"/>
    </row>
    <row r="324" spans="1:12">
      <c r="A324" s="21"/>
      <c r="B324" s="7" t="s">
        <v>1462</v>
      </c>
      <c r="C324" s="7"/>
      <c r="D324" s="7"/>
      <c r="E324" s="7"/>
      <c r="F324" s="7"/>
      <c r="G324" s="7"/>
      <c r="H324" s="7"/>
      <c r="I324" s="7"/>
      <c r="J324" s="7"/>
      <c r="K324" s="7"/>
      <c r="L324" s="14"/>
    </row>
    <row r="325" spans="1:12">
      <c r="A325" s="21"/>
      <c r="B325" s="7" t="s">
        <v>1463</v>
      </c>
      <c r="C325" s="7"/>
      <c r="D325" s="7"/>
      <c r="E325" s="7"/>
      <c r="F325" s="7"/>
      <c r="G325" s="7"/>
      <c r="H325" s="7"/>
      <c r="I325" s="7"/>
      <c r="J325" s="7"/>
      <c r="K325" s="7"/>
      <c r="L325" s="14"/>
    </row>
    <row r="326" spans="1:12">
      <c r="A326" s="21"/>
      <c r="B326" s="7" t="s">
        <v>1464</v>
      </c>
      <c r="C326" s="7"/>
      <c r="D326" s="7"/>
      <c r="E326" s="7"/>
      <c r="F326" s="7"/>
      <c r="G326" s="7"/>
      <c r="H326" s="7"/>
      <c r="I326" s="7"/>
      <c r="J326" s="7"/>
      <c r="K326" s="7"/>
      <c r="L326" s="14"/>
    </row>
    <row r="327" spans="1:12">
      <c r="A327" s="21"/>
      <c r="B327" s="7" t="s">
        <v>1465</v>
      </c>
      <c r="C327" s="7"/>
      <c r="D327" s="7"/>
      <c r="E327" s="7"/>
      <c r="F327" s="7"/>
      <c r="G327" s="7"/>
      <c r="H327" s="7"/>
      <c r="I327" s="7"/>
      <c r="J327" s="7"/>
      <c r="K327" s="7"/>
      <c r="L327" s="14"/>
    </row>
    <row r="328" spans="1:12">
      <c r="A328" s="21"/>
      <c r="B328" s="7" t="s">
        <v>1466</v>
      </c>
      <c r="C328" s="7"/>
      <c r="D328" s="7"/>
      <c r="E328" s="7"/>
      <c r="F328" s="7"/>
      <c r="G328" s="7"/>
      <c r="H328" s="7"/>
      <c r="I328" s="7"/>
      <c r="J328" s="7"/>
      <c r="K328" s="7"/>
      <c r="L328" s="14"/>
    </row>
    <row r="329" spans="1:12">
      <c r="A329" s="21"/>
      <c r="B329" s="7" t="s">
        <v>1467</v>
      </c>
      <c r="C329" s="7"/>
      <c r="D329" s="7"/>
      <c r="E329" s="7"/>
      <c r="F329" s="7"/>
      <c r="G329" s="7"/>
      <c r="H329" s="7"/>
      <c r="I329" s="7"/>
      <c r="J329" s="7"/>
      <c r="K329" s="7"/>
      <c r="L329" s="14"/>
    </row>
    <row r="330" spans="1:12">
      <c r="A330" s="21"/>
      <c r="B330" s="7" t="s">
        <v>1468</v>
      </c>
      <c r="C330" s="7"/>
      <c r="D330" s="7"/>
      <c r="E330" s="7"/>
      <c r="F330" s="7"/>
      <c r="G330" s="7"/>
      <c r="H330" s="7"/>
      <c r="I330" s="7"/>
      <c r="J330" s="7"/>
      <c r="K330" s="7"/>
      <c r="L330" s="14"/>
    </row>
    <row r="331" spans="1:12">
      <c r="A331" s="21"/>
      <c r="B331" s="7" t="s">
        <v>1469</v>
      </c>
      <c r="C331" s="7"/>
      <c r="D331" s="7"/>
      <c r="E331" s="7"/>
      <c r="F331" s="7"/>
      <c r="G331" s="7"/>
      <c r="H331" s="7"/>
      <c r="I331" s="7"/>
      <c r="J331" s="7"/>
      <c r="K331" s="7"/>
      <c r="L331" s="14"/>
    </row>
    <row r="332" spans="1:12">
      <c r="A332" s="21"/>
      <c r="B332" s="7" t="s">
        <v>1470</v>
      </c>
      <c r="C332" s="7"/>
      <c r="D332" s="7"/>
      <c r="E332" s="7"/>
      <c r="F332" s="7"/>
      <c r="G332" s="7"/>
      <c r="H332" s="7"/>
      <c r="I332" s="7"/>
      <c r="J332" s="7"/>
      <c r="K332" s="7"/>
      <c r="L332" s="14"/>
    </row>
    <row r="333" spans="1:12">
      <c r="A333" s="21"/>
      <c r="B333" s="7" t="s">
        <v>1471</v>
      </c>
      <c r="C333" s="7"/>
      <c r="D333" s="7"/>
      <c r="E333" s="7"/>
      <c r="F333" s="7"/>
      <c r="G333" s="7"/>
      <c r="H333" s="7"/>
      <c r="I333" s="7"/>
      <c r="J333" s="7"/>
      <c r="K333" s="7"/>
      <c r="L333" s="14"/>
    </row>
    <row r="334" spans="1:12">
      <c r="A334" s="21"/>
      <c r="B334" s="7" t="s">
        <v>1472</v>
      </c>
      <c r="C334" s="7"/>
      <c r="D334" s="7"/>
      <c r="E334" s="7"/>
      <c r="F334" s="7"/>
      <c r="G334" s="7"/>
      <c r="H334" s="7"/>
      <c r="I334" s="7"/>
      <c r="J334" s="7"/>
      <c r="K334" s="7"/>
      <c r="L334" s="14"/>
    </row>
    <row r="335" spans="1:12">
      <c r="A335" s="21"/>
      <c r="B335" s="7" t="s">
        <v>1473</v>
      </c>
      <c r="C335" s="7"/>
      <c r="D335" s="7"/>
      <c r="E335" s="7"/>
      <c r="F335" s="7"/>
      <c r="G335" s="7"/>
      <c r="H335" s="7"/>
      <c r="I335" s="7"/>
      <c r="J335" s="7"/>
      <c r="K335" s="7"/>
      <c r="L335" s="14"/>
    </row>
    <row r="336" spans="1:12">
      <c r="A336" s="21"/>
      <c r="B336" s="7" t="s">
        <v>1474</v>
      </c>
      <c r="C336" s="7"/>
      <c r="D336" s="7"/>
      <c r="E336" s="7"/>
      <c r="F336" s="7"/>
      <c r="G336" s="7"/>
      <c r="H336" s="7"/>
      <c r="I336" s="7"/>
      <c r="J336" s="7"/>
      <c r="K336" s="7"/>
      <c r="L336" s="14"/>
    </row>
    <row r="337" spans="1:12">
      <c r="A337" s="21"/>
      <c r="B337" s="7" t="s">
        <v>1475</v>
      </c>
      <c r="C337" s="7"/>
      <c r="D337" s="7"/>
      <c r="E337" s="7"/>
      <c r="F337" s="7"/>
      <c r="G337" s="7"/>
      <c r="H337" s="7"/>
      <c r="I337" s="7"/>
      <c r="J337" s="7"/>
      <c r="K337" s="7"/>
      <c r="L337" s="14"/>
    </row>
    <row r="338" spans="1:12">
      <c r="A338" s="21"/>
      <c r="B338" s="7" t="s">
        <v>1476</v>
      </c>
      <c r="C338" s="7"/>
      <c r="D338" s="7"/>
      <c r="E338" s="7"/>
      <c r="F338" s="7"/>
      <c r="G338" s="7"/>
      <c r="H338" s="7"/>
      <c r="I338" s="7"/>
      <c r="J338" s="7"/>
      <c r="K338" s="7"/>
      <c r="L338" s="14"/>
    </row>
    <row r="339" spans="1:12">
      <c r="A339" s="21"/>
      <c r="B339" s="7" t="s">
        <v>1477</v>
      </c>
      <c r="C339" s="7"/>
      <c r="D339" s="7"/>
      <c r="E339" s="7"/>
      <c r="F339" s="7"/>
      <c r="G339" s="7"/>
      <c r="H339" s="7"/>
      <c r="I339" s="7"/>
      <c r="J339" s="7"/>
      <c r="K339" s="7"/>
      <c r="L339" s="14"/>
    </row>
    <row r="340" spans="1:12">
      <c r="A340" s="21"/>
      <c r="B340" s="7" t="s">
        <v>1478</v>
      </c>
      <c r="C340" s="7"/>
      <c r="D340" s="7"/>
      <c r="E340" s="7"/>
      <c r="F340" s="7"/>
      <c r="G340" s="7"/>
      <c r="H340" s="7"/>
      <c r="I340" s="7"/>
      <c r="J340" s="7"/>
      <c r="K340" s="7"/>
      <c r="L340" s="14"/>
    </row>
    <row r="341" spans="1:12">
      <c r="A341" s="21"/>
      <c r="B341" s="7" t="s">
        <v>1479</v>
      </c>
      <c r="C341" s="7"/>
      <c r="D341" s="7"/>
      <c r="E341" s="7"/>
      <c r="F341" s="7"/>
      <c r="G341" s="7"/>
      <c r="H341" s="7"/>
      <c r="I341" s="7"/>
      <c r="J341" s="7"/>
      <c r="K341" s="7"/>
      <c r="L341" s="14"/>
    </row>
    <row r="342" spans="1:12">
      <c r="A342" s="21"/>
      <c r="B342" s="7" t="s">
        <v>1480</v>
      </c>
      <c r="C342" s="7"/>
      <c r="D342" s="7"/>
      <c r="E342" s="7"/>
      <c r="F342" s="7"/>
      <c r="G342" s="7"/>
      <c r="H342" s="7"/>
      <c r="I342" s="7"/>
      <c r="J342" s="7"/>
      <c r="K342" s="7"/>
      <c r="L342" s="14"/>
    </row>
    <row r="343" spans="1:12">
      <c r="A343" s="21"/>
      <c r="B343" s="7" t="s">
        <v>1481</v>
      </c>
      <c r="C343" s="7"/>
      <c r="D343" s="7"/>
      <c r="E343" s="7"/>
      <c r="F343" s="7"/>
      <c r="G343" s="7"/>
      <c r="H343" s="7"/>
      <c r="I343" s="7"/>
      <c r="J343" s="7"/>
      <c r="K343" s="7"/>
      <c r="L343" s="14"/>
    </row>
    <row r="344" spans="1:12">
      <c r="A344" s="21"/>
      <c r="B344" s="7" t="s">
        <v>1482</v>
      </c>
      <c r="C344" s="7"/>
      <c r="D344" s="7"/>
      <c r="E344" s="7"/>
      <c r="F344" s="7"/>
      <c r="G344" s="7"/>
      <c r="H344" s="7"/>
      <c r="I344" s="7"/>
      <c r="J344" s="7"/>
      <c r="K344" s="7"/>
      <c r="L344" s="14"/>
    </row>
    <row r="345" spans="1:12">
      <c r="A345" s="21"/>
      <c r="B345" s="7" t="s">
        <v>1483</v>
      </c>
      <c r="C345" s="7"/>
      <c r="D345" s="7"/>
      <c r="E345" s="7"/>
      <c r="F345" s="7"/>
      <c r="G345" s="7"/>
      <c r="H345" s="7"/>
      <c r="I345" s="7"/>
      <c r="J345" s="7"/>
      <c r="K345" s="7"/>
      <c r="L345" s="14"/>
    </row>
    <row r="346" spans="1:12">
      <c r="A346" s="21"/>
      <c r="B346" s="7" t="s">
        <v>1484</v>
      </c>
      <c r="C346" s="7"/>
      <c r="D346" s="7"/>
      <c r="E346" s="7"/>
      <c r="F346" s="7"/>
      <c r="G346" s="7"/>
      <c r="H346" s="7"/>
      <c r="I346" s="7"/>
      <c r="J346" s="7"/>
      <c r="K346" s="7"/>
      <c r="L346" s="14"/>
    </row>
    <row r="347" spans="1:12">
      <c r="A347" s="21"/>
      <c r="B347" s="7" t="s">
        <v>1485</v>
      </c>
      <c r="C347" s="7"/>
      <c r="D347" s="7"/>
      <c r="E347" s="7"/>
      <c r="F347" s="7"/>
      <c r="G347" s="7"/>
      <c r="H347" s="7"/>
      <c r="I347" s="7"/>
      <c r="J347" s="7"/>
      <c r="K347" s="7"/>
      <c r="L347" s="14"/>
    </row>
    <row r="348" spans="1:12">
      <c r="A348" s="21"/>
      <c r="B348" s="7" t="s">
        <v>1486</v>
      </c>
      <c r="C348" s="7"/>
      <c r="D348" s="7"/>
      <c r="E348" s="7"/>
      <c r="F348" s="7"/>
      <c r="G348" s="7"/>
      <c r="H348" s="7"/>
      <c r="I348" s="7"/>
      <c r="J348" s="7"/>
      <c r="K348" s="7"/>
      <c r="L348" s="14"/>
    </row>
    <row r="349" spans="1:12">
      <c r="A349" s="21"/>
      <c r="B349" s="7" t="s">
        <v>1487</v>
      </c>
      <c r="C349" s="7"/>
      <c r="D349" s="7"/>
      <c r="E349" s="7"/>
      <c r="F349" s="7"/>
      <c r="G349" s="7"/>
      <c r="H349" s="7"/>
      <c r="I349" s="7"/>
      <c r="J349" s="7"/>
      <c r="K349" s="7"/>
      <c r="L349" s="14"/>
    </row>
    <row r="350" spans="1:12">
      <c r="A350" s="21"/>
      <c r="B350" s="7" t="s">
        <v>1488</v>
      </c>
      <c r="C350" s="7"/>
      <c r="D350" s="7"/>
      <c r="E350" s="7"/>
      <c r="F350" s="7"/>
      <c r="G350" s="7"/>
      <c r="H350" s="7"/>
      <c r="I350" s="7"/>
      <c r="J350" s="7"/>
      <c r="K350" s="7"/>
      <c r="L350" s="14"/>
    </row>
    <row r="351" spans="1:12">
      <c r="A351" s="21"/>
      <c r="B351" s="7" t="s">
        <v>1489</v>
      </c>
      <c r="C351" s="7"/>
      <c r="D351" s="7"/>
      <c r="E351" s="7"/>
      <c r="F351" s="7"/>
      <c r="G351" s="7"/>
      <c r="H351" s="7"/>
      <c r="I351" s="7"/>
      <c r="J351" s="7"/>
      <c r="K351" s="7"/>
      <c r="L351" s="14"/>
    </row>
    <row r="352" spans="1:12">
      <c r="A352" s="21"/>
      <c r="B352" s="7" t="s">
        <v>1490</v>
      </c>
      <c r="C352" s="7"/>
      <c r="D352" s="7"/>
      <c r="E352" s="7"/>
      <c r="F352" s="7"/>
      <c r="G352" s="7"/>
      <c r="H352" s="7"/>
      <c r="I352" s="7"/>
      <c r="J352" s="7"/>
      <c r="K352" s="7"/>
      <c r="L352" s="14"/>
    </row>
    <row r="353" spans="1:12">
      <c r="A353" s="21"/>
      <c r="B353" s="7" t="s">
        <v>1491</v>
      </c>
      <c r="C353" s="7"/>
      <c r="D353" s="7"/>
      <c r="E353" s="7"/>
      <c r="F353" s="7"/>
      <c r="G353" s="7"/>
      <c r="H353" s="7"/>
      <c r="I353" s="7"/>
      <c r="J353" s="7"/>
      <c r="K353" s="7"/>
      <c r="L353" s="14"/>
    </row>
    <row r="354" spans="1:12">
      <c r="A354" s="21"/>
      <c r="B354" s="7" t="s">
        <v>1492</v>
      </c>
      <c r="C354" s="7"/>
      <c r="D354" s="7"/>
      <c r="E354" s="7"/>
      <c r="F354" s="7"/>
      <c r="G354" s="7"/>
      <c r="H354" s="7"/>
      <c r="I354" s="7"/>
      <c r="J354" s="7"/>
      <c r="K354" s="7"/>
      <c r="L354" s="14"/>
    </row>
    <row r="355" spans="1:12">
      <c r="A355" s="21"/>
      <c r="B355" s="7" t="s">
        <v>1493</v>
      </c>
      <c r="C355" s="7"/>
      <c r="D355" s="7"/>
      <c r="E355" s="7"/>
      <c r="F355" s="7"/>
      <c r="G355" s="7"/>
      <c r="H355" s="7"/>
      <c r="I355" s="7"/>
      <c r="J355" s="7"/>
      <c r="K355" s="7"/>
      <c r="L355" s="14"/>
    </row>
    <row r="356" spans="1:12">
      <c r="A356" s="21"/>
      <c r="B356" s="7" t="s">
        <v>1494</v>
      </c>
      <c r="C356" s="7"/>
      <c r="D356" s="7"/>
      <c r="E356" s="7"/>
      <c r="F356" s="7"/>
      <c r="G356" s="7"/>
      <c r="H356" s="7"/>
      <c r="I356" s="7"/>
      <c r="J356" s="7"/>
      <c r="K356" s="7"/>
      <c r="L356" s="14"/>
    </row>
    <row r="357" spans="1:12">
      <c r="A357" s="21"/>
      <c r="B357" s="7" t="s">
        <v>1495</v>
      </c>
      <c r="C357" s="7"/>
      <c r="D357" s="7"/>
      <c r="E357" s="7"/>
      <c r="F357" s="7"/>
      <c r="G357" s="7"/>
      <c r="H357" s="7"/>
      <c r="I357" s="7"/>
      <c r="J357" s="7"/>
      <c r="K357" s="7"/>
      <c r="L357" s="14"/>
    </row>
    <row r="358" spans="1:12">
      <c r="A358" s="21"/>
      <c r="B358" s="7" t="s">
        <v>1496</v>
      </c>
      <c r="C358" s="7"/>
      <c r="D358" s="7"/>
      <c r="E358" s="7"/>
      <c r="F358" s="7"/>
      <c r="G358" s="7"/>
      <c r="H358" s="7"/>
      <c r="I358" s="7"/>
      <c r="J358" s="7"/>
      <c r="K358" s="7"/>
      <c r="L358" s="14"/>
    </row>
    <row r="359" spans="1:12">
      <c r="A359" s="21"/>
      <c r="B359" s="7" t="s">
        <v>1497</v>
      </c>
      <c r="C359" s="7"/>
      <c r="D359" s="7"/>
      <c r="E359" s="7"/>
      <c r="F359" s="7"/>
      <c r="G359" s="7"/>
      <c r="H359" s="7"/>
      <c r="I359" s="7"/>
      <c r="J359" s="7"/>
      <c r="K359" s="7"/>
      <c r="L359" s="14"/>
    </row>
    <row r="360" spans="1:12">
      <c r="A360" s="21"/>
      <c r="B360" s="7" t="s">
        <v>1498</v>
      </c>
      <c r="C360" s="7"/>
      <c r="D360" s="7"/>
      <c r="E360" s="7"/>
      <c r="F360" s="7"/>
      <c r="G360" s="7"/>
      <c r="H360" s="7"/>
      <c r="I360" s="7"/>
      <c r="J360" s="7"/>
      <c r="K360" s="7"/>
      <c r="L360" s="14"/>
    </row>
    <row r="361" spans="1:12">
      <c r="A361" s="21"/>
      <c r="B361" s="7" t="s">
        <v>1499</v>
      </c>
      <c r="C361" s="7"/>
      <c r="D361" s="7"/>
      <c r="E361" s="7"/>
      <c r="F361" s="7"/>
      <c r="G361" s="7"/>
      <c r="H361" s="7"/>
      <c r="I361" s="7"/>
      <c r="J361" s="7"/>
      <c r="K361" s="7"/>
      <c r="L361" s="14"/>
    </row>
    <row r="362" spans="1:12">
      <c r="A362" s="21"/>
      <c r="B362" s="7" t="s">
        <v>1500</v>
      </c>
      <c r="C362" s="7"/>
      <c r="D362" s="7"/>
      <c r="E362" s="7"/>
      <c r="F362" s="7"/>
      <c r="G362" s="7"/>
      <c r="H362" s="7"/>
      <c r="I362" s="7"/>
      <c r="J362" s="7"/>
      <c r="K362" s="7"/>
      <c r="L362" s="14"/>
    </row>
    <row r="363" spans="1:12">
      <c r="A363" s="21"/>
      <c r="B363" s="7" t="s">
        <v>1501</v>
      </c>
      <c r="C363" s="7"/>
      <c r="D363" s="7"/>
      <c r="E363" s="7"/>
      <c r="F363" s="7"/>
      <c r="G363" s="7"/>
      <c r="H363" s="7"/>
      <c r="I363" s="7"/>
      <c r="J363" s="7"/>
      <c r="K363" s="7"/>
      <c r="L363" s="14"/>
    </row>
    <row r="364" spans="1:12">
      <c r="A364" s="21"/>
      <c r="B364" s="7" t="s">
        <v>1502</v>
      </c>
      <c r="C364" s="7"/>
      <c r="D364" s="7"/>
      <c r="E364" s="7"/>
      <c r="F364" s="7"/>
      <c r="G364" s="7"/>
      <c r="H364" s="7"/>
      <c r="I364" s="7"/>
      <c r="J364" s="7"/>
      <c r="K364" s="7"/>
      <c r="L364" s="14"/>
    </row>
    <row r="365" spans="1:12">
      <c r="A365" s="21"/>
      <c r="B365" s="7" t="s">
        <v>1503</v>
      </c>
      <c r="C365" s="7"/>
      <c r="D365" s="7"/>
      <c r="E365" s="7"/>
      <c r="F365" s="7"/>
      <c r="G365" s="7"/>
      <c r="H365" s="7"/>
      <c r="I365" s="7"/>
      <c r="J365" s="7"/>
      <c r="K365" s="7"/>
      <c r="L365" s="14"/>
    </row>
    <row r="366" spans="1:12">
      <c r="A366" s="21"/>
      <c r="B366" s="7" t="s">
        <v>1504</v>
      </c>
      <c r="C366" s="7"/>
      <c r="D366" s="7"/>
      <c r="E366" s="7"/>
      <c r="F366" s="7"/>
      <c r="G366" s="7"/>
      <c r="H366" s="7"/>
      <c r="I366" s="7"/>
      <c r="J366" s="7"/>
      <c r="K366" s="7"/>
      <c r="L366" s="14"/>
    </row>
    <row r="367" spans="1:12">
      <c r="A367" s="21"/>
      <c r="B367" s="7" t="s">
        <v>1505</v>
      </c>
      <c r="C367" s="7"/>
      <c r="D367" s="7"/>
      <c r="E367" s="7"/>
      <c r="F367" s="7"/>
      <c r="G367" s="7"/>
      <c r="H367" s="7"/>
      <c r="I367" s="7"/>
      <c r="J367" s="7"/>
      <c r="K367" s="7"/>
      <c r="L367" s="14"/>
    </row>
    <row r="368" spans="1:12">
      <c r="A368" s="21"/>
      <c r="B368" s="7" t="s">
        <v>1506</v>
      </c>
      <c r="C368" s="7"/>
      <c r="D368" s="7"/>
      <c r="E368" s="7"/>
      <c r="F368" s="7"/>
      <c r="G368" s="7"/>
      <c r="H368" s="7"/>
      <c r="I368" s="7"/>
      <c r="J368" s="7"/>
      <c r="K368" s="7"/>
      <c r="L368" s="14"/>
    </row>
    <row r="369" spans="1:12">
      <c r="A369" s="21"/>
      <c r="B369" s="7" t="s">
        <v>1507</v>
      </c>
      <c r="C369" s="7"/>
      <c r="D369" s="7"/>
      <c r="E369" s="7"/>
      <c r="F369" s="7"/>
      <c r="G369" s="7"/>
      <c r="H369" s="7"/>
      <c r="I369" s="7"/>
      <c r="J369" s="7"/>
      <c r="K369" s="7"/>
      <c r="L369" s="14"/>
    </row>
    <row r="370" spans="1:12">
      <c r="A370" s="21"/>
      <c r="B370" s="7" t="s">
        <v>1508</v>
      </c>
      <c r="C370" s="7"/>
      <c r="D370" s="7"/>
      <c r="E370" s="7"/>
      <c r="F370" s="7"/>
      <c r="G370" s="7"/>
      <c r="H370" s="7"/>
      <c r="I370" s="7"/>
      <c r="J370" s="7"/>
      <c r="K370" s="7"/>
      <c r="L370" s="14"/>
    </row>
    <row r="371" spans="1:12">
      <c r="A371" s="21"/>
      <c r="B371" s="7" t="s">
        <v>1509</v>
      </c>
      <c r="C371" s="7"/>
      <c r="D371" s="7"/>
      <c r="E371" s="7"/>
      <c r="F371" s="7"/>
      <c r="G371" s="7"/>
      <c r="H371" s="7"/>
      <c r="I371" s="7"/>
      <c r="J371" s="7"/>
      <c r="K371" s="7"/>
      <c r="L371" s="14"/>
    </row>
    <row r="372" spans="1:12">
      <c r="A372" s="21"/>
      <c r="B372" s="7" t="s">
        <v>1510</v>
      </c>
      <c r="C372" s="7"/>
      <c r="D372" s="7"/>
      <c r="E372" s="7"/>
      <c r="F372" s="7"/>
      <c r="G372" s="7"/>
      <c r="H372" s="7"/>
      <c r="I372" s="7"/>
      <c r="J372" s="7"/>
      <c r="K372" s="7"/>
      <c r="L372" s="14"/>
    </row>
    <row r="373" spans="1:12">
      <c r="A373" s="21"/>
      <c r="B373" s="7" t="s">
        <v>1511</v>
      </c>
      <c r="C373" s="7"/>
      <c r="D373" s="7"/>
      <c r="E373" s="7"/>
      <c r="F373" s="7"/>
      <c r="G373" s="7"/>
      <c r="H373" s="7"/>
      <c r="I373" s="7"/>
      <c r="J373" s="7"/>
      <c r="K373" s="7"/>
      <c r="L373" s="14"/>
    </row>
    <row r="374" spans="1:12">
      <c r="A374" s="21"/>
      <c r="B374" s="7" t="s">
        <v>1512</v>
      </c>
      <c r="C374" s="7"/>
      <c r="D374" s="7"/>
      <c r="E374" s="7"/>
      <c r="F374" s="7"/>
      <c r="G374" s="7"/>
      <c r="H374" s="7"/>
      <c r="I374" s="7"/>
      <c r="J374" s="7"/>
      <c r="K374" s="7"/>
      <c r="L374" s="14"/>
    </row>
    <row r="375" spans="1:12">
      <c r="A375" s="21"/>
      <c r="B375" s="7" t="s">
        <v>1513</v>
      </c>
      <c r="C375" s="7"/>
      <c r="D375" s="7"/>
      <c r="E375" s="7"/>
      <c r="F375" s="7"/>
      <c r="G375" s="7"/>
      <c r="H375" s="7"/>
      <c r="I375" s="7"/>
      <c r="J375" s="7"/>
      <c r="K375" s="7"/>
      <c r="L375" s="14"/>
    </row>
    <row r="376" spans="1:12">
      <c r="A376" s="21"/>
      <c r="B376" s="7" t="s">
        <v>1514</v>
      </c>
      <c r="C376" s="7"/>
      <c r="D376" s="7"/>
      <c r="E376" s="7"/>
      <c r="F376" s="7"/>
      <c r="G376" s="7"/>
      <c r="H376" s="7"/>
      <c r="I376" s="7"/>
      <c r="J376" s="7"/>
      <c r="K376" s="7"/>
      <c r="L376" s="14"/>
    </row>
    <row r="377" spans="1:12">
      <c r="A377" s="21"/>
      <c r="B377" s="7" t="s">
        <v>1515</v>
      </c>
      <c r="C377" s="7"/>
      <c r="D377" s="7"/>
      <c r="E377" s="7"/>
      <c r="F377" s="7"/>
      <c r="G377" s="7"/>
      <c r="H377" s="7"/>
      <c r="I377" s="7"/>
      <c r="J377" s="7"/>
      <c r="K377" s="7"/>
      <c r="L377" s="14"/>
    </row>
    <row r="378" spans="1:12">
      <c r="A378" s="21"/>
      <c r="B378" s="7" t="s">
        <v>1516</v>
      </c>
      <c r="C378" s="7"/>
      <c r="D378" s="7"/>
      <c r="E378" s="7"/>
      <c r="F378" s="7"/>
      <c r="G378" s="7"/>
      <c r="H378" s="7"/>
      <c r="I378" s="7"/>
      <c r="J378" s="7"/>
      <c r="K378" s="7"/>
      <c r="L378" s="14"/>
    </row>
    <row r="379" spans="1:12">
      <c r="A379" s="21"/>
      <c r="B379" s="7" t="s">
        <v>1517</v>
      </c>
      <c r="C379" s="7"/>
      <c r="D379" s="7"/>
      <c r="E379" s="7"/>
      <c r="F379" s="7"/>
      <c r="G379" s="7"/>
      <c r="H379" s="7"/>
      <c r="I379" s="7"/>
      <c r="J379" s="7"/>
      <c r="K379" s="7"/>
      <c r="L379" s="14"/>
    </row>
    <row r="380" spans="1:12">
      <c r="A380" s="21"/>
      <c r="B380" s="7" t="s">
        <v>1518</v>
      </c>
      <c r="C380" s="7"/>
      <c r="D380" s="7"/>
      <c r="E380" s="7"/>
      <c r="F380" s="7"/>
      <c r="G380" s="7"/>
      <c r="H380" s="7"/>
      <c r="I380" s="7"/>
      <c r="J380" s="7"/>
      <c r="K380" s="7"/>
      <c r="L380" s="14"/>
    </row>
    <row r="381" spans="1:12">
      <c r="A381" s="21"/>
      <c r="B381" s="7" t="s">
        <v>1519</v>
      </c>
      <c r="C381" s="7"/>
      <c r="D381" s="7"/>
      <c r="E381" s="7"/>
      <c r="F381" s="7"/>
      <c r="G381" s="7"/>
      <c r="H381" s="7"/>
      <c r="I381" s="7"/>
      <c r="J381" s="7"/>
      <c r="K381" s="7"/>
      <c r="L381" s="14"/>
    </row>
    <row r="382" spans="1:12">
      <c r="A382" s="21"/>
      <c r="B382" s="7" t="s">
        <v>1520</v>
      </c>
      <c r="C382" s="7"/>
      <c r="D382" s="7"/>
      <c r="E382" s="7"/>
      <c r="F382" s="7"/>
      <c r="G382" s="7"/>
      <c r="H382" s="7"/>
      <c r="I382" s="7"/>
      <c r="J382" s="7"/>
      <c r="K382" s="7"/>
      <c r="L382" s="14"/>
    </row>
    <row r="383" spans="1:12">
      <c r="A383" s="21"/>
      <c r="B383" s="7" t="s">
        <v>1521</v>
      </c>
      <c r="C383" s="7"/>
      <c r="D383" s="7"/>
      <c r="E383" s="7"/>
      <c r="F383" s="7"/>
      <c r="G383" s="7"/>
      <c r="H383" s="7"/>
      <c r="I383" s="7"/>
      <c r="J383" s="7"/>
      <c r="K383" s="7"/>
      <c r="L383" s="14"/>
    </row>
    <row r="384" spans="1:12">
      <c r="A384" s="21"/>
      <c r="B384" s="7" t="s">
        <v>1522</v>
      </c>
      <c r="C384" s="7"/>
      <c r="D384" s="7"/>
      <c r="E384" s="7"/>
      <c r="F384" s="7"/>
      <c r="G384" s="7"/>
      <c r="H384" s="7"/>
      <c r="I384" s="7"/>
      <c r="J384" s="7"/>
      <c r="K384" s="7"/>
      <c r="L384" s="14"/>
    </row>
    <row r="385" spans="1:12">
      <c r="A385" s="21"/>
      <c r="B385" s="7" t="s">
        <v>1523</v>
      </c>
      <c r="C385" s="7"/>
      <c r="D385" s="7"/>
      <c r="E385" s="7"/>
      <c r="F385" s="7"/>
      <c r="G385" s="7"/>
      <c r="H385" s="7"/>
      <c r="I385" s="7"/>
      <c r="J385" s="7"/>
      <c r="K385" s="7"/>
      <c r="L385" s="14"/>
    </row>
    <row r="386" spans="1:12">
      <c r="A386" s="21"/>
      <c r="B386" s="7" t="s">
        <v>1524</v>
      </c>
      <c r="C386" s="7"/>
      <c r="D386" s="7"/>
      <c r="E386" s="7"/>
      <c r="F386" s="7"/>
      <c r="G386" s="7"/>
      <c r="H386" s="7"/>
      <c r="I386" s="7"/>
      <c r="J386" s="7"/>
      <c r="K386" s="7"/>
      <c r="L386" s="14"/>
    </row>
    <row r="387" spans="1:12">
      <c r="A387" s="21"/>
      <c r="B387" s="7" t="s">
        <v>1525</v>
      </c>
      <c r="C387" s="7"/>
      <c r="D387" s="7"/>
      <c r="E387" s="7"/>
      <c r="F387" s="7"/>
      <c r="G387" s="7"/>
      <c r="H387" s="7"/>
      <c r="I387" s="7"/>
      <c r="J387" s="7"/>
      <c r="K387" s="7"/>
      <c r="L387" s="14"/>
    </row>
    <row r="388" spans="1:12">
      <c r="A388" s="21"/>
      <c r="B388" s="7" t="s">
        <v>1526</v>
      </c>
      <c r="C388" s="7"/>
      <c r="D388" s="7"/>
      <c r="E388" s="7"/>
      <c r="F388" s="7"/>
      <c r="G388" s="7"/>
      <c r="H388" s="7"/>
      <c r="I388" s="7"/>
      <c r="J388" s="7"/>
      <c r="K388" s="7"/>
      <c r="L388" s="14"/>
    </row>
    <row r="389" spans="1:12">
      <c r="A389" s="21"/>
      <c r="B389" s="7" t="s">
        <v>1527</v>
      </c>
      <c r="C389" s="7"/>
      <c r="D389" s="7"/>
      <c r="E389" s="7"/>
      <c r="F389" s="7"/>
      <c r="G389" s="7"/>
      <c r="H389" s="7"/>
      <c r="I389" s="7"/>
      <c r="J389" s="7"/>
      <c r="K389" s="7"/>
      <c r="L389" s="14"/>
    </row>
    <row r="390" spans="1:12">
      <c r="A390" s="21"/>
      <c r="B390" s="7" t="s">
        <v>1528</v>
      </c>
      <c r="C390" s="7"/>
      <c r="D390" s="7"/>
      <c r="E390" s="7"/>
      <c r="F390" s="7"/>
      <c r="G390" s="7"/>
      <c r="H390" s="7"/>
      <c r="I390" s="7"/>
      <c r="J390" s="7"/>
      <c r="K390" s="7"/>
      <c r="L390" s="14"/>
    </row>
    <row r="391" spans="1:12">
      <c r="A391" s="21"/>
      <c r="B391" s="7" t="s">
        <v>1529</v>
      </c>
      <c r="C391" s="7"/>
      <c r="D391" s="7"/>
      <c r="E391" s="7"/>
      <c r="F391" s="7"/>
      <c r="G391" s="7"/>
      <c r="H391" s="7"/>
      <c r="I391" s="7"/>
      <c r="J391" s="7"/>
      <c r="K391" s="7"/>
      <c r="L391" s="14"/>
    </row>
    <row r="392" spans="1:12">
      <c r="A392" s="21"/>
      <c r="B392" s="7" t="s">
        <v>1530</v>
      </c>
      <c r="C392" s="7"/>
      <c r="D392" s="7"/>
      <c r="E392" s="7"/>
      <c r="F392" s="7"/>
      <c r="G392" s="7"/>
      <c r="H392" s="7"/>
      <c r="I392" s="7"/>
      <c r="J392" s="7"/>
      <c r="K392" s="7"/>
      <c r="L392" s="14"/>
    </row>
    <row r="393" spans="1:12">
      <c r="A393" s="21"/>
      <c r="B393" s="7" t="s">
        <v>1531</v>
      </c>
      <c r="C393" s="7"/>
      <c r="D393" s="7"/>
      <c r="E393" s="7"/>
      <c r="F393" s="7"/>
      <c r="G393" s="7"/>
      <c r="H393" s="7"/>
      <c r="I393" s="7"/>
      <c r="J393" s="7"/>
      <c r="K393" s="7"/>
      <c r="L393" s="14"/>
    </row>
    <row r="394" spans="1:12">
      <c r="A394" s="21"/>
      <c r="B394" s="7" t="s">
        <v>1532</v>
      </c>
      <c r="C394" s="7"/>
      <c r="D394" s="7"/>
      <c r="E394" s="7"/>
      <c r="F394" s="7"/>
      <c r="G394" s="7"/>
      <c r="H394" s="7"/>
      <c r="I394" s="7"/>
      <c r="J394" s="7"/>
      <c r="K394" s="7"/>
      <c r="L394" s="14"/>
    </row>
    <row r="395" spans="1:12">
      <c r="A395" s="21"/>
      <c r="B395" s="7" t="s">
        <v>1533</v>
      </c>
      <c r="C395" s="7"/>
      <c r="D395" s="7"/>
      <c r="E395" s="7"/>
      <c r="F395" s="7"/>
      <c r="G395" s="7"/>
      <c r="H395" s="7"/>
      <c r="I395" s="7"/>
      <c r="J395" s="7"/>
      <c r="K395" s="7"/>
      <c r="L395" s="14"/>
    </row>
    <row r="396" spans="1:12">
      <c r="A396" s="21"/>
      <c r="B396" s="7" t="s">
        <v>1534</v>
      </c>
      <c r="C396" s="7"/>
      <c r="D396" s="7"/>
      <c r="E396" s="7"/>
      <c r="F396" s="7"/>
      <c r="G396" s="7"/>
      <c r="H396" s="7"/>
      <c r="I396" s="7"/>
      <c r="J396" s="7"/>
      <c r="K396" s="7"/>
      <c r="L396" s="14"/>
    </row>
    <row r="397" spans="1:12">
      <c r="A397" s="21"/>
      <c r="B397" s="7" t="s">
        <v>1535</v>
      </c>
      <c r="C397" s="7"/>
      <c r="D397" s="7"/>
      <c r="E397" s="7"/>
      <c r="F397" s="7"/>
      <c r="G397" s="7"/>
      <c r="H397" s="7"/>
      <c r="I397" s="7"/>
      <c r="J397" s="7"/>
      <c r="K397" s="7"/>
      <c r="L397" s="14"/>
    </row>
    <row r="398" spans="1:12">
      <c r="A398" s="21"/>
      <c r="B398" s="7" t="s">
        <v>1536</v>
      </c>
      <c r="C398" s="7"/>
      <c r="D398" s="7"/>
      <c r="E398" s="7"/>
      <c r="F398" s="7"/>
      <c r="G398" s="7"/>
      <c r="H398" s="7"/>
      <c r="I398" s="7"/>
      <c r="J398" s="7"/>
      <c r="K398" s="7"/>
      <c r="L398" s="14"/>
    </row>
    <row r="399" spans="1:12">
      <c r="A399" s="21"/>
      <c r="B399" s="7" t="s">
        <v>1537</v>
      </c>
      <c r="C399" s="7"/>
      <c r="D399" s="7"/>
      <c r="E399" s="7"/>
      <c r="F399" s="7"/>
      <c r="G399" s="7"/>
      <c r="H399" s="7"/>
      <c r="I399" s="7"/>
      <c r="J399" s="7"/>
      <c r="K399" s="7"/>
      <c r="L399" s="14"/>
    </row>
    <row r="400" spans="1:12">
      <c r="A400" s="21"/>
      <c r="B400" s="7" t="s">
        <v>1538</v>
      </c>
      <c r="C400" s="7"/>
      <c r="D400" s="7"/>
      <c r="E400" s="7"/>
      <c r="F400" s="7"/>
      <c r="G400" s="7"/>
      <c r="H400" s="7"/>
      <c r="I400" s="7"/>
      <c r="J400" s="7"/>
      <c r="K400" s="7"/>
      <c r="L400" s="14"/>
    </row>
    <row r="401" spans="1:12">
      <c r="A401" s="21"/>
      <c r="B401" s="7" t="s">
        <v>1539</v>
      </c>
      <c r="C401" s="7"/>
      <c r="D401" s="7"/>
      <c r="E401" s="7"/>
      <c r="F401" s="7"/>
      <c r="G401" s="7"/>
      <c r="H401" s="7"/>
      <c r="I401" s="7"/>
      <c r="J401" s="7"/>
      <c r="K401" s="7"/>
      <c r="L401" s="14"/>
    </row>
    <row r="402" spans="1:12">
      <c r="A402" s="21"/>
      <c r="B402" s="7" t="s">
        <v>1540</v>
      </c>
      <c r="C402" s="7"/>
      <c r="D402" s="7"/>
      <c r="E402" s="7"/>
      <c r="F402" s="7"/>
      <c r="G402" s="7"/>
      <c r="H402" s="7"/>
      <c r="I402" s="7"/>
      <c r="J402" s="7"/>
      <c r="K402" s="7"/>
      <c r="L402" s="14"/>
    </row>
    <row r="403" spans="1:12">
      <c r="A403" s="21"/>
      <c r="B403" s="7" t="s">
        <v>1541</v>
      </c>
      <c r="C403" s="7"/>
      <c r="D403" s="7"/>
      <c r="E403" s="7"/>
      <c r="F403" s="7"/>
      <c r="G403" s="7"/>
      <c r="H403" s="7"/>
      <c r="I403" s="7"/>
      <c r="J403" s="7"/>
      <c r="K403" s="7"/>
      <c r="L403" s="14"/>
    </row>
    <row r="404" spans="1:12">
      <c r="A404" s="21"/>
      <c r="B404" s="7" t="s">
        <v>1542</v>
      </c>
      <c r="C404" s="7"/>
      <c r="D404" s="7"/>
      <c r="E404" s="7"/>
      <c r="F404" s="7"/>
      <c r="G404" s="7"/>
      <c r="H404" s="7"/>
      <c r="I404" s="7"/>
      <c r="J404" s="7"/>
      <c r="K404" s="7"/>
      <c r="L404" s="14"/>
    </row>
    <row r="405" spans="1:12">
      <c r="A405" s="21"/>
      <c r="B405" s="7" t="s">
        <v>1543</v>
      </c>
      <c r="C405" s="7"/>
      <c r="D405" s="7"/>
      <c r="E405" s="7"/>
      <c r="F405" s="7"/>
      <c r="G405" s="7"/>
      <c r="H405" s="7"/>
      <c r="I405" s="7"/>
      <c r="J405" s="7"/>
      <c r="K405" s="7"/>
      <c r="L405" s="14"/>
    </row>
    <row r="406" spans="1:12">
      <c r="A406" s="21"/>
      <c r="B406" s="7" t="s">
        <v>1544</v>
      </c>
      <c r="C406" s="7"/>
      <c r="D406" s="7"/>
      <c r="E406" s="7"/>
      <c r="F406" s="7"/>
      <c r="G406" s="7"/>
      <c r="H406" s="7"/>
      <c r="I406" s="7"/>
      <c r="J406" s="7"/>
      <c r="K406" s="7"/>
      <c r="L406" s="14"/>
    </row>
    <row r="407" spans="1:12">
      <c r="A407" s="21"/>
      <c r="B407" s="7" t="s">
        <v>1545</v>
      </c>
      <c r="C407" s="7"/>
      <c r="D407" s="7"/>
      <c r="E407" s="7"/>
      <c r="F407" s="7"/>
      <c r="G407" s="7"/>
      <c r="H407" s="7"/>
      <c r="I407" s="7"/>
      <c r="J407" s="7"/>
      <c r="K407" s="7"/>
      <c r="L407" s="14"/>
    </row>
    <row r="408" spans="1:12">
      <c r="A408" s="21"/>
      <c r="B408" s="7" t="s">
        <v>1546</v>
      </c>
      <c r="C408" s="7"/>
      <c r="D408" s="7"/>
      <c r="E408" s="7"/>
      <c r="F408" s="7"/>
      <c r="G408" s="7"/>
      <c r="H408" s="7"/>
      <c r="I408" s="7"/>
      <c r="J408" s="7"/>
      <c r="K408" s="7"/>
      <c r="L408" s="14"/>
    </row>
    <row r="409" spans="1:12">
      <c r="A409" s="21"/>
      <c r="B409" s="7" t="s">
        <v>1547</v>
      </c>
      <c r="C409" s="7"/>
      <c r="D409" s="7"/>
      <c r="E409" s="7"/>
      <c r="F409" s="7"/>
      <c r="G409" s="7"/>
      <c r="H409" s="7"/>
      <c r="I409" s="7"/>
      <c r="J409" s="7"/>
      <c r="K409" s="7"/>
      <c r="L409" s="14"/>
    </row>
    <row r="410" spans="1:12">
      <c r="A410" s="21"/>
      <c r="B410" s="7" t="s">
        <v>1548</v>
      </c>
      <c r="C410" s="7"/>
      <c r="D410" s="7"/>
      <c r="E410" s="7"/>
      <c r="F410" s="7"/>
      <c r="G410" s="7"/>
      <c r="H410" s="7"/>
      <c r="I410" s="7"/>
      <c r="J410" s="7"/>
      <c r="K410" s="7"/>
      <c r="L410" s="14"/>
    </row>
    <row r="411" spans="1:12">
      <c r="A411" s="21"/>
      <c r="B411" s="7" t="s">
        <v>1549</v>
      </c>
      <c r="C411" s="7"/>
      <c r="D411" s="7"/>
      <c r="E411" s="7"/>
      <c r="F411" s="7"/>
      <c r="G411" s="7"/>
      <c r="H411" s="7"/>
      <c r="I411" s="7"/>
      <c r="J411" s="7"/>
      <c r="K411" s="7"/>
      <c r="L411" s="14"/>
    </row>
    <row r="412" spans="1:12">
      <c r="A412" s="21"/>
      <c r="B412" s="7" t="s">
        <v>1550</v>
      </c>
      <c r="C412" s="7"/>
      <c r="D412" s="7"/>
      <c r="E412" s="7"/>
      <c r="F412" s="7"/>
      <c r="G412" s="7"/>
      <c r="H412" s="7"/>
      <c r="I412" s="7"/>
      <c r="J412" s="7"/>
      <c r="K412" s="7"/>
      <c r="L412" s="14"/>
    </row>
    <row r="413" spans="1:12">
      <c r="A413" s="21"/>
      <c r="B413" s="7" t="s">
        <v>1551</v>
      </c>
      <c r="C413" s="7"/>
      <c r="D413" s="7"/>
      <c r="E413" s="7"/>
      <c r="F413" s="7"/>
      <c r="G413" s="7"/>
      <c r="H413" s="7"/>
      <c r="I413" s="7"/>
      <c r="J413" s="7"/>
      <c r="K413" s="7"/>
      <c r="L413" s="14"/>
    </row>
    <row r="414" spans="1:12">
      <c r="A414" s="21"/>
      <c r="B414" s="7" t="s">
        <v>1552</v>
      </c>
      <c r="C414" s="7"/>
      <c r="D414" s="7"/>
      <c r="E414" s="7"/>
      <c r="F414" s="7"/>
      <c r="G414" s="7"/>
      <c r="H414" s="7"/>
      <c r="I414" s="7"/>
      <c r="J414" s="7"/>
      <c r="K414" s="7"/>
      <c r="L414" s="14"/>
    </row>
    <row r="415" spans="1:12">
      <c r="A415" s="21"/>
      <c r="B415" s="7" t="s">
        <v>1553</v>
      </c>
      <c r="C415" s="7"/>
      <c r="D415" s="7"/>
      <c r="E415" s="7"/>
      <c r="F415" s="7"/>
      <c r="G415" s="7"/>
      <c r="H415" s="7"/>
      <c r="I415" s="7"/>
      <c r="J415" s="7"/>
      <c r="K415" s="7"/>
      <c r="L415" s="14"/>
    </row>
    <row r="416" spans="1:12">
      <c r="A416" s="21"/>
      <c r="B416" s="7" t="s">
        <v>1554</v>
      </c>
      <c r="C416" s="7"/>
      <c r="D416" s="7"/>
      <c r="E416" s="7"/>
      <c r="F416" s="7"/>
      <c r="G416" s="7"/>
      <c r="H416" s="7"/>
      <c r="I416" s="7"/>
      <c r="J416" s="7"/>
      <c r="K416" s="7"/>
      <c r="L416" s="14"/>
    </row>
    <row r="417" spans="1:12">
      <c r="A417" s="21"/>
      <c r="B417" s="7" t="s">
        <v>1555</v>
      </c>
      <c r="C417" s="7"/>
      <c r="D417" s="7"/>
      <c r="E417" s="7"/>
      <c r="F417" s="7"/>
      <c r="G417" s="7"/>
      <c r="H417" s="7"/>
      <c r="I417" s="7"/>
      <c r="J417" s="7"/>
      <c r="K417" s="7"/>
      <c r="L417" s="14"/>
    </row>
    <row r="418" spans="1:12">
      <c r="A418" s="21"/>
      <c r="B418" s="7" t="s">
        <v>1556</v>
      </c>
      <c r="C418" s="7"/>
      <c r="D418" s="7"/>
      <c r="E418" s="7"/>
      <c r="F418" s="7"/>
      <c r="G418" s="7"/>
      <c r="H418" s="7"/>
      <c r="I418" s="7"/>
      <c r="J418" s="7"/>
      <c r="K418" s="7"/>
      <c r="L418" s="14"/>
    </row>
    <row r="419" spans="1:12">
      <c r="A419" s="21"/>
      <c r="B419" s="7" t="s">
        <v>1557</v>
      </c>
      <c r="C419" s="7"/>
      <c r="D419" s="7"/>
      <c r="E419" s="7"/>
      <c r="F419" s="7"/>
      <c r="G419" s="7"/>
      <c r="H419" s="7"/>
      <c r="I419" s="7"/>
      <c r="J419" s="7"/>
      <c r="K419" s="7"/>
      <c r="L419" s="14"/>
    </row>
    <row r="420" spans="1:12">
      <c r="A420" s="21"/>
      <c r="B420" s="7" t="s">
        <v>1558</v>
      </c>
      <c r="C420" s="7"/>
      <c r="D420" s="7"/>
      <c r="E420" s="7"/>
      <c r="F420" s="7"/>
      <c r="G420" s="7"/>
      <c r="H420" s="7"/>
      <c r="I420" s="7"/>
      <c r="J420" s="7"/>
      <c r="K420" s="7"/>
      <c r="L420" s="14"/>
    </row>
    <row r="421" spans="1:12">
      <c r="A421" s="21"/>
      <c r="B421" s="7" t="s">
        <v>1559</v>
      </c>
      <c r="C421" s="7"/>
      <c r="D421" s="7"/>
      <c r="E421" s="7"/>
      <c r="F421" s="7"/>
      <c r="G421" s="7"/>
      <c r="H421" s="7"/>
      <c r="I421" s="7"/>
      <c r="J421" s="7"/>
      <c r="K421" s="7"/>
      <c r="L421" s="14"/>
    </row>
    <row r="422" spans="1:12">
      <c r="A422" s="21"/>
      <c r="B422" s="7" t="s">
        <v>1560</v>
      </c>
      <c r="C422" s="7"/>
      <c r="D422" s="7"/>
      <c r="E422" s="7"/>
      <c r="F422" s="7"/>
      <c r="G422" s="7"/>
      <c r="H422" s="7"/>
      <c r="I422" s="7"/>
      <c r="J422" s="7"/>
      <c r="K422" s="7"/>
      <c r="L422" s="14"/>
    </row>
    <row r="423" spans="1:12">
      <c r="A423" s="21"/>
      <c r="B423" s="7" t="s">
        <v>1561</v>
      </c>
      <c r="C423" s="7"/>
      <c r="D423" s="7"/>
      <c r="E423" s="7"/>
      <c r="F423" s="7"/>
      <c r="G423" s="7"/>
      <c r="H423" s="7"/>
      <c r="I423" s="7"/>
      <c r="J423" s="7"/>
      <c r="K423" s="7"/>
      <c r="L423" s="14"/>
    </row>
    <row r="424" spans="1:12">
      <c r="A424" s="21"/>
      <c r="B424" s="7" t="s">
        <v>1562</v>
      </c>
      <c r="C424" s="7"/>
      <c r="D424" s="7"/>
      <c r="E424" s="7"/>
      <c r="F424" s="7"/>
      <c r="G424" s="7"/>
      <c r="H424" s="7"/>
      <c r="I424" s="7"/>
      <c r="J424" s="7"/>
      <c r="K424" s="7"/>
      <c r="L424" s="14"/>
    </row>
    <row r="425" spans="1:12">
      <c r="A425" s="21"/>
      <c r="B425" s="7" t="s">
        <v>1563</v>
      </c>
      <c r="C425" s="7"/>
      <c r="D425" s="7"/>
      <c r="E425" s="7"/>
      <c r="F425" s="7"/>
      <c r="G425" s="7"/>
      <c r="H425" s="7"/>
      <c r="I425" s="7"/>
      <c r="J425" s="7"/>
      <c r="K425" s="7"/>
      <c r="L425" s="14"/>
    </row>
    <row r="426" spans="1:12">
      <c r="A426" s="21"/>
      <c r="B426" s="7" t="s">
        <v>1564</v>
      </c>
      <c r="C426" s="7"/>
      <c r="D426" s="7"/>
      <c r="E426" s="7"/>
      <c r="F426" s="7"/>
      <c r="G426" s="7"/>
      <c r="H426" s="7"/>
      <c r="I426" s="7"/>
      <c r="J426" s="7"/>
      <c r="K426" s="7"/>
      <c r="L426" s="14"/>
    </row>
    <row r="427" spans="1:12">
      <c r="A427" s="21"/>
      <c r="B427" s="7" t="s">
        <v>1565</v>
      </c>
      <c r="C427" s="7"/>
      <c r="D427" s="7"/>
      <c r="E427" s="7"/>
      <c r="F427" s="7"/>
      <c r="G427" s="7"/>
      <c r="H427" s="7"/>
      <c r="I427" s="7"/>
      <c r="J427" s="7"/>
      <c r="K427" s="7"/>
      <c r="L427" s="14"/>
    </row>
    <row r="428" spans="1:12">
      <c r="A428" s="21"/>
      <c r="B428" s="7" t="s">
        <v>1566</v>
      </c>
      <c r="C428" s="7"/>
      <c r="D428" s="7"/>
      <c r="E428" s="7"/>
      <c r="F428" s="7"/>
      <c r="G428" s="7"/>
      <c r="H428" s="7"/>
      <c r="I428" s="7"/>
      <c r="J428" s="7"/>
      <c r="K428" s="7"/>
      <c r="L428" s="14"/>
    </row>
    <row r="429" spans="1:12">
      <c r="A429" s="21"/>
      <c r="B429" s="7" t="s">
        <v>1567</v>
      </c>
      <c r="C429" s="7"/>
      <c r="D429" s="7"/>
      <c r="E429" s="7"/>
      <c r="F429" s="7"/>
      <c r="G429" s="7"/>
      <c r="H429" s="7"/>
      <c r="I429" s="7"/>
      <c r="J429" s="7"/>
      <c r="K429" s="7"/>
      <c r="L429" s="14"/>
    </row>
    <row r="430" spans="1:12">
      <c r="A430" s="21"/>
      <c r="B430" s="7" t="s">
        <v>1568</v>
      </c>
      <c r="C430" s="7"/>
      <c r="D430" s="7"/>
      <c r="E430" s="7"/>
      <c r="F430" s="7"/>
      <c r="G430" s="7"/>
      <c r="H430" s="7"/>
      <c r="I430" s="7"/>
      <c r="J430" s="7"/>
      <c r="K430" s="7"/>
      <c r="L430" s="14"/>
    </row>
    <row r="431" spans="1:12">
      <c r="A431" s="21"/>
      <c r="B431" s="7" t="s">
        <v>1569</v>
      </c>
      <c r="C431" s="7"/>
      <c r="D431" s="7"/>
      <c r="E431" s="7"/>
      <c r="F431" s="7"/>
      <c r="G431" s="7"/>
      <c r="H431" s="7"/>
      <c r="I431" s="7"/>
      <c r="J431" s="7"/>
      <c r="K431" s="7"/>
      <c r="L431" s="14"/>
    </row>
    <row r="432" spans="1:12">
      <c r="A432" s="21"/>
      <c r="B432" s="7" t="s">
        <v>1570</v>
      </c>
      <c r="C432" s="7"/>
      <c r="D432" s="7"/>
      <c r="E432" s="7"/>
      <c r="F432" s="7"/>
      <c r="G432" s="7"/>
      <c r="H432" s="7"/>
      <c r="I432" s="7"/>
      <c r="J432" s="7"/>
      <c r="K432" s="7"/>
      <c r="L432" s="14"/>
    </row>
    <row r="433" spans="1:12">
      <c r="A433" s="21"/>
      <c r="B433" s="7" t="s">
        <v>1571</v>
      </c>
      <c r="C433" s="7"/>
      <c r="D433" s="7"/>
      <c r="E433" s="7"/>
      <c r="F433" s="7"/>
      <c r="G433" s="7"/>
      <c r="H433" s="7"/>
      <c r="I433" s="7"/>
      <c r="J433" s="7"/>
      <c r="K433" s="7"/>
      <c r="L433" s="14"/>
    </row>
    <row r="434" spans="1:12">
      <c r="A434" s="21"/>
      <c r="B434" s="7" t="s">
        <v>1572</v>
      </c>
      <c r="C434" s="7"/>
      <c r="D434" s="7"/>
      <c r="E434" s="7"/>
      <c r="F434" s="7"/>
      <c r="G434" s="7"/>
      <c r="H434" s="7"/>
      <c r="I434" s="7"/>
      <c r="J434" s="7"/>
      <c r="K434" s="7"/>
      <c r="L434" s="14"/>
    </row>
    <row r="435" spans="1:12">
      <c r="A435" s="21"/>
      <c r="B435" s="7" t="s">
        <v>1573</v>
      </c>
      <c r="C435" s="7"/>
      <c r="D435" s="7"/>
      <c r="E435" s="7"/>
      <c r="F435" s="7"/>
      <c r="G435" s="7"/>
      <c r="H435" s="7"/>
      <c r="I435" s="7"/>
      <c r="J435" s="7"/>
      <c r="K435" s="7"/>
      <c r="L435" s="14"/>
    </row>
    <row r="436" spans="1:12">
      <c r="A436" s="21"/>
      <c r="B436" s="7" t="s">
        <v>1574</v>
      </c>
      <c r="C436" s="7"/>
      <c r="D436" s="7"/>
      <c r="E436" s="7"/>
      <c r="F436" s="7"/>
      <c r="G436" s="7"/>
      <c r="H436" s="7"/>
      <c r="I436" s="7"/>
      <c r="J436" s="7"/>
      <c r="K436" s="7"/>
      <c r="L436" s="14"/>
    </row>
    <row r="437" spans="1:12">
      <c r="A437" s="21"/>
      <c r="B437" s="7" t="s">
        <v>1575</v>
      </c>
      <c r="C437" s="7"/>
      <c r="D437" s="7"/>
      <c r="E437" s="7"/>
      <c r="F437" s="7"/>
      <c r="G437" s="7"/>
      <c r="H437" s="7"/>
      <c r="I437" s="7"/>
      <c r="J437" s="7"/>
      <c r="K437" s="7"/>
      <c r="L437" s="14"/>
    </row>
    <row r="438" spans="1:12">
      <c r="A438" s="21"/>
      <c r="B438" s="7" t="s">
        <v>1576</v>
      </c>
      <c r="C438" s="7"/>
      <c r="D438" s="7"/>
      <c r="E438" s="7"/>
      <c r="F438" s="7"/>
      <c r="G438" s="7"/>
      <c r="H438" s="7"/>
      <c r="I438" s="7"/>
      <c r="J438" s="7"/>
      <c r="K438" s="7"/>
      <c r="L438" s="14"/>
    </row>
    <row r="439" spans="1:12">
      <c r="A439" s="21"/>
      <c r="B439" s="7" t="s">
        <v>1577</v>
      </c>
      <c r="C439" s="7"/>
      <c r="D439" s="7"/>
      <c r="E439" s="7"/>
      <c r="F439" s="7"/>
      <c r="G439" s="7"/>
      <c r="H439" s="7"/>
      <c r="I439" s="7"/>
      <c r="J439" s="7"/>
      <c r="K439" s="7"/>
      <c r="L439" s="14"/>
    </row>
    <row r="440" spans="1:12">
      <c r="A440" s="21"/>
      <c r="B440" s="7" t="s">
        <v>1578</v>
      </c>
      <c r="C440" s="7"/>
      <c r="D440" s="7"/>
      <c r="E440" s="7"/>
      <c r="F440" s="7"/>
      <c r="G440" s="7"/>
      <c r="H440" s="7"/>
      <c r="I440" s="7"/>
      <c r="J440" s="7"/>
      <c r="K440" s="7"/>
      <c r="L440" s="14"/>
    </row>
    <row r="441" spans="1:12">
      <c r="A441" s="21"/>
      <c r="B441" s="7" t="s">
        <v>1579</v>
      </c>
      <c r="C441" s="7"/>
      <c r="D441" s="7"/>
      <c r="E441" s="7"/>
      <c r="F441" s="7"/>
      <c r="G441" s="7"/>
      <c r="H441" s="7"/>
      <c r="I441" s="7"/>
      <c r="J441" s="7"/>
      <c r="K441" s="7"/>
      <c r="L441" s="14"/>
    </row>
    <row r="442" spans="1:12">
      <c r="A442" s="21"/>
      <c r="B442" s="7" t="s">
        <v>1580</v>
      </c>
      <c r="C442" s="7"/>
      <c r="D442" s="7"/>
      <c r="E442" s="7"/>
      <c r="F442" s="7"/>
      <c r="G442" s="7"/>
      <c r="H442" s="7"/>
      <c r="I442" s="7"/>
      <c r="J442" s="7"/>
      <c r="K442" s="7"/>
      <c r="L442" s="14"/>
    </row>
    <row r="443" spans="1:12">
      <c r="A443" s="21"/>
      <c r="B443" s="7" t="s">
        <v>1581</v>
      </c>
      <c r="C443" s="7"/>
      <c r="D443" s="7"/>
      <c r="E443" s="7"/>
      <c r="F443" s="7"/>
      <c r="G443" s="7"/>
      <c r="H443" s="7"/>
      <c r="I443" s="7"/>
      <c r="J443" s="7"/>
      <c r="K443" s="7"/>
      <c r="L443" s="14"/>
    </row>
    <row r="444" spans="1:12">
      <c r="A444" s="21"/>
      <c r="B444" s="7" t="s">
        <v>1582</v>
      </c>
      <c r="C444" s="7"/>
      <c r="D444" s="7"/>
      <c r="E444" s="7"/>
      <c r="F444" s="7"/>
      <c r="G444" s="7"/>
      <c r="H444" s="7"/>
      <c r="I444" s="7"/>
      <c r="J444" s="7"/>
      <c r="K444" s="7"/>
      <c r="L444" s="14"/>
    </row>
    <row r="445" spans="1:12">
      <c r="A445" s="21"/>
      <c r="B445" s="7" t="s">
        <v>1583</v>
      </c>
      <c r="C445" s="7"/>
      <c r="D445" s="7"/>
      <c r="E445" s="7"/>
      <c r="F445" s="7"/>
      <c r="G445" s="7"/>
      <c r="H445" s="7"/>
      <c r="I445" s="7"/>
      <c r="J445" s="7"/>
      <c r="K445" s="7"/>
      <c r="L445" s="14"/>
    </row>
    <row r="446" spans="1:12">
      <c r="A446" s="21"/>
      <c r="B446" s="7" t="s">
        <v>1584</v>
      </c>
      <c r="C446" s="7"/>
      <c r="D446" s="7"/>
      <c r="E446" s="7"/>
      <c r="F446" s="7"/>
      <c r="G446" s="7"/>
      <c r="H446" s="7"/>
      <c r="I446" s="7"/>
      <c r="J446" s="7"/>
      <c r="K446" s="7"/>
      <c r="L446" s="14"/>
    </row>
    <row r="447" spans="1:12">
      <c r="A447" s="21"/>
      <c r="B447" s="7" t="s">
        <v>1585</v>
      </c>
      <c r="C447" s="7"/>
      <c r="D447" s="7"/>
      <c r="E447" s="7"/>
      <c r="F447" s="7"/>
      <c r="G447" s="7"/>
      <c r="H447" s="7"/>
      <c r="I447" s="7"/>
      <c r="J447" s="7"/>
      <c r="K447" s="7"/>
      <c r="L447" s="14"/>
    </row>
    <row r="448" spans="1:12">
      <c r="A448" s="21"/>
      <c r="B448" s="7" t="s">
        <v>1586</v>
      </c>
      <c r="C448" s="7"/>
      <c r="D448" s="7"/>
      <c r="E448" s="7"/>
      <c r="F448" s="7"/>
      <c r="G448" s="7"/>
      <c r="H448" s="7"/>
      <c r="I448" s="7"/>
      <c r="J448" s="7"/>
      <c r="K448" s="7"/>
      <c r="L448" s="14"/>
    </row>
    <row r="449" spans="1:12">
      <c r="A449" s="21"/>
      <c r="B449" s="7" t="s">
        <v>1587</v>
      </c>
      <c r="C449" s="7"/>
      <c r="D449" s="7"/>
      <c r="E449" s="7"/>
      <c r="F449" s="7"/>
      <c r="G449" s="7"/>
      <c r="H449" s="7"/>
      <c r="I449" s="7"/>
      <c r="J449" s="7"/>
      <c r="K449" s="7"/>
      <c r="L449" s="14"/>
    </row>
    <row r="450" spans="1:12">
      <c r="A450" s="21"/>
      <c r="B450" s="7" t="s">
        <v>1588</v>
      </c>
      <c r="C450" s="7"/>
      <c r="D450" s="7"/>
      <c r="E450" s="7"/>
      <c r="F450" s="7"/>
      <c r="G450" s="7"/>
      <c r="H450" s="7"/>
      <c r="I450" s="7"/>
      <c r="J450" s="7"/>
      <c r="K450" s="7"/>
      <c r="L450" s="14"/>
    </row>
    <row r="451" spans="1:12">
      <c r="A451" s="21"/>
      <c r="B451" s="7" t="s">
        <v>1589</v>
      </c>
      <c r="C451" s="7"/>
      <c r="D451" s="7"/>
      <c r="E451" s="7"/>
      <c r="F451" s="7"/>
      <c r="G451" s="7"/>
      <c r="H451" s="7"/>
      <c r="I451" s="7"/>
      <c r="J451" s="7"/>
      <c r="K451" s="7"/>
      <c r="L451" s="14"/>
    </row>
    <row r="452" spans="1:12">
      <c r="A452" s="21"/>
      <c r="B452" s="7" t="s">
        <v>1590</v>
      </c>
      <c r="C452" s="7"/>
      <c r="D452" s="7"/>
      <c r="E452" s="7"/>
      <c r="F452" s="7"/>
      <c r="G452" s="7"/>
      <c r="H452" s="7"/>
      <c r="I452" s="7"/>
      <c r="J452" s="7"/>
      <c r="K452" s="7"/>
      <c r="L452" s="14"/>
    </row>
    <row r="453" spans="1:12">
      <c r="A453" s="21"/>
      <c r="B453" s="7" t="s">
        <v>1591</v>
      </c>
      <c r="C453" s="7"/>
      <c r="D453" s="7"/>
      <c r="E453" s="7"/>
      <c r="F453" s="7"/>
      <c r="G453" s="7"/>
      <c r="H453" s="7"/>
      <c r="I453" s="7"/>
      <c r="J453" s="7"/>
      <c r="K453" s="7"/>
      <c r="L453" s="14"/>
    </row>
    <row r="454" spans="1:12">
      <c r="A454" s="21"/>
      <c r="B454" s="7" t="s">
        <v>1592</v>
      </c>
      <c r="C454" s="7"/>
      <c r="D454" s="7"/>
      <c r="E454" s="7"/>
      <c r="F454" s="7"/>
      <c r="G454" s="7"/>
      <c r="H454" s="7"/>
      <c r="I454" s="7"/>
      <c r="J454" s="7"/>
      <c r="K454" s="7"/>
      <c r="L454" s="14"/>
    </row>
    <row r="455" spans="1:12">
      <c r="A455" s="21"/>
      <c r="B455" s="7" t="s">
        <v>1593</v>
      </c>
      <c r="C455" s="7"/>
      <c r="D455" s="7"/>
      <c r="E455" s="7"/>
      <c r="F455" s="7"/>
      <c r="G455" s="7"/>
      <c r="H455" s="7"/>
      <c r="I455" s="7"/>
      <c r="J455" s="7"/>
      <c r="K455" s="7"/>
      <c r="L455" s="14"/>
    </row>
    <row r="456" spans="1:12">
      <c r="A456" s="21"/>
      <c r="B456" s="7" t="s">
        <v>1594</v>
      </c>
      <c r="C456" s="7"/>
      <c r="D456" s="7"/>
      <c r="E456" s="7"/>
      <c r="F456" s="7"/>
      <c r="G456" s="7"/>
      <c r="H456" s="7"/>
      <c r="I456" s="7"/>
      <c r="J456" s="7"/>
      <c r="K456" s="7"/>
      <c r="L456" s="14"/>
    </row>
    <row r="457" spans="1:12">
      <c r="A457" s="21"/>
      <c r="B457" s="7" t="s">
        <v>1595</v>
      </c>
      <c r="C457" s="7"/>
      <c r="D457" s="7"/>
      <c r="E457" s="7"/>
      <c r="F457" s="7"/>
      <c r="G457" s="7"/>
      <c r="H457" s="7"/>
      <c r="I457" s="7"/>
      <c r="J457" s="7"/>
      <c r="K457" s="7"/>
      <c r="L457" s="14"/>
    </row>
    <row r="458" spans="1:12">
      <c r="A458" s="21"/>
      <c r="B458" s="7" t="s">
        <v>1596</v>
      </c>
      <c r="C458" s="7"/>
      <c r="D458" s="7"/>
      <c r="E458" s="7"/>
      <c r="F458" s="7"/>
      <c r="G458" s="7"/>
      <c r="H458" s="7"/>
      <c r="I458" s="7"/>
      <c r="J458" s="7"/>
      <c r="K458" s="7"/>
      <c r="L458" s="14"/>
    </row>
    <row r="459" spans="1:12">
      <c r="A459" s="21"/>
      <c r="B459" s="7" t="s">
        <v>1597</v>
      </c>
      <c r="C459" s="7"/>
      <c r="D459" s="7"/>
      <c r="E459" s="7"/>
      <c r="F459" s="7"/>
      <c r="G459" s="7"/>
      <c r="H459" s="7"/>
      <c r="I459" s="7"/>
      <c r="J459" s="7"/>
      <c r="K459" s="7"/>
      <c r="L459" s="14"/>
    </row>
    <row r="460" spans="1:12">
      <c r="A460" s="21"/>
      <c r="B460" s="7" t="s">
        <v>1598</v>
      </c>
      <c r="C460" s="7"/>
      <c r="D460" s="7"/>
      <c r="E460" s="7"/>
      <c r="F460" s="7"/>
      <c r="G460" s="7"/>
      <c r="H460" s="7"/>
      <c r="I460" s="7"/>
      <c r="J460" s="7"/>
      <c r="K460" s="7"/>
      <c r="L460" s="14"/>
    </row>
    <row r="461" spans="1:12">
      <c r="A461" s="21"/>
      <c r="B461" s="7" t="s">
        <v>1599</v>
      </c>
      <c r="C461" s="7"/>
      <c r="D461" s="7"/>
      <c r="E461" s="7"/>
      <c r="F461" s="7"/>
      <c r="G461" s="7"/>
      <c r="H461" s="7"/>
      <c r="I461" s="7"/>
      <c r="J461" s="7"/>
      <c r="K461" s="7"/>
      <c r="L461" s="14"/>
    </row>
    <row r="462" spans="1:12">
      <c r="A462" s="21"/>
      <c r="B462" s="7" t="s">
        <v>1600</v>
      </c>
      <c r="C462" s="7"/>
      <c r="D462" s="7"/>
      <c r="E462" s="7"/>
      <c r="F462" s="7"/>
      <c r="G462" s="7"/>
      <c r="H462" s="7"/>
      <c r="I462" s="7"/>
      <c r="J462" s="7"/>
      <c r="K462" s="7"/>
      <c r="L462" s="14"/>
    </row>
    <row r="463" spans="1:12">
      <c r="A463" s="21"/>
      <c r="B463" s="7" t="s">
        <v>1601</v>
      </c>
      <c r="C463" s="7"/>
      <c r="D463" s="7"/>
      <c r="E463" s="7"/>
      <c r="F463" s="7"/>
      <c r="G463" s="7"/>
      <c r="H463" s="7"/>
      <c r="I463" s="7"/>
      <c r="J463" s="7"/>
      <c r="K463" s="7"/>
      <c r="L463" s="14"/>
    </row>
    <row r="464" spans="1:12">
      <c r="A464" s="21"/>
      <c r="B464" s="7" t="s">
        <v>1602</v>
      </c>
      <c r="C464" s="7"/>
      <c r="D464" s="7"/>
      <c r="E464" s="7"/>
      <c r="F464" s="7"/>
      <c r="G464" s="7"/>
      <c r="H464" s="7"/>
      <c r="I464" s="7"/>
      <c r="J464" s="7"/>
      <c r="K464" s="7"/>
      <c r="L464" s="14"/>
    </row>
    <row r="465" spans="1:12">
      <c r="A465" s="21"/>
      <c r="B465" s="7" t="s">
        <v>1603</v>
      </c>
      <c r="C465" s="7"/>
      <c r="D465" s="7"/>
      <c r="E465" s="7"/>
      <c r="F465" s="7"/>
      <c r="G465" s="7"/>
      <c r="H465" s="7"/>
      <c r="I465" s="7"/>
      <c r="J465" s="7"/>
      <c r="K465" s="7"/>
      <c r="L465" s="14"/>
    </row>
    <row r="466" spans="1:12">
      <c r="A466" s="21"/>
      <c r="B466" s="7" t="s">
        <v>1604</v>
      </c>
      <c r="C466" s="7"/>
      <c r="D466" s="7"/>
      <c r="E466" s="7"/>
      <c r="F466" s="7"/>
      <c r="G466" s="7"/>
      <c r="H466" s="7"/>
      <c r="I466" s="7"/>
      <c r="J466" s="7"/>
      <c r="K466" s="7"/>
      <c r="L466" s="14"/>
    </row>
    <row r="467" spans="1:12">
      <c r="A467" s="21"/>
      <c r="B467" s="7" t="s">
        <v>1605</v>
      </c>
      <c r="C467" s="7"/>
      <c r="D467" s="7"/>
      <c r="E467" s="7"/>
      <c r="F467" s="7"/>
      <c r="G467" s="7"/>
      <c r="H467" s="7"/>
      <c r="I467" s="7"/>
      <c r="J467" s="7"/>
      <c r="K467" s="7"/>
      <c r="L467" s="14"/>
    </row>
    <row r="468" spans="1:12">
      <c r="A468" s="21"/>
      <c r="B468" s="7" t="s">
        <v>1606</v>
      </c>
      <c r="C468" s="7"/>
      <c r="D468" s="7"/>
      <c r="E468" s="7"/>
      <c r="F468" s="7"/>
      <c r="G468" s="7"/>
      <c r="H468" s="7"/>
      <c r="I468" s="7"/>
      <c r="J468" s="7"/>
      <c r="K468" s="7"/>
      <c r="L468" s="14"/>
    </row>
    <row r="469" spans="1:12">
      <c r="A469" s="21"/>
      <c r="B469" s="7" t="s">
        <v>1607</v>
      </c>
      <c r="C469" s="7"/>
      <c r="D469" s="7"/>
      <c r="E469" s="7"/>
      <c r="F469" s="7"/>
      <c r="G469" s="7"/>
      <c r="H469" s="7"/>
      <c r="I469" s="7"/>
      <c r="J469" s="7"/>
      <c r="K469" s="7"/>
      <c r="L469" s="14"/>
    </row>
    <row r="470" spans="1:12">
      <c r="A470" s="21"/>
      <c r="B470" s="7" t="s">
        <v>1608</v>
      </c>
      <c r="C470" s="7"/>
      <c r="D470" s="7"/>
      <c r="E470" s="7"/>
      <c r="F470" s="7"/>
      <c r="G470" s="7"/>
      <c r="H470" s="7"/>
      <c r="I470" s="7"/>
      <c r="J470" s="7"/>
      <c r="K470" s="7"/>
      <c r="L470" s="14"/>
    </row>
    <row r="471" spans="1:12">
      <c r="A471" s="21"/>
      <c r="B471" s="7" t="s">
        <v>1609</v>
      </c>
      <c r="C471" s="7"/>
      <c r="D471" s="7"/>
      <c r="E471" s="7"/>
      <c r="F471" s="7"/>
      <c r="G471" s="7"/>
      <c r="H471" s="7"/>
      <c r="I471" s="7"/>
      <c r="J471" s="7"/>
      <c r="K471" s="7"/>
      <c r="L471" s="14"/>
    </row>
    <row r="472" spans="1:12">
      <c r="A472" s="21"/>
      <c r="B472" s="7" t="s">
        <v>1610</v>
      </c>
      <c r="C472" s="7"/>
      <c r="D472" s="7"/>
      <c r="E472" s="7"/>
      <c r="F472" s="7"/>
      <c r="G472" s="7"/>
      <c r="H472" s="7"/>
      <c r="I472" s="7"/>
      <c r="J472" s="7"/>
      <c r="K472" s="7"/>
      <c r="L472" s="14"/>
    </row>
    <row r="473" spans="1:12">
      <c r="A473" s="21"/>
      <c r="B473" s="7" t="s">
        <v>1611</v>
      </c>
      <c r="C473" s="7"/>
      <c r="D473" s="7"/>
      <c r="E473" s="7"/>
      <c r="F473" s="7"/>
      <c r="G473" s="7"/>
      <c r="H473" s="7"/>
      <c r="I473" s="7"/>
      <c r="J473" s="7"/>
      <c r="K473" s="7"/>
      <c r="L473" s="14"/>
    </row>
    <row r="474" spans="1:12">
      <c r="A474" s="20" t="s">
        <v>1612</v>
      </c>
      <c r="B474" s="7" t="s">
        <v>1613</v>
      </c>
      <c r="C474" s="7"/>
      <c r="D474" s="7"/>
      <c r="E474" s="7"/>
      <c r="F474" s="7"/>
      <c r="G474" s="7"/>
      <c r="H474" s="7"/>
      <c r="I474" s="7"/>
      <c r="J474" s="7"/>
      <c r="K474" s="7"/>
      <c r="L474" s="14"/>
    </row>
    <row r="475" spans="1:12">
      <c r="A475" s="21"/>
      <c r="B475" s="7" t="s">
        <v>1614</v>
      </c>
      <c r="C475" s="7"/>
      <c r="D475" s="7"/>
      <c r="E475" s="7"/>
      <c r="F475" s="7"/>
      <c r="G475" s="7"/>
      <c r="H475" s="7"/>
      <c r="I475" s="7"/>
      <c r="J475" s="7"/>
      <c r="K475" s="7"/>
      <c r="L475" s="14"/>
    </row>
    <row r="476" spans="1:12">
      <c r="A476" s="22"/>
      <c r="B476" s="7" t="s">
        <v>1615</v>
      </c>
      <c r="C476" s="7"/>
      <c r="D476" s="7"/>
      <c r="E476" s="7"/>
      <c r="F476" s="7"/>
      <c r="G476" s="7"/>
      <c r="H476" s="7"/>
      <c r="I476" s="7"/>
      <c r="J476" s="7"/>
      <c r="K476" s="7"/>
      <c r="L476" s="14"/>
    </row>
    <row r="477" spans="1:12">
      <c r="A477" s="20" t="s">
        <v>1612</v>
      </c>
      <c r="B477" s="7" t="s">
        <v>1616</v>
      </c>
      <c r="C477" s="7"/>
      <c r="D477" s="7"/>
      <c r="E477" s="7"/>
      <c r="F477" s="7"/>
      <c r="G477" s="7"/>
      <c r="H477" s="7"/>
      <c r="I477" s="7"/>
      <c r="J477" s="7"/>
      <c r="K477" s="7"/>
      <c r="L477" s="14"/>
    </row>
    <row r="478" spans="1:12">
      <c r="A478" s="21"/>
      <c r="B478" s="7" t="s">
        <v>1617</v>
      </c>
      <c r="C478" s="7"/>
      <c r="D478" s="7"/>
      <c r="E478" s="7"/>
      <c r="F478" s="7"/>
      <c r="G478" s="7"/>
      <c r="H478" s="7"/>
      <c r="I478" s="7"/>
      <c r="J478" s="7"/>
      <c r="K478" s="7"/>
      <c r="L478" s="14"/>
    </row>
    <row r="479" spans="1:12">
      <c r="A479" s="21"/>
      <c r="B479" s="7" t="s">
        <v>1618</v>
      </c>
      <c r="C479" s="7"/>
      <c r="D479" s="7"/>
      <c r="E479" s="7"/>
      <c r="F479" s="7"/>
      <c r="G479" s="7"/>
      <c r="H479" s="7"/>
      <c r="I479" s="7"/>
      <c r="J479" s="7"/>
      <c r="K479" s="7"/>
      <c r="L479" s="14"/>
    </row>
    <row r="480" spans="1:12">
      <c r="A480" s="21"/>
      <c r="B480" s="7" t="s">
        <v>1619</v>
      </c>
      <c r="C480" s="7"/>
      <c r="D480" s="7"/>
      <c r="E480" s="7"/>
      <c r="F480" s="7"/>
      <c r="G480" s="7"/>
      <c r="H480" s="7"/>
      <c r="I480" s="7"/>
      <c r="J480" s="7"/>
      <c r="K480" s="7"/>
      <c r="L480" s="14"/>
    </row>
    <row r="481" spans="1:12">
      <c r="A481" s="21"/>
      <c r="B481" s="7" t="s">
        <v>1620</v>
      </c>
      <c r="C481" s="7"/>
      <c r="D481" s="7"/>
      <c r="E481" s="7"/>
      <c r="F481" s="7"/>
      <c r="G481" s="7"/>
      <c r="H481" s="7"/>
      <c r="I481" s="7"/>
      <c r="J481" s="7"/>
      <c r="K481" s="7"/>
      <c r="L481" s="14"/>
    </row>
    <row r="482" spans="1:12">
      <c r="A482" s="21"/>
      <c r="B482" s="7" t="s">
        <v>1621</v>
      </c>
      <c r="C482" s="7"/>
      <c r="D482" s="7"/>
      <c r="E482" s="7"/>
      <c r="F482" s="7"/>
      <c r="G482" s="7"/>
      <c r="H482" s="7"/>
      <c r="I482" s="7"/>
      <c r="J482" s="7"/>
      <c r="K482" s="7"/>
      <c r="L482" s="14"/>
    </row>
    <row r="483" spans="1:12">
      <c r="A483" s="21"/>
      <c r="B483" s="7" t="s">
        <v>1622</v>
      </c>
      <c r="C483" s="7"/>
      <c r="D483" s="7"/>
      <c r="E483" s="7"/>
      <c r="F483" s="7"/>
      <c r="G483" s="7"/>
      <c r="H483" s="7"/>
      <c r="I483" s="7"/>
      <c r="J483" s="7"/>
      <c r="K483" s="7"/>
      <c r="L483" s="14"/>
    </row>
    <row r="484" spans="1:12">
      <c r="A484" s="21"/>
      <c r="B484" s="7" t="s">
        <v>1623</v>
      </c>
      <c r="C484" s="7"/>
      <c r="D484" s="7"/>
      <c r="E484" s="7"/>
      <c r="F484" s="7"/>
      <c r="G484" s="7"/>
      <c r="H484" s="7"/>
      <c r="I484" s="7"/>
      <c r="J484" s="7"/>
      <c r="K484" s="7"/>
      <c r="L484" s="14"/>
    </row>
    <row r="485" spans="1:12">
      <c r="A485" s="21"/>
      <c r="B485" s="7" t="s">
        <v>1624</v>
      </c>
      <c r="C485" s="7"/>
      <c r="D485" s="7"/>
      <c r="E485" s="7"/>
      <c r="F485" s="7"/>
      <c r="G485" s="7"/>
      <c r="H485" s="7"/>
      <c r="I485" s="7"/>
      <c r="J485" s="7"/>
      <c r="K485" s="7"/>
      <c r="L485" s="14"/>
    </row>
    <row r="486" spans="1:12">
      <c r="A486" s="21"/>
      <c r="B486" s="7" t="s">
        <v>1625</v>
      </c>
      <c r="C486" s="7"/>
      <c r="D486" s="7"/>
      <c r="E486" s="7"/>
      <c r="F486" s="7"/>
      <c r="G486" s="7"/>
      <c r="H486" s="7"/>
      <c r="I486" s="7"/>
      <c r="J486" s="7"/>
      <c r="K486" s="7"/>
      <c r="L486" s="14"/>
    </row>
    <row r="487" spans="1:12">
      <c r="A487" s="21"/>
      <c r="B487" s="7" t="s">
        <v>1626</v>
      </c>
      <c r="C487" s="7"/>
      <c r="D487" s="7"/>
      <c r="E487" s="7"/>
      <c r="F487" s="7"/>
      <c r="G487" s="7"/>
      <c r="H487" s="7"/>
      <c r="I487" s="7"/>
      <c r="J487" s="7"/>
      <c r="K487" s="7"/>
      <c r="L487" s="14"/>
    </row>
    <row r="488" spans="1:12">
      <c r="A488" s="21"/>
      <c r="B488" s="7" t="s">
        <v>1627</v>
      </c>
      <c r="C488" s="7"/>
      <c r="D488" s="7"/>
      <c r="E488" s="7"/>
      <c r="F488" s="7"/>
      <c r="G488" s="7"/>
      <c r="H488" s="7"/>
      <c r="I488" s="7"/>
      <c r="J488" s="7"/>
      <c r="K488" s="7"/>
      <c r="L488" s="14"/>
    </row>
    <row r="489" spans="1:12">
      <c r="A489" s="21"/>
      <c r="B489" s="7" t="s">
        <v>1628</v>
      </c>
      <c r="C489" s="7"/>
      <c r="D489" s="7"/>
      <c r="E489" s="7"/>
      <c r="F489" s="7"/>
      <c r="G489" s="7"/>
      <c r="H489" s="7"/>
      <c r="I489" s="7"/>
      <c r="J489" s="7"/>
      <c r="K489" s="7"/>
      <c r="L489" s="14"/>
    </row>
    <row r="490" spans="1:12">
      <c r="A490" s="21"/>
      <c r="B490" s="7" t="s">
        <v>1629</v>
      </c>
      <c r="C490" s="7"/>
      <c r="D490" s="7"/>
      <c r="E490" s="7"/>
      <c r="F490" s="7"/>
      <c r="G490" s="7"/>
      <c r="H490" s="7"/>
      <c r="I490" s="7"/>
      <c r="J490" s="7"/>
      <c r="K490" s="7"/>
      <c r="L490" s="14"/>
    </row>
    <row r="491" spans="1:12">
      <c r="A491" s="21"/>
      <c r="B491" s="7" t="s">
        <v>1630</v>
      </c>
      <c r="C491" s="7"/>
      <c r="D491" s="7"/>
      <c r="E491" s="7"/>
      <c r="F491" s="7"/>
      <c r="G491" s="7"/>
      <c r="H491" s="7"/>
      <c r="I491" s="7"/>
      <c r="J491" s="7"/>
      <c r="K491" s="7"/>
      <c r="L491" s="14"/>
    </row>
    <row r="492" spans="1:12">
      <c r="A492" s="21"/>
      <c r="B492" s="7" t="s">
        <v>1631</v>
      </c>
      <c r="C492" s="7"/>
      <c r="D492" s="7"/>
      <c r="E492" s="7"/>
      <c r="F492" s="7"/>
      <c r="G492" s="7"/>
      <c r="H492" s="7"/>
      <c r="I492" s="7"/>
      <c r="J492" s="7"/>
      <c r="K492" s="7"/>
      <c r="L492" s="14"/>
    </row>
    <row r="493" spans="1:12">
      <c r="A493" s="21"/>
      <c r="B493" s="7" t="s">
        <v>1632</v>
      </c>
      <c r="C493" s="7"/>
      <c r="D493" s="7"/>
      <c r="E493" s="7"/>
      <c r="F493" s="7"/>
      <c r="G493" s="7"/>
      <c r="H493" s="7"/>
      <c r="I493" s="7"/>
      <c r="J493" s="7"/>
      <c r="K493" s="7"/>
      <c r="L493" s="14"/>
    </row>
    <row r="494" spans="1:12">
      <c r="A494" s="21"/>
      <c r="B494" s="7" t="s">
        <v>1633</v>
      </c>
      <c r="C494" s="7"/>
      <c r="D494" s="7"/>
      <c r="E494" s="7"/>
      <c r="F494" s="7"/>
      <c r="G494" s="7"/>
      <c r="H494" s="7"/>
      <c r="I494" s="7"/>
      <c r="J494" s="7"/>
      <c r="K494" s="7"/>
      <c r="L494" s="14"/>
    </row>
    <row r="495" spans="1:12">
      <c r="A495" s="21"/>
      <c r="B495" s="7" t="s">
        <v>1634</v>
      </c>
      <c r="C495" s="7"/>
      <c r="D495" s="7"/>
      <c r="E495" s="7"/>
      <c r="F495" s="7"/>
      <c r="G495" s="7"/>
      <c r="H495" s="7"/>
      <c r="I495" s="7"/>
      <c r="J495" s="7"/>
      <c r="K495" s="7"/>
      <c r="L495" s="14"/>
    </row>
    <row r="496" spans="1:12">
      <c r="A496" s="21"/>
      <c r="B496" s="7" t="s">
        <v>1635</v>
      </c>
      <c r="C496" s="7"/>
      <c r="D496" s="7"/>
      <c r="E496" s="7"/>
      <c r="F496" s="7"/>
      <c r="G496" s="7"/>
      <c r="H496" s="7"/>
      <c r="I496" s="7"/>
      <c r="J496" s="7"/>
      <c r="K496" s="7"/>
      <c r="L496" s="14"/>
    </row>
    <row r="497" spans="1:12">
      <c r="A497" s="21"/>
      <c r="B497" s="7" t="s">
        <v>1636</v>
      </c>
      <c r="C497" s="7"/>
      <c r="D497" s="7"/>
      <c r="E497" s="7"/>
      <c r="F497" s="7"/>
      <c r="G497" s="7"/>
      <c r="H497" s="7"/>
      <c r="I497" s="7"/>
      <c r="J497" s="7"/>
      <c r="K497" s="7"/>
      <c r="L497" s="14"/>
    </row>
    <row r="498" spans="1:12">
      <c r="A498" s="21"/>
      <c r="B498" s="7" t="s">
        <v>1637</v>
      </c>
      <c r="C498" s="7"/>
      <c r="D498" s="7"/>
      <c r="E498" s="7"/>
      <c r="F498" s="7"/>
      <c r="G498" s="7"/>
      <c r="H498" s="7"/>
      <c r="I498" s="7"/>
      <c r="J498" s="7"/>
      <c r="K498" s="7"/>
      <c r="L498" s="14"/>
    </row>
    <row r="499" spans="1:12">
      <c r="A499" s="21"/>
      <c r="B499" s="7" t="s">
        <v>1638</v>
      </c>
      <c r="C499" s="7"/>
      <c r="D499" s="7"/>
      <c r="E499" s="7"/>
      <c r="F499" s="7"/>
      <c r="G499" s="7"/>
      <c r="H499" s="7"/>
      <c r="I499" s="7"/>
      <c r="J499" s="7"/>
      <c r="K499" s="7"/>
      <c r="L499" s="14"/>
    </row>
  </sheetData>
  <mergeCells count="4">
    <mergeCell ref="C1:K1"/>
    <mergeCell ref="A1:A2"/>
    <mergeCell ref="B1:B2"/>
    <mergeCell ref="L1:L2"/>
  </mergeCells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99"/>
  <sheetViews>
    <sheetView workbookViewId="0">
      <selection activeCell="C1" sqref="C1:L2"/>
    </sheetView>
  </sheetViews>
  <sheetFormatPr defaultColWidth="9" defaultRowHeight="15"/>
  <cols>
    <col min="1" max="1" width="11" style="8" customWidth="1"/>
    <col min="2" max="2" width="37" style="8" customWidth="1"/>
    <col min="3" max="11" width="9" style="8"/>
    <col min="12" max="12" width="9.7109375" style="8" customWidth="1"/>
    <col min="13" max="16384" width="9" style="8"/>
  </cols>
  <sheetData>
    <row r="1" spans="1:12">
      <c r="A1" s="230" t="s">
        <v>1135</v>
      </c>
      <c r="B1" s="225" t="s">
        <v>1136</v>
      </c>
      <c r="C1" s="228" t="s">
        <v>1137</v>
      </c>
      <c r="D1" s="229"/>
      <c r="E1" s="229"/>
      <c r="F1" s="229"/>
      <c r="G1" s="229"/>
      <c r="H1" s="229"/>
      <c r="I1" s="229"/>
      <c r="J1" s="229"/>
      <c r="K1" s="229"/>
      <c r="L1" s="231" t="s">
        <v>110</v>
      </c>
    </row>
    <row r="2" spans="1:12">
      <c r="A2" s="230"/>
      <c r="B2" s="226"/>
      <c r="C2" s="9" t="s">
        <v>857</v>
      </c>
      <c r="D2" s="10" t="s">
        <v>275</v>
      </c>
      <c r="E2" s="10" t="s">
        <v>277</v>
      </c>
      <c r="F2" s="10" t="s">
        <v>320</v>
      </c>
      <c r="G2" s="10" t="s">
        <v>321</v>
      </c>
      <c r="H2" s="10" t="s">
        <v>322</v>
      </c>
      <c r="I2" s="10" t="s">
        <v>323</v>
      </c>
      <c r="J2" s="10" t="s">
        <v>858</v>
      </c>
      <c r="K2" s="13" t="s">
        <v>1138</v>
      </c>
      <c r="L2" s="232"/>
    </row>
    <row r="3" spans="1:12" ht="14.25" customHeight="1">
      <c r="A3" s="11" t="s">
        <v>1139</v>
      </c>
      <c r="B3" s="17" t="s">
        <v>1140</v>
      </c>
      <c r="C3" s="7"/>
      <c r="D3" s="7"/>
      <c r="E3" s="7"/>
      <c r="F3" s="7"/>
      <c r="G3" s="7"/>
      <c r="H3" s="7"/>
      <c r="I3" s="7"/>
      <c r="J3" s="7"/>
      <c r="K3" s="7"/>
      <c r="L3" s="14"/>
    </row>
    <row r="4" spans="1:12">
      <c r="A4" s="11"/>
      <c r="B4" s="17" t="s">
        <v>1141</v>
      </c>
      <c r="C4" s="7"/>
      <c r="D4" s="7"/>
      <c r="E4" s="7"/>
      <c r="F4" s="7"/>
      <c r="G4" s="7"/>
      <c r="H4" s="7"/>
      <c r="I4" s="7"/>
      <c r="J4" s="7"/>
      <c r="K4" s="7"/>
      <c r="L4" s="14"/>
    </row>
    <row r="5" spans="1:12">
      <c r="A5" s="11"/>
      <c r="B5" s="17" t="s">
        <v>1142</v>
      </c>
      <c r="C5" s="7"/>
      <c r="D5" s="7"/>
      <c r="E5" s="7"/>
      <c r="F5" s="7"/>
      <c r="G5" s="7"/>
      <c r="H5" s="7"/>
      <c r="I5" s="7"/>
      <c r="J5" s="7"/>
      <c r="K5" s="7"/>
      <c r="L5" s="14"/>
    </row>
    <row r="6" spans="1:12">
      <c r="A6" s="11"/>
      <c r="B6" s="17" t="s">
        <v>1143</v>
      </c>
      <c r="C6" s="7"/>
      <c r="D6" s="7"/>
      <c r="E6" s="7"/>
      <c r="F6" s="7"/>
      <c r="G6" s="7"/>
      <c r="H6" s="7"/>
      <c r="I6" s="7"/>
      <c r="J6" s="7"/>
      <c r="K6" s="7"/>
      <c r="L6" s="14"/>
    </row>
    <row r="7" spans="1:12">
      <c r="A7" s="11"/>
      <c r="B7" s="17" t="s">
        <v>1144</v>
      </c>
      <c r="C7" s="7"/>
      <c r="D7" s="7"/>
      <c r="E7" s="7"/>
      <c r="F7" s="7"/>
      <c r="G7" s="7"/>
      <c r="H7" s="7"/>
      <c r="I7" s="7"/>
      <c r="J7" s="7"/>
      <c r="K7" s="7"/>
      <c r="L7" s="14"/>
    </row>
    <row r="8" spans="1:12">
      <c r="A8" s="11"/>
      <c r="B8" s="17" t="s">
        <v>1145</v>
      </c>
      <c r="C8" s="7"/>
      <c r="D8" s="7"/>
      <c r="E8" s="7"/>
      <c r="F8" s="7"/>
      <c r="G8" s="7"/>
      <c r="H8" s="7"/>
      <c r="I8" s="7"/>
      <c r="J8" s="7"/>
      <c r="K8" s="7"/>
      <c r="L8" s="14"/>
    </row>
    <row r="9" spans="1:12">
      <c r="A9" s="11"/>
      <c r="B9" s="17" t="s">
        <v>1146</v>
      </c>
      <c r="C9" s="7"/>
      <c r="D9" s="7"/>
      <c r="E9" s="7"/>
      <c r="F9" s="7"/>
      <c r="G9" s="7"/>
      <c r="H9" s="7"/>
      <c r="I9" s="7"/>
      <c r="J9" s="7"/>
      <c r="K9" s="7"/>
      <c r="L9" s="14"/>
    </row>
    <row r="10" spans="1:12">
      <c r="A10" s="11"/>
      <c r="B10" s="17" t="s">
        <v>1147</v>
      </c>
      <c r="C10" s="7"/>
      <c r="D10" s="7"/>
      <c r="E10" s="7"/>
      <c r="F10" s="7"/>
      <c r="G10" s="7"/>
      <c r="H10" s="7"/>
      <c r="I10" s="7"/>
      <c r="J10" s="7"/>
      <c r="K10" s="7"/>
      <c r="L10" s="14"/>
    </row>
    <row r="11" spans="1:12">
      <c r="A11" s="11"/>
      <c r="B11" s="17" t="s">
        <v>1148</v>
      </c>
      <c r="C11" s="7"/>
      <c r="D11" s="7"/>
      <c r="E11" s="7"/>
      <c r="F11" s="7"/>
      <c r="G11" s="7"/>
      <c r="H11" s="7"/>
      <c r="I11" s="7"/>
      <c r="J11" s="7"/>
      <c r="K11" s="7"/>
      <c r="L11" s="14"/>
    </row>
    <row r="12" spans="1:12">
      <c r="A12" s="11"/>
      <c r="B12" s="17" t="s">
        <v>1149</v>
      </c>
      <c r="C12" s="7"/>
      <c r="D12" s="7"/>
      <c r="E12" s="7"/>
      <c r="F12" s="7"/>
      <c r="G12" s="7"/>
      <c r="H12" s="7"/>
      <c r="I12" s="7"/>
      <c r="J12" s="7"/>
      <c r="K12" s="7"/>
      <c r="L12" s="14"/>
    </row>
    <row r="13" spans="1:12">
      <c r="A13" s="11"/>
      <c r="B13" s="17" t="s">
        <v>1150</v>
      </c>
      <c r="C13" s="7"/>
      <c r="D13" s="7"/>
      <c r="E13" s="7"/>
      <c r="F13" s="7"/>
      <c r="G13" s="7"/>
      <c r="H13" s="7"/>
      <c r="I13" s="7"/>
      <c r="J13" s="7"/>
      <c r="K13" s="7"/>
      <c r="L13" s="14"/>
    </row>
    <row r="14" spans="1:12">
      <c r="A14" s="11"/>
      <c r="B14" s="17" t="s">
        <v>1151</v>
      </c>
      <c r="C14" s="7"/>
      <c r="D14" s="7"/>
      <c r="E14" s="7"/>
      <c r="F14" s="7"/>
      <c r="G14" s="7"/>
      <c r="H14" s="7"/>
      <c r="I14" s="7"/>
      <c r="J14" s="7"/>
      <c r="K14" s="7"/>
      <c r="L14" s="14"/>
    </row>
    <row r="15" spans="1:12">
      <c r="A15" s="11"/>
      <c r="B15" s="17" t="s">
        <v>1152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1:12">
      <c r="A16" s="11"/>
      <c r="B16" s="17" t="s">
        <v>1153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1:12">
      <c r="A17" s="11"/>
      <c r="B17" s="17" t="s">
        <v>1154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1:12">
      <c r="A18" s="11"/>
      <c r="B18" s="17" t="s">
        <v>1155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1:12">
      <c r="A19" s="11"/>
      <c r="B19" s="17" t="s">
        <v>1156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1:12">
      <c r="A20" s="11"/>
      <c r="B20" s="17" t="s">
        <v>1157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1:12">
      <c r="A21" s="11"/>
      <c r="B21" s="17" t="s">
        <v>1158</v>
      </c>
      <c r="C21" s="7"/>
      <c r="D21" s="7"/>
      <c r="E21" s="7"/>
      <c r="F21" s="7"/>
      <c r="G21" s="7"/>
      <c r="H21" s="7"/>
      <c r="I21" s="7"/>
      <c r="J21" s="7"/>
      <c r="K21" s="7"/>
      <c r="L21" s="14"/>
    </row>
    <row r="22" spans="1:12">
      <c r="A22" s="11"/>
      <c r="B22" s="17" t="s">
        <v>1159</v>
      </c>
      <c r="C22" s="7"/>
      <c r="D22" s="7"/>
      <c r="E22" s="7"/>
      <c r="F22" s="7"/>
      <c r="G22" s="7"/>
      <c r="H22" s="7"/>
      <c r="I22" s="7"/>
      <c r="J22" s="7"/>
      <c r="K22" s="7"/>
      <c r="L22" s="14"/>
    </row>
    <row r="23" spans="1:12">
      <c r="A23" s="11"/>
      <c r="B23" s="17" t="s">
        <v>1160</v>
      </c>
      <c r="C23" s="7"/>
      <c r="D23" s="7"/>
      <c r="E23" s="7"/>
      <c r="F23" s="7"/>
      <c r="G23" s="7"/>
      <c r="H23" s="7"/>
      <c r="I23" s="7"/>
      <c r="J23" s="7"/>
      <c r="K23" s="7"/>
      <c r="L23" s="14"/>
    </row>
    <row r="24" spans="1:12">
      <c r="A24" s="11"/>
      <c r="B24" s="17" t="s">
        <v>1161</v>
      </c>
      <c r="C24" s="7"/>
      <c r="D24" s="7"/>
      <c r="E24" s="7"/>
      <c r="F24" s="7"/>
      <c r="G24" s="7"/>
      <c r="H24" s="7"/>
      <c r="I24" s="7"/>
      <c r="J24" s="7"/>
      <c r="K24" s="7"/>
      <c r="L24" s="14"/>
    </row>
    <row r="25" spans="1:12">
      <c r="A25" s="11"/>
      <c r="B25" s="17" t="s">
        <v>1162</v>
      </c>
      <c r="C25" s="7"/>
      <c r="D25" s="7"/>
      <c r="E25" s="7"/>
      <c r="F25" s="7"/>
      <c r="G25" s="7"/>
      <c r="H25" s="7"/>
      <c r="I25" s="7"/>
      <c r="J25" s="7"/>
      <c r="K25" s="7"/>
      <c r="L25" s="14"/>
    </row>
    <row r="26" spans="1:12">
      <c r="A26" s="11"/>
      <c r="B26" s="17" t="s">
        <v>1163</v>
      </c>
      <c r="C26" s="7"/>
      <c r="D26" s="7"/>
      <c r="E26" s="7"/>
      <c r="F26" s="7"/>
      <c r="G26" s="7"/>
      <c r="H26" s="7"/>
      <c r="I26" s="7"/>
      <c r="J26" s="7"/>
      <c r="K26" s="7"/>
      <c r="L26" s="14"/>
    </row>
    <row r="27" spans="1:12">
      <c r="A27" s="11"/>
      <c r="B27" s="17" t="s">
        <v>1164</v>
      </c>
      <c r="C27" s="7"/>
      <c r="D27" s="7"/>
      <c r="E27" s="7"/>
      <c r="F27" s="7"/>
      <c r="G27" s="7"/>
      <c r="H27" s="7"/>
      <c r="I27" s="7"/>
      <c r="J27" s="7"/>
      <c r="K27" s="7"/>
      <c r="L27" s="14"/>
    </row>
    <row r="28" spans="1:12">
      <c r="A28" s="11"/>
      <c r="B28" s="17" t="s">
        <v>1165</v>
      </c>
      <c r="C28" s="7"/>
      <c r="D28" s="7"/>
      <c r="E28" s="7"/>
      <c r="F28" s="7"/>
      <c r="G28" s="7"/>
      <c r="H28" s="7"/>
      <c r="I28" s="7"/>
      <c r="J28" s="7"/>
      <c r="K28" s="7"/>
      <c r="L28" s="14"/>
    </row>
    <row r="29" spans="1:12">
      <c r="A29" s="11"/>
      <c r="B29" s="17" t="s">
        <v>1166</v>
      </c>
      <c r="C29" s="7"/>
      <c r="D29" s="7"/>
      <c r="E29" s="7"/>
      <c r="F29" s="7"/>
      <c r="G29" s="7"/>
      <c r="H29" s="7"/>
      <c r="I29" s="7"/>
      <c r="J29" s="7"/>
      <c r="K29" s="7"/>
      <c r="L29" s="14"/>
    </row>
    <row r="30" spans="1:12">
      <c r="A30" s="11"/>
      <c r="B30" s="17" t="s">
        <v>1167</v>
      </c>
      <c r="C30" s="7"/>
      <c r="D30" s="7"/>
      <c r="E30" s="7"/>
      <c r="F30" s="7"/>
      <c r="G30" s="7"/>
      <c r="H30" s="7"/>
      <c r="I30" s="7"/>
      <c r="J30" s="7"/>
      <c r="K30" s="7"/>
      <c r="L30" s="14"/>
    </row>
    <row r="31" spans="1:12">
      <c r="A31" s="11"/>
      <c r="B31" s="17" t="s">
        <v>1168</v>
      </c>
      <c r="C31" s="7"/>
      <c r="D31" s="7"/>
      <c r="E31" s="7"/>
      <c r="F31" s="7"/>
      <c r="G31" s="7"/>
      <c r="H31" s="7"/>
      <c r="I31" s="7"/>
      <c r="J31" s="7"/>
      <c r="K31" s="7"/>
      <c r="L31" s="14"/>
    </row>
    <row r="32" spans="1:12">
      <c r="A32" s="11"/>
      <c r="B32" s="17" t="s">
        <v>1169</v>
      </c>
      <c r="C32" s="7"/>
      <c r="D32" s="7"/>
      <c r="E32" s="7"/>
      <c r="F32" s="7"/>
      <c r="G32" s="7"/>
      <c r="H32" s="7"/>
      <c r="I32" s="7"/>
      <c r="J32" s="7"/>
      <c r="K32" s="7"/>
      <c r="L32" s="14"/>
    </row>
    <row r="33" spans="1:12">
      <c r="A33" s="11"/>
      <c r="B33" s="17" t="s">
        <v>1170</v>
      </c>
      <c r="C33" s="7"/>
      <c r="D33" s="7"/>
      <c r="E33" s="7"/>
      <c r="F33" s="7"/>
      <c r="G33" s="7"/>
      <c r="H33" s="7"/>
      <c r="I33" s="7"/>
      <c r="J33" s="7"/>
      <c r="K33" s="7"/>
      <c r="L33" s="14"/>
    </row>
    <row r="34" spans="1:12">
      <c r="A34" s="11"/>
      <c r="B34" s="17" t="s">
        <v>1171</v>
      </c>
      <c r="C34" s="7"/>
      <c r="D34" s="7"/>
      <c r="E34" s="7"/>
      <c r="F34" s="7"/>
      <c r="G34" s="7"/>
      <c r="H34" s="7"/>
      <c r="I34" s="7"/>
      <c r="J34" s="7"/>
      <c r="K34" s="7"/>
      <c r="L34" s="14"/>
    </row>
    <row r="35" spans="1:12">
      <c r="A35" s="11"/>
      <c r="B35" s="17" t="s">
        <v>1172</v>
      </c>
      <c r="C35" s="7"/>
      <c r="D35" s="7"/>
      <c r="E35" s="7"/>
      <c r="F35" s="7"/>
      <c r="G35" s="7"/>
      <c r="H35" s="7"/>
      <c r="I35" s="7"/>
      <c r="J35" s="7"/>
      <c r="K35" s="7"/>
      <c r="L35" s="14"/>
    </row>
    <row r="36" spans="1:12">
      <c r="A36" s="11"/>
      <c r="B36" s="17" t="s">
        <v>1173</v>
      </c>
      <c r="C36" s="7"/>
      <c r="D36" s="7"/>
      <c r="E36" s="7"/>
      <c r="F36" s="7"/>
      <c r="G36" s="7"/>
      <c r="H36" s="7"/>
      <c r="I36" s="7"/>
      <c r="J36" s="7"/>
      <c r="K36" s="7"/>
      <c r="L36" s="14"/>
    </row>
    <row r="37" spans="1:12">
      <c r="A37" s="11"/>
      <c r="B37" s="17" t="s">
        <v>1174</v>
      </c>
      <c r="C37" s="7"/>
      <c r="D37" s="7"/>
      <c r="E37" s="7"/>
      <c r="F37" s="7"/>
      <c r="G37" s="7"/>
      <c r="H37" s="7"/>
      <c r="I37" s="7"/>
      <c r="J37" s="7"/>
      <c r="K37" s="7"/>
      <c r="L37" s="14"/>
    </row>
    <row r="38" spans="1:12">
      <c r="A38" s="11"/>
      <c r="B38" s="17" t="s">
        <v>1175</v>
      </c>
      <c r="C38" s="7"/>
      <c r="D38" s="7"/>
      <c r="E38" s="7"/>
      <c r="F38" s="7"/>
      <c r="G38" s="7"/>
      <c r="H38" s="7"/>
      <c r="I38" s="7"/>
      <c r="J38" s="7"/>
      <c r="K38" s="7"/>
      <c r="L38" s="14"/>
    </row>
    <row r="39" spans="1:12">
      <c r="A39" s="11"/>
      <c r="B39" s="17" t="s">
        <v>1176</v>
      </c>
      <c r="C39" s="7"/>
      <c r="D39" s="7"/>
      <c r="E39" s="7"/>
      <c r="F39" s="7"/>
      <c r="G39" s="7"/>
      <c r="H39" s="7"/>
      <c r="I39" s="7"/>
      <c r="J39" s="7"/>
      <c r="K39" s="7"/>
      <c r="L39" s="14"/>
    </row>
    <row r="40" spans="1:12">
      <c r="A40" s="11"/>
      <c r="B40" s="17" t="s">
        <v>1177</v>
      </c>
      <c r="C40" s="7"/>
      <c r="D40" s="7"/>
      <c r="E40" s="7"/>
      <c r="F40" s="7"/>
      <c r="G40" s="7"/>
      <c r="H40" s="7"/>
      <c r="I40" s="7"/>
      <c r="J40" s="7"/>
      <c r="K40" s="7"/>
      <c r="L40" s="14"/>
    </row>
    <row r="41" spans="1:12">
      <c r="A41" s="11"/>
      <c r="B41" s="17" t="s">
        <v>1178</v>
      </c>
      <c r="C41" s="7"/>
      <c r="D41" s="7"/>
      <c r="E41" s="7"/>
      <c r="F41" s="7"/>
      <c r="G41" s="7"/>
      <c r="H41" s="7"/>
      <c r="I41" s="7"/>
      <c r="J41" s="7"/>
      <c r="K41" s="7"/>
      <c r="L41" s="14"/>
    </row>
    <row r="42" spans="1:12">
      <c r="A42" s="11"/>
      <c r="B42" s="17" t="s">
        <v>1179</v>
      </c>
      <c r="C42" s="7"/>
      <c r="D42" s="7"/>
      <c r="E42" s="7"/>
      <c r="F42" s="7"/>
      <c r="G42" s="7"/>
      <c r="H42" s="7"/>
      <c r="I42" s="7"/>
      <c r="J42" s="7"/>
      <c r="K42" s="7"/>
      <c r="L42" s="14"/>
    </row>
    <row r="43" spans="1:12">
      <c r="A43" s="11"/>
      <c r="B43" s="17" t="s">
        <v>1180</v>
      </c>
      <c r="C43" s="7"/>
      <c r="D43" s="7"/>
      <c r="E43" s="7"/>
      <c r="F43" s="7"/>
      <c r="G43" s="7"/>
      <c r="H43" s="7"/>
      <c r="I43" s="7"/>
      <c r="J43" s="7"/>
      <c r="K43" s="7"/>
      <c r="L43" s="14"/>
    </row>
    <row r="44" spans="1:12">
      <c r="A44" s="11"/>
      <c r="B44" s="17" t="s">
        <v>1181</v>
      </c>
      <c r="C44" s="7"/>
      <c r="D44" s="7"/>
      <c r="E44" s="7"/>
      <c r="F44" s="7"/>
      <c r="G44" s="7"/>
      <c r="H44" s="7"/>
      <c r="I44" s="7"/>
      <c r="J44" s="7"/>
      <c r="K44" s="7"/>
      <c r="L44" s="14"/>
    </row>
    <row r="45" spans="1:12">
      <c r="A45" s="11"/>
      <c r="B45" s="17" t="s">
        <v>1182</v>
      </c>
      <c r="C45" s="7"/>
      <c r="D45" s="7"/>
      <c r="E45" s="7"/>
      <c r="F45" s="7"/>
      <c r="G45" s="7"/>
      <c r="H45" s="7"/>
      <c r="I45" s="7"/>
      <c r="J45" s="7"/>
      <c r="K45" s="7"/>
      <c r="L45" s="14"/>
    </row>
    <row r="46" spans="1:12">
      <c r="A46" s="11"/>
      <c r="B46" s="17" t="s">
        <v>1183</v>
      </c>
      <c r="C46" s="7"/>
      <c r="D46" s="7"/>
      <c r="E46" s="7"/>
      <c r="F46" s="7"/>
      <c r="G46" s="7"/>
      <c r="H46" s="7"/>
      <c r="I46" s="7"/>
      <c r="J46" s="7"/>
      <c r="K46" s="7"/>
      <c r="L46" s="14"/>
    </row>
    <row r="47" spans="1:12">
      <c r="A47" s="11"/>
      <c r="B47" s="17" t="s">
        <v>1184</v>
      </c>
      <c r="C47" s="7"/>
      <c r="D47" s="7"/>
      <c r="E47" s="7"/>
      <c r="F47" s="7"/>
      <c r="G47" s="7"/>
      <c r="H47" s="7"/>
      <c r="I47" s="7"/>
      <c r="J47" s="7"/>
      <c r="K47" s="7"/>
      <c r="L47" s="14"/>
    </row>
    <row r="48" spans="1:12">
      <c r="A48" s="11"/>
      <c r="B48" s="17" t="s">
        <v>1185</v>
      </c>
      <c r="C48" s="7"/>
      <c r="D48" s="7"/>
      <c r="E48" s="7"/>
      <c r="F48" s="7"/>
      <c r="G48" s="7"/>
      <c r="H48" s="7"/>
      <c r="I48" s="7"/>
      <c r="J48" s="7"/>
      <c r="K48" s="7"/>
      <c r="L48" s="14"/>
    </row>
    <row r="49" spans="1:12">
      <c r="A49" s="11"/>
      <c r="B49" s="17" t="s">
        <v>1186</v>
      </c>
      <c r="C49" s="7"/>
      <c r="D49" s="7"/>
      <c r="E49" s="7"/>
      <c r="F49" s="7"/>
      <c r="G49" s="7"/>
      <c r="H49" s="7"/>
      <c r="I49" s="7"/>
      <c r="J49" s="7"/>
      <c r="K49" s="7"/>
      <c r="L49" s="14"/>
    </row>
    <row r="50" spans="1:12">
      <c r="A50" s="11"/>
      <c r="B50" s="17" t="s">
        <v>1187</v>
      </c>
      <c r="C50" s="7"/>
      <c r="D50" s="7"/>
      <c r="E50" s="7"/>
      <c r="F50" s="7"/>
      <c r="G50" s="7"/>
      <c r="H50" s="7"/>
      <c r="I50" s="7"/>
      <c r="J50" s="7"/>
      <c r="K50" s="7"/>
      <c r="L50" s="14"/>
    </row>
    <row r="51" spans="1:12">
      <c r="A51" s="11"/>
      <c r="B51" s="17" t="s">
        <v>1188</v>
      </c>
      <c r="C51" s="7"/>
      <c r="D51" s="7"/>
      <c r="E51" s="7"/>
      <c r="F51" s="7"/>
      <c r="G51" s="7"/>
      <c r="H51" s="7"/>
      <c r="I51" s="7"/>
      <c r="J51" s="7"/>
      <c r="K51" s="7"/>
      <c r="L51" s="14"/>
    </row>
    <row r="52" spans="1:12">
      <c r="A52" s="11"/>
      <c r="B52" s="17" t="s">
        <v>1189</v>
      </c>
      <c r="C52" s="7"/>
      <c r="D52" s="7"/>
      <c r="E52" s="7"/>
      <c r="F52" s="7"/>
      <c r="G52" s="7"/>
      <c r="H52" s="7"/>
      <c r="I52" s="7"/>
      <c r="J52" s="7"/>
      <c r="K52" s="7"/>
      <c r="L52" s="14"/>
    </row>
    <row r="53" spans="1:12">
      <c r="A53" s="11"/>
      <c r="B53" s="17" t="s">
        <v>1190</v>
      </c>
      <c r="C53" s="7"/>
      <c r="D53" s="7"/>
      <c r="E53" s="7"/>
      <c r="F53" s="7"/>
      <c r="G53" s="7"/>
      <c r="H53" s="7"/>
      <c r="I53" s="7"/>
      <c r="J53" s="7"/>
      <c r="K53" s="7"/>
      <c r="L53" s="14"/>
    </row>
    <row r="54" spans="1:12">
      <c r="A54" s="11"/>
      <c r="B54" s="17" t="s">
        <v>1191</v>
      </c>
      <c r="C54" s="7"/>
      <c r="D54" s="7"/>
      <c r="E54" s="7"/>
      <c r="F54" s="7"/>
      <c r="G54" s="7"/>
      <c r="H54" s="7"/>
      <c r="I54" s="7"/>
      <c r="J54" s="7"/>
      <c r="K54" s="7"/>
      <c r="L54" s="14"/>
    </row>
    <row r="55" spans="1:12">
      <c r="A55" s="11"/>
      <c r="B55" s="17" t="s">
        <v>1192</v>
      </c>
      <c r="C55" s="7"/>
      <c r="D55" s="7"/>
      <c r="E55" s="7"/>
      <c r="F55" s="7"/>
      <c r="G55" s="7"/>
      <c r="H55" s="7"/>
      <c r="I55" s="7"/>
      <c r="J55" s="7"/>
      <c r="K55" s="7"/>
      <c r="L55" s="14"/>
    </row>
    <row r="56" spans="1:12">
      <c r="A56" s="11"/>
      <c r="B56" s="17" t="s">
        <v>1193</v>
      </c>
      <c r="C56" s="7"/>
      <c r="D56" s="7"/>
      <c r="E56" s="7"/>
      <c r="F56" s="7"/>
      <c r="G56" s="7"/>
      <c r="H56" s="7"/>
      <c r="I56" s="7"/>
      <c r="J56" s="7"/>
      <c r="K56" s="7"/>
      <c r="L56" s="14"/>
    </row>
    <row r="57" spans="1:12">
      <c r="A57" s="11"/>
      <c r="B57" s="17" t="s">
        <v>1194</v>
      </c>
      <c r="C57" s="7"/>
      <c r="D57" s="7"/>
      <c r="E57" s="7"/>
      <c r="F57" s="7"/>
      <c r="G57" s="7"/>
      <c r="H57" s="7"/>
      <c r="I57" s="7"/>
      <c r="J57" s="7"/>
      <c r="K57" s="7"/>
      <c r="L57" s="14"/>
    </row>
    <row r="58" spans="1:12">
      <c r="A58" s="11"/>
      <c r="B58" s="17" t="s">
        <v>1195</v>
      </c>
      <c r="C58" s="7"/>
      <c r="D58" s="7"/>
      <c r="E58" s="7"/>
      <c r="F58" s="7"/>
      <c r="G58" s="7"/>
      <c r="H58" s="7"/>
      <c r="I58" s="7"/>
      <c r="J58" s="7"/>
      <c r="K58" s="7"/>
      <c r="L58" s="14"/>
    </row>
    <row r="59" spans="1:12">
      <c r="A59" s="11"/>
      <c r="B59" s="17" t="s">
        <v>1196</v>
      </c>
      <c r="C59" s="7"/>
      <c r="D59" s="7"/>
      <c r="E59" s="7"/>
      <c r="F59" s="7"/>
      <c r="G59" s="7"/>
      <c r="H59" s="7"/>
      <c r="I59" s="7"/>
      <c r="J59" s="7"/>
      <c r="K59" s="7"/>
      <c r="L59" s="14"/>
    </row>
    <row r="60" spans="1:12">
      <c r="A60" s="11"/>
      <c r="B60" s="17" t="s">
        <v>1197</v>
      </c>
      <c r="C60" s="7"/>
      <c r="D60" s="7"/>
      <c r="E60" s="7"/>
      <c r="F60" s="7"/>
      <c r="G60" s="7"/>
      <c r="H60" s="7"/>
      <c r="I60" s="7"/>
      <c r="J60" s="7"/>
      <c r="K60" s="7"/>
      <c r="L60" s="14"/>
    </row>
    <row r="61" spans="1:12">
      <c r="A61" s="11"/>
      <c r="B61" s="17" t="s">
        <v>1198</v>
      </c>
      <c r="C61" s="7"/>
      <c r="D61" s="7"/>
      <c r="E61" s="7"/>
      <c r="F61" s="7"/>
      <c r="G61" s="7"/>
      <c r="H61" s="7"/>
      <c r="I61" s="7"/>
      <c r="J61" s="7"/>
      <c r="K61" s="7"/>
      <c r="L61" s="14"/>
    </row>
    <row r="62" spans="1:12">
      <c r="A62" s="11"/>
      <c r="B62" s="17" t="s">
        <v>1199</v>
      </c>
      <c r="C62" s="7"/>
      <c r="D62" s="7"/>
      <c r="E62" s="7"/>
      <c r="F62" s="7"/>
      <c r="G62" s="7"/>
      <c r="H62" s="7"/>
      <c r="I62" s="7"/>
      <c r="J62" s="7"/>
      <c r="K62" s="7"/>
      <c r="L62" s="14"/>
    </row>
    <row r="63" spans="1:12">
      <c r="A63" s="11"/>
      <c r="B63" s="17" t="s">
        <v>1200</v>
      </c>
      <c r="C63" s="7"/>
      <c r="D63" s="7"/>
      <c r="E63" s="7"/>
      <c r="F63" s="7"/>
      <c r="G63" s="7"/>
      <c r="H63" s="7"/>
      <c r="I63" s="7"/>
      <c r="J63" s="7"/>
      <c r="K63" s="7"/>
      <c r="L63" s="14"/>
    </row>
    <row r="64" spans="1:12">
      <c r="A64" s="11"/>
      <c r="B64" s="17" t="s">
        <v>1201</v>
      </c>
      <c r="C64" s="7"/>
      <c r="D64" s="7"/>
      <c r="E64" s="7"/>
      <c r="F64" s="7"/>
      <c r="G64" s="7"/>
      <c r="H64" s="7"/>
      <c r="I64" s="7"/>
      <c r="J64" s="7"/>
      <c r="K64" s="7"/>
      <c r="L64" s="14"/>
    </row>
    <row r="65" spans="1:12">
      <c r="A65" s="11"/>
      <c r="B65" s="17" t="s">
        <v>1202</v>
      </c>
      <c r="C65" s="7"/>
      <c r="D65" s="7"/>
      <c r="E65" s="7"/>
      <c r="F65" s="7"/>
      <c r="G65" s="7"/>
      <c r="H65" s="7"/>
      <c r="I65" s="7"/>
      <c r="J65" s="7"/>
      <c r="K65" s="7"/>
      <c r="L65" s="14"/>
    </row>
    <row r="66" spans="1:12">
      <c r="A66" s="11"/>
      <c r="B66" s="17" t="s">
        <v>1203</v>
      </c>
      <c r="C66" s="7"/>
      <c r="D66" s="7"/>
      <c r="E66" s="7"/>
      <c r="F66" s="7"/>
      <c r="G66" s="7"/>
      <c r="H66" s="7"/>
      <c r="I66" s="7"/>
      <c r="J66" s="7"/>
      <c r="K66" s="7"/>
      <c r="L66" s="14"/>
    </row>
    <row r="67" spans="1:12">
      <c r="A67" s="11"/>
      <c r="B67" s="17" t="s">
        <v>1204</v>
      </c>
      <c r="C67" s="7"/>
      <c r="D67" s="7"/>
      <c r="E67" s="7"/>
      <c r="F67" s="7"/>
      <c r="G67" s="7"/>
      <c r="H67" s="7"/>
      <c r="I67" s="7"/>
      <c r="J67" s="7"/>
      <c r="K67" s="7"/>
      <c r="L67" s="14"/>
    </row>
    <row r="68" spans="1:12">
      <c r="A68" s="11"/>
      <c r="B68" s="17" t="s">
        <v>1205</v>
      </c>
      <c r="C68" s="7"/>
      <c r="D68" s="7"/>
      <c r="E68" s="7"/>
      <c r="F68" s="7"/>
      <c r="G68" s="7"/>
      <c r="H68" s="7"/>
      <c r="I68" s="7"/>
      <c r="J68" s="7"/>
      <c r="K68" s="7"/>
      <c r="L68" s="14"/>
    </row>
    <row r="69" spans="1:12">
      <c r="A69" s="11"/>
      <c r="B69" s="17" t="s">
        <v>1206</v>
      </c>
      <c r="C69" s="7"/>
      <c r="D69" s="7"/>
      <c r="E69" s="7"/>
      <c r="F69" s="7"/>
      <c r="G69" s="7"/>
      <c r="H69" s="7"/>
      <c r="I69" s="7"/>
      <c r="J69" s="7"/>
      <c r="K69" s="7"/>
      <c r="L69" s="14"/>
    </row>
    <row r="70" spans="1:12">
      <c r="A70" s="11"/>
      <c r="B70" s="17" t="s">
        <v>1207</v>
      </c>
      <c r="C70" s="7"/>
      <c r="D70" s="7"/>
      <c r="E70" s="7"/>
      <c r="F70" s="7"/>
      <c r="G70" s="7"/>
      <c r="H70" s="7"/>
      <c r="I70" s="7"/>
      <c r="J70" s="7"/>
      <c r="K70" s="7"/>
      <c r="L70" s="14"/>
    </row>
    <row r="71" spans="1:12">
      <c r="A71" s="11"/>
      <c r="B71" s="17" t="s">
        <v>1208</v>
      </c>
      <c r="C71" s="7"/>
      <c r="D71" s="7"/>
      <c r="E71" s="7"/>
      <c r="F71" s="7"/>
      <c r="G71" s="7"/>
      <c r="H71" s="7"/>
      <c r="I71" s="7"/>
      <c r="J71" s="7"/>
      <c r="K71" s="7"/>
      <c r="L71" s="14"/>
    </row>
    <row r="72" spans="1:12">
      <c r="A72" s="11"/>
      <c r="B72" s="17" t="s">
        <v>1209</v>
      </c>
      <c r="C72" s="7"/>
      <c r="D72" s="7"/>
      <c r="E72" s="7"/>
      <c r="F72" s="7"/>
      <c r="G72" s="7"/>
      <c r="H72" s="7"/>
      <c r="I72" s="7"/>
      <c r="J72" s="7"/>
      <c r="K72" s="7"/>
      <c r="L72" s="14"/>
    </row>
    <row r="73" spans="1:12">
      <c r="A73" s="11"/>
      <c r="B73" s="17" t="s">
        <v>1210</v>
      </c>
      <c r="C73" s="7"/>
      <c r="D73" s="7"/>
      <c r="E73" s="7"/>
      <c r="F73" s="7"/>
      <c r="G73" s="7"/>
      <c r="H73" s="7"/>
      <c r="I73" s="7"/>
      <c r="J73" s="7"/>
      <c r="K73" s="7"/>
      <c r="L73" s="14"/>
    </row>
    <row r="74" spans="1:12">
      <c r="A74" s="11"/>
      <c r="B74" s="17" t="s">
        <v>1211</v>
      </c>
      <c r="C74" s="7"/>
      <c r="D74" s="7"/>
      <c r="E74" s="7"/>
      <c r="F74" s="7"/>
      <c r="G74" s="7"/>
      <c r="H74" s="7"/>
      <c r="I74" s="7"/>
      <c r="J74" s="7"/>
      <c r="K74" s="7"/>
      <c r="L74" s="14"/>
    </row>
    <row r="75" spans="1:12">
      <c r="A75" s="11"/>
      <c r="B75" s="17" t="s">
        <v>1212</v>
      </c>
      <c r="C75" s="7"/>
      <c r="D75" s="7"/>
      <c r="E75" s="7"/>
      <c r="F75" s="7"/>
      <c r="G75" s="7"/>
      <c r="H75" s="7"/>
      <c r="I75" s="7"/>
      <c r="J75" s="7"/>
      <c r="K75" s="7"/>
      <c r="L75" s="14"/>
    </row>
    <row r="76" spans="1:12">
      <c r="A76" s="11"/>
      <c r="B76" s="17" t="s">
        <v>1213</v>
      </c>
      <c r="C76" s="7"/>
      <c r="D76" s="7"/>
      <c r="E76" s="7"/>
      <c r="F76" s="7"/>
      <c r="G76" s="7"/>
      <c r="H76" s="7"/>
      <c r="I76" s="7"/>
      <c r="J76" s="7"/>
      <c r="K76" s="7"/>
      <c r="L76" s="14"/>
    </row>
    <row r="77" spans="1:12">
      <c r="A77" s="11"/>
      <c r="B77" s="17" t="s">
        <v>1214</v>
      </c>
      <c r="C77" s="7"/>
      <c r="D77" s="7"/>
      <c r="E77" s="7"/>
      <c r="F77" s="7"/>
      <c r="G77" s="7"/>
      <c r="H77" s="7"/>
      <c r="I77" s="7"/>
      <c r="J77" s="7"/>
      <c r="K77" s="7"/>
      <c r="L77" s="14"/>
    </row>
    <row r="78" spans="1:12">
      <c r="A78" s="11"/>
      <c r="B78" s="17" t="s">
        <v>1215</v>
      </c>
      <c r="C78" s="7"/>
      <c r="D78" s="7"/>
      <c r="E78" s="7"/>
      <c r="F78" s="7"/>
      <c r="G78" s="7"/>
      <c r="H78" s="7"/>
      <c r="I78" s="7"/>
      <c r="J78" s="7"/>
      <c r="K78" s="7"/>
      <c r="L78" s="14"/>
    </row>
    <row r="79" spans="1:12">
      <c r="A79" s="11"/>
      <c r="B79" s="17" t="s">
        <v>1216</v>
      </c>
      <c r="C79" s="7"/>
      <c r="D79" s="7"/>
      <c r="E79" s="7"/>
      <c r="F79" s="7"/>
      <c r="G79" s="7"/>
      <c r="H79" s="7"/>
      <c r="I79" s="7"/>
      <c r="J79" s="7"/>
      <c r="K79" s="7"/>
      <c r="L79" s="14"/>
    </row>
    <row r="80" spans="1:12">
      <c r="A80" s="11"/>
      <c r="B80" s="17" t="s">
        <v>1217</v>
      </c>
      <c r="C80" s="7"/>
      <c r="D80" s="7"/>
      <c r="E80" s="7"/>
      <c r="F80" s="7"/>
      <c r="G80" s="7"/>
      <c r="H80" s="7"/>
      <c r="I80" s="7"/>
      <c r="J80" s="7"/>
      <c r="K80" s="7"/>
      <c r="L80" s="14"/>
    </row>
    <row r="81" spans="1:12">
      <c r="A81" s="11"/>
      <c r="B81" s="17" t="s">
        <v>1218</v>
      </c>
      <c r="C81" s="7"/>
      <c r="D81" s="7"/>
      <c r="E81" s="7"/>
      <c r="F81" s="7"/>
      <c r="G81" s="7"/>
      <c r="H81" s="7"/>
      <c r="I81" s="7"/>
      <c r="J81" s="7"/>
      <c r="K81" s="7"/>
      <c r="L81" s="14"/>
    </row>
    <row r="82" spans="1:12">
      <c r="A82" s="11"/>
      <c r="B82" s="17" t="s">
        <v>1219</v>
      </c>
      <c r="C82" s="7"/>
      <c r="D82" s="7"/>
      <c r="E82" s="7"/>
      <c r="F82" s="7"/>
      <c r="G82" s="7"/>
      <c r="H82" s="7"/>
      <c r="I82" s="7"/>
      <c r="J82" s="7"/>
      <c r="K82" s="7"/>
      <c r="L82" s="14"/>
    </row>
    <row r="83" spans="1:12">
      <c r="A83" s="11"/>
      <c r="B83" s="17" t="s">
        <v>1220</v>
      </c>
      <c r="C83" s="7"/>
      <c r="D83" s="7"/>
      <c r="E83" s="7"/>
      <c r="F83" s="7"/>
      <c r="G83" s="7"/>
      <c r="H83" s="7"/>
      <c r="I83" s="7"/>
      <c r="J83" s="7"/>
      <c r="K83" s="7"/>
      <c r="L83" s="14"/>
    </row>
    <row r="84" spans="1:12">
      <c r="A84" s="11"/>
      <c r="B84" s="17" t="s">
        <v>1221</v>
      </c>
      <c r="C84" s="7"/>
      <c r="D84" s="7"/>
      <c r="E84" s="7"/>
      <c r="F84" s="7"/>
      <c r="G84" s="7"/>
      <c r="H84" s="7"/>
      <c r="I84" s="7"/>
      <c r="J84" s="7"/>
      <c r="K84" s="7"/>
      <c r="L84" s="14"/>
    </row>
    <row r="85" spans="1:12">
      <c r="A85" s="11"/>
      <c r="B85" s="17" t="s">
        <v>1222</v>
      </c>
      <c r="C85" s="7"/>
      <c r="D85" s="7"/>
      <c r="E85" s="7"/>
      <c r="F85" s="7"/>
      <c r="G85" s="7"/>
      <c r="H85" s="7"/>
      <c r="I85" s="7"/>
      <c r="J85" s="7"/>
      <c r="K85" s="7"/>
      <c r="L85" s="14"/>
    </row>
    <row r="86" spans="1:12">
      <c r="A86" s="11"/>
      <c r="B86" s="17" t="s">
        <v>1223</v>
      </c>
      <c r="C86" s="7"/>
      <c r="D86" s="7"/>
      <c r="E86" s="7"/>
      <c r="F86" s="7"/>
      <c r="G86" s="7"/>
      <c r="H86" s="7"/>
      <c r="I86" s="7"/>
      <c r="J86" s="7"/>
      <c r="K86" s="7"/>
      <c r="L86" s="14"/>
    </row>
    <row r="87" spans="1:12">
      <c r="A87" s="11"/>
      <c r="B87" s="17" t="s">
        <v>1224</v>
      </c>
      <c r="C87" s="7"/>
      <c r="D87" s="7"/>
      <c r="E87" s="7"/>
      <c r="F87" s="7"/>
      <c r="G87" s="7"/>
      <c r="H87" s="7"/>
      <c r="I87" s="7"/>
      <c r="J87" s="7"/>
      <c r="K87" s="7"/>
      <c r="L87" s="14"/>
    </row>
    <row r="88" spans="1:12">
      <c r="A88" s="11"/>
      <c r="B88" s="17" t="s">
        <v>1225</v>
      </c>
      <c r="C88" s="7"/>
      <c r="D88" s="7"/>
      <c r="E88" s="7"/>
      <c r="F88" s="7"/>
      <c r="G88" s="7"/>
      <c r="H88" s="7"/>
      <c r="I88" s="7"/>
      <c r="J88" s="7"/>
      <c r="K88" s="7"/>
      <c r="L88" s="14"/>
    </row>
    <row r="89" spans="1:12">
      <c r="A89" s="11"/>
      <c r="B89" s="17" t="s">
        <v>1226</v>
      </c>
      <c r="C89" s="7"/>
      <c r="D89" s="7"/>
      <c r="E89" s="7"/>
      <c r="F89" s="7"/>
      <c r="G89" s="7"/>
      <c r="H89" s="7"/>
      <c r="I89" s="7"/>
      <c r="J89" s="7"/>
      <c r="K89" s="7"/>
      <c r="L89" s="14"/>
    </row>
    <row r="90" spans="1:12">
      <c r="A90" s="11"/>
      <c r="B90" s="17" t="s">
        <v>1227</v>
      </c>
      <c r="C90" s="7"/>
      <c r="D90" s="7"/>
      <c r="E90" s="7"/>
      <c r="F90" s="7"/>
      <c r="G90" s="7"/>
      <c r="H90" s="7"/>
      <c r="I90" s="7"/>
      <c r="J90" s="7"/>
      <c r="K90" s="7"/>
      <c r="L90" s="14"/>
    </row>
    <row r="91" spans="1:12">
      <c r="A91" s="11"/>
      <c r="B91" s="17" t="s">
        <v>1228</v>
      </c>
      <c r="C91" s="7"/>
      <c r="D91" s="7"/>
      <c r="E91" s="7"/>
      <c r="F91" s="7"/>
      <c r="G91" s="7"/>
      <c r="H91" s="7"/>
      <c r="I91" s="7"/>
      <c r="J91" s="7"/>
      <c r="K91" s="7"/>
      <c r="L91" s="14"/>
    </row>
    <row r="92" spans="1:12">
      <c r="A92" s="11"/>
      <c r="B92" s="17" t="s">
        <v>1229</v>
      </c>
      <c r="C92" s="7"/>
      <c r="D92" s="7"/>
      <c r="E92" s="7"/>
      <c r="F92" s="7"/>
      <c r="G92" s="7"/>
      <c r="H92" s="7"/>
      <c r="I92" s="7"/>
      <c r="J92" s="7"/>
      <c r="K92" s="7"/>
      <c r="L92" s="14"/>
    </row>
    <row r="93" spans="1:12">
      <c r="A93" s="11"/>
      <c r="B93" s="17" t="s">
        <v>1230</v>
      </c>
      <c r="C93" s="7"/>
      <c r="D93" s="7"/>
      <c r="E93" s="7"/>
      <c r="F93" s="7"/>
      <c r="G93" s="7"/>
      <c r="H93" s="7"/>
      <c r="I93" s="7"/>
      <c r="J93" s="7"/>
      <c r="K93" s="7"/>
      <c r="L93" s="14"/>
    </row>
    <row r="94" spans="1:12">
      <c r="A94" s="11"/>
      <c r="B94" s="17" t="s">
        <v>1231</v>
      </c>
      <c r="C94" s="7"/>
      <c r="D94" s="7"/>
      <c r="E94" s="7"/>
      <c r="F94" s="7"/>
      <c r="G94" s="7"/>
      <c r="H94" s="7"/>
      <c r="I94" s="7"/>
      <c r="J94" s="7"/>
      <c r="K94" s="7"/>
      <c r="L94" s="14"/>
    </row>
    <row r="95" spans="1:12">
      <c r="A95" s="11"/>
      <c r="B95" s="17" t="s">
        <v>1232</v>
      </c>
      <c r="C95" s="7"/>
      <c r="D95" s="7"/>
      <c r="E95" s="7"/>
      <c r="F95" s="7"/>
      <c r="G95" s="7"/>
      <c r="H95" s="7"/>
      <c r="I95" s="7"/>
      <c r="J95" s="7"/>
      <c r="K95" s="7"/>
      <c r="L95" s="14"/>
    </row>
    <row r="96" spans="1:12">
      <c r="A96" s="11"/>
      <c r="B96" s="17" t="s">
        <v>1233</v>
      </c>
      <c r="C96" s="7"/>
      <c r="D96" s="7"/>
      <c r="E96" s="7"/>
      <c r="F96" s="7"/>
      <c r="G96" s="7"/>
      <c r="H96" s="7"/>
      <c r="I96" s="7"/>
      <c r="J96" s="7"/>
      <c r="K96" s="7"/>
      <c r="L96" s="14"/>
    </row>
    <row r="97" spans="1:12">
      <c r="A97" s="11"/>
      <c r="B97" s="17" t="s">
        <v>1234</v>
      </c>
      <c r="C97" s="7"/>
      <c r="D97" s="7"/>
      <c r="E97" s="7"/>
      <c r="F97" s="7"/>
      <c r="G97" s="7"/>
      <c r="H97" s="7"/>
      <c r="I97" s="7"/>
      <c r="J97" s="7"/>
      <c r="K97" s="7"/>
      <c r="L97" s="14"/>
    </row>
    <row r="98" spans="1:12">
      <c r="A98" s="11"/>
      <c r="B98" s="17" t="s">
        <v>1235</v>
      </c>
      <c r="C98" s="7"/>
      <c r="D98" s="7"/>
      <c r="E98" s="7"/>
      <c r="F98" s="7"/>
      <c r="G98" s="7"/>
      <c r="H98" s="7"/>
      <c r="I98" s="7"/>
      <c r="J98" s="7"/>
      <c r="K98" s="7"/>
      <c r="L98" s="14"/>
    </row>
    <row r="99" spans="1:12">
      <c r="A99" s="11"/>
      <c r="B99" s="17" t="s">
        <v>1236</v>
      </c>
      <c r="C99" s="7"/>
      <c r="D99" s="7"/>
      <c r="E99" s="7"/>
      <c r="F99" s="7"/>
      <c r="G99" s="7"/>
      <c r="H99" s="7"/>
      <c r="I99" s="7"/>
      <c r="J99" s="7"/>
      <c r="K99" s="7"/>
      <c r="L99" s="14"/>
    </row>
    <row r="100" spans="1:12">
      <c r="A100" s="11"/>
      <c r="B100" s="17" t="s">
        <v>1237</v>
      </c>
      <c r="C100" s="7"/>
      <c r="D100" s="7"/>
      <c r="E100" s="7"/>
      <c r="F100" s="7"/>
      <c r="G100" s="7"/>
      <c r="H100" s="7"/>
      <c r="I100" s="7"/>
      <c r="J100" s="7"/>
      <c r="K100" s="7"/>
      <c r="L100" s="14"/>
    </row>
    <row r="101" spans="1:12">
      <c r="A101" s="11"/>
      <c r="B101" s="17" t="s">
        <v>1238</v>
      </c>
      <c r="C101" s="7"/>
      <c r="D101" s="7"/>
      <c r="E101" s="7"/>
      <c r="F101" s="7"/>
      <c r="G101" s="7"/>
      <c r="H101" s="7"/>
      <c r="I101" s="7"/>
      <c r="J101" s="7"/>
      <c r="K101" s="7"/>
      <c r="L101" s="14"/>
    </row>
    <row r="102" spans="1:12">
      <c r="A102" s="11"/>
      <c r="B102" s="17" t="s">
        <v>1239</v>
      </c>
      <c r="C102" s="7"/>
      <c r="D102" s="7"/>
      <c r="E102" s="7"/>
      <c r="F102" s="7"/>
      <c r="G102" s="7"/>
      <c r="H102" s="7"/>
      <c r="I102" s="7"/>
      <c r="J102" s="7"/>
      <c r="K102" s="7"/>
      <c r="L102" s="14"/>
    </row>
    <row r="103" spans="1:12">
      <c r="A103" s="11"/>
      <c r="B103" s="17" t="s">
        <v>1240</v>
      </c>
      <c r="C103" s="7"/>
      <c r="D103" s="7"/>
      <c r="E103" s="7"/>
      <c r="F103" s="7"/>
      <c r="G103" s="7"/>
      <c r="H103" s="7"/>
      <c r="I103" s="7"/>
      <c r="J103" s="7"/>
      <c r="K103" s="7"/>
      <c r="L103" s="14"/>
    </row>
    <row r="104" spans="1:12">
      <c r="A104" s="11"/>
      <c r="B104" s="17" t="s">
        <v>1241</v>
      </c>
      <c r="C104" s="7"/>
      <c r="D104" s="7"/>
      <c r="E104" s="7"/>
      <c r="F104" s="7"/>
      <c r="G104" s="7"/>
      <c r="H104" s="7"/>
      <c r="I104" s="7"/>
      <c r="J104" s="7"/>
      <c r="K104" s="7"/>
      <c r="L104" s="14"/>
    </row>
    <row r="105" spans="1:12">
      <c r="A105" s="11"/>
      <c r="B105" s="17" t="s">
        <v>1242</v>
      </c>
      <c r="C105" s="7"/>
      <c r="D105" s="7"/>
      <c r="E105" s="7"/>
      <c r="F105" s="7"/>
      <c r="G105" s="7"/>
      <c r="H105" s="7"/>
      <c r="I105" s="7"/>
      <c r="J105" s="7"/>
      <c r="K105" s="7"/>
      <c r="L105" s="14"/>
    </row>
    <row r="106" spans="1:12">
      <c r="A106" s="11"/>
      <c r="B106" s="17" t="s">
        <v>1243</v>
      </c>
      <c r="C106" s="7"/>
      <c r="D106" s="7"/>
      <c r="E106" s="7"/>
      <c r="F106" s="7"/>
      <c r="G106" s="7"/>
      <c r="H106" s="7"/>
      <c r="I106" s="7"/>
      <c r="J106" s="7"/>
      <c r="K106" s="7"/>
      <c r="L106" s="14"/>
    </row>
    <row r="107" spans="1:12">
      <c r="A107" s="11"/>
      <c r="B107" s="17" t="s">
        <v>1244</v>
      </c>
      <c r="C107" s="7"/>
      <c r="D107" s="7"/>
      <c r="E107" s="7"/>
      <c r="F107" s="7"/>
      <c r="G107" s="7"/>
      <c r="H107" s="7"/>
      <c r="I107" s="7"/>
      <c r="J107" s="7"/>
      <c r="K107" s="7"/>
      <c r="L107" s="14"/>
    </row>
    <row r="108" spans="1:12">
      <c r="A108" s="15" t="s">
        <v>1245</v>
      </c>
      <c r="B108" s="7" t="s">
        <v>1246</v>
      </c>
      <c r="C108" s="7"/>
      <c r="D108" s="7"/>
      <c r="E108" s="7"/>
      <c r="F108" s="7"/>
      <c r="G108" s="7"/>
      <c r="H108" s="7"/>
      <c r="I108" s="7"/>
      <c r="J108" s="7"/>
      <c r="K108" s="7"/>
      <c r="L108" s="14"/>
    </row>
    <row r="109" spans="1:12">
      <c r="A109" s="11"/>
      <c r="B109" s="7" t="s">
        <v>1247</v>
      </c>
      <c r="C109" s="7"/>
      <c r="D109" s="7"/>
      <c r="E109" s="7"/>
      <c r="F109" s="7"/>
      <c r="G109" s="7"/>
      <c r="H109" s="7"/>
      <c r="I109" s="7"/>
      <c r="J109" s="7"/>
      <c r="K109" s="7"/>
      <c r="L109" s="14"/>
    </row>
    <row r="110" spans="1:12">
      <c r="A110" s="11"/>
      <c r="B110" s="7" t="s">
        <v>1248</v>
      </c>
      <c r="C110" s="7"/>
      <c r="D110" s="7"/>
      <c r="E110" s="7"/>
      <c r="F110" s="7"/>
      <c r="G110" s="7"/>
      <c r="H110" s="7"/>
      <c r="I110" s="7"/>
      <c r="J110" s="7"/>
      <c r="K110" s="7"/>
      <c r="L110" s="14"/>
    </row>
    <row r="111" spans="1:12">
      <c r="A111" s="15" t="s">
        <v>1245</v>
      </c>
      <c r="B111" s="7" t="s">
        <v>1249</v>
      </c>
      <c r="C111" s="7"/>
      <c r="D111" s="7"/>
      <c r="E111" s="7"/>
      <c r="F111" s="7"/>
      <c r="G111" s="7"/>
      <c r="H111" s="7"/>
      <c r="I111" s="7"/>
      <c r="J111" s="7"/>
      <c r="K111" s="7"/>
      <c r="L111" s="14"/>
    </row>
    <row r="112" spans="1:12">
      <c r="A112" s="15"/>
      <c r="B112" s="7" t="s">
        <v>1250</v>
      </c>
      <c r="C112" s="7"/>
      <c r="D112" s="7"/>
      <c r="E112" s="7"/>
      <c r="F112" s="7"/>
      <c r="G112" s="7"/>
      <c r="H112" s="7"/>
      <c r="I112" s="7"/>
      <c r="J112" s="7"/>
      <c r="K112" s="7"/>
      <c r="L112" s="14"/>
    </row>
    <row r="113" spans="1:12">
      <c r="A113" s="15"/>
      <c r="B113" s="7" t="s">
        <v>1251</v>
      </c>
      <c r="C113" s="7"/>
      <c r="D113" s="7"/>
      <c r="E113" s="7"/>
      <c r="F113" s="7"/>
      <c r="G113" s="7"/>
      <c r="H113" s="7"/>
      <c r="I113" s="7"/>
      <c r="J113" s="7"/>
      <c r="K113" s="7"/>
      <c r="L113" s="14"/>
    </row>
    <row r="114" spans="1:12">
      <c r="A114" s="15"/>
      <c r="B114" s="7" t="s">
        <v>1252</v>
      </c>
      <c r="C114" s="7"/>
      <c r="D114" s="7"/>
      <c r="E114" s="7"/>
      <c r="F114" s="7"/>
      <c r="G114" s="7"/>
      <c r="H114" s="7"/>
      <c r="I114" s="7"/>
      <c r="J114" s="7"/>
      <c r="K114" s="7"/>
      <c r="L114" s="14"/>
    </row>
    <row r="115" spans="1:12">
      <c r="A115" s="15"/>
      <c r="B115" s="7" t="s">
        <v>1253</v>
      </c>
      <c r="C115" s="7"/>
      <c r="D115" s="7"/>
      <c r="E115" s="7"/>
      <c r="F115" s="7"/>
      <c r="G115" s="7"/>
      <c r="H115" s="7"/>
      <c r="I115" s="7"/>
      <c r="J115" s="7"/>
      <c r="K115" s="7"/>
      <c r="L115" s="14"/>
    </row>
    <row r="116" spans="1:12">
      <c r="A116" s="15"/>
      <c r="B116" s="7" t="s">
        <v>1254</v>
      </c>
      <c r="C116" s="7"/>
      <c r="D116" s="7"/>
      <c r="E116" s="7"/>
      <c r="F116" s="7"/>
      <c r="G116" s="7"/>
      <c r="H116" s="7"/>
      <c r="I116" s="7"/>
      <c r="J116" s="7"/>
      <c r="K116" s="7"/>
      <c r="L116" s="14"/>
    </row>
    <row r="117" spans="1:12">
      <c r="A117" s="15"/>
      <c r="B117" s="7" t="s">
        <v>1255</v>
      </c>
      <c r="C117" s="7"/>
      <c r="D117" s="7"/>
      <c r="E117" s="7"/>
      <c r="F117" s="7"/>
      <c r="G117" s="7"/>
      <c r="H117" s="7"/>
      <c r="I117" s="7"/>
      <c r="J117" s="7"/>
      <c r="K117" s="7"/>
      <c r="L117" s="14"/>
    </row>
    <row r="118" spans="1:12">
      <c r="A118" s="15"/>
      <c r="B118" s="7" t="s">
        <v>1256</v>
      </c>
      <c r="C118" s="7"/>
      <c r="D118" s="7"/>
      <c r="E118" s="7"/>
      <c r="F118" s="7"/>
      <c r="G118" s="7"/>
      <c r="H118" s="7"/>
      <c r="I118" s="7"/>
      <c r="J118" s="7"/>
      <c r="K118" s="7"/>
      <c r="L118" s="14"/>
    </row>
    <row r="119" spans="1:12">
      <c r="A119" s="15"/>
      <c r="B119" s="7" t="s">
        <v>1257</v>
      </c>
      <c r="C119" s="7"/>
      <c r="D119" s="7"/>
      <c r="E119" s="7"/>
      <c r="F119" s="7"/>
      <c r="G119" s="7"/>
      <c r="H119" s="7"/>
      <c r="I119" s="7"/>
      <c r="J119" s="7"/>
      <c r="K119" s="7"/>
      <c r="L119" s="14"/>
    </row>
    <row r="120" spans="1:12">
      <c r="A120" s="15"/>
      <c r="B120" s="7" t="s">
        <v>1258</v>
      </c>
      <c r="C120" s="7"/>
      <c r="D120" s="7"/>
      <c r="E120" s="7"/>
      <c r="F120" s="7"/>
      <c r="G120" s="7"/>
      <c r="H120" s="7"/>
      <c r="I120" s="7"/>
      <c r="J120" s="7"/>
      <c r="K120" s="7"/>
      <c r="L120" s="14"/>
    </row>
    <row r="121" spans="1:12">
      <c r="A121" s="15"/>
      <c r="B121" s="7" t="s">
        <v>1259</v>
      </c>
      <c r="C121" s="7"/>
      <c r="D121" s="7"/>
      <c r="E121" s="7"/>
      <c r="F121" s="7"/>
      <c r="G121" s="7"/>
      <c r="H121" s="7"/>
      <c r="I121" s="7"/>
      <c r="J121" s="7"/>
      <c r="K121" s="7"/>
      <c r="L121" s="14"/>
    </row>
    <row r="122" spans="1:12">
      <c r="A122" s="15"/>
      <c r="B122" s="7" t="s">
        <v>1260</v>
      </c>
      <c r="C122" s="7"/>
      <c r="D122" s="7"/>
      <c r="E122" s="7"/>
      <c r="F122" s="7"/>
      <c r="G122" s="7"/>
      <c r="H122" s="7"/>
      <c r="I122" s="7"/>
      <c r="J122" s="7"/>
      <c r="K122" s="7"/>
      <c r="L122" s="14"/>
    </row>
    <row r="123" spans="1:12">
      <c r="A123" s="15"/>
      <c r="B123" s="7" t="s">
        <v>1261</v>
      </c>
      <c r="C123" s="7"/>
      <c r="D123" s="7"/>
      <c r="E123" s="7"/>
      <c r="F123" s="7"/>
      <c r="G123" s="7"/>
      <c r="H123" s="7"/>
      <c r="I123" s="7"/>
      <c r="J123" s="7"/>
      <c r="K123" s="7"/>
      <c r="L123" s="14"/>
    </row>
    <row r="124" spans="1:12">
      <c r="A124" s="15"/>
      <c r="B124" s="7" t="s">
        <v>1262</v>
      </c>
      <c r="C124" s="7"/>
      <c r="D124" s="7"/>
      <c r="E124" s="7"/>
      <c r="F124" s="7"/>
      <c r="G124" s="7"/>
      <c r="H124" s="7"/>
      <c r="I124" s="7"/>
      <c r="J124" s="7"/>
      <c r="K124" s="7"/>
      <c r="L124" s="14"/>
    </row>
    <row r="125" spans="1:12">
      <c r="A125" s="15"/>
      <c r="B125" s="7" t="s">
        <v>1263</v>
      </c>
      <c r="C125" s="7"/>
      <c r="D125" s="7"/>
      <c r="E125" s="7"/>
      <c r="F125" s="7"/>
      <c r="G125" s="7"/>
      <c r="H125" s="7"/>
      <c r="I125" s="7"/>
      <c r="J125" s="7"/>
      <c r="K125" s="7"/>
      <c r="L125" s="14"/>
    </row>
    <row r="126" spans="1:12">
      <c r="A126" s="15"/>
      <c r="B126" s="7" t="s">
        <v>1264</v>
      </c>
      <c r="C126" s="7"/>
      <c r="D126" s="7"/>
      <c r="E126" s="7"/>
      <c r="F126" s="7"/>
      <c r="G126" s="7"/>
      <c r="H126" s="7"/>
      <c r="I126" s="7"/>
      <c r="J126" s="7"/>
      <c r="K126" s="7"/>
      <c r="L126" s="14"/>
    </row>
    <row r="127" spans="1:12">
      <c r="A127" s="15"/>
      <c r="B127" s="7" t="s">
        <v>1265</v>
      </c>
      <c r="C127" s="7"/>
      <c r="D127" s="7"/>
      <c r="E127" s="7"/>
      <c r="F127" s="7"/>
      <c r="G127" s="7"/>
      <c r="H127" s="7"/>
      <c r="I127" s="7"/>
      <c r="J127" s="7"/>
      <c r="K127" s="7"/>
      <c r="L127" s="14"/>
    </row>
    <row r="128" spans="1:12">
      <c r="A128" s="15"/>
      <c r="B128" s="7" t="s">
        <v>1266</v>
      </c>
      <c r="C128" s="7"/>
      <c r="D128" s="7"/>
      <c r="E128" s="7"/>
      <c r="F128" s="7"/>
      <c r="G128" s="7"/>
      <c r="H128" s="7"/>
      <c r="I128" s="7"/>
      <c r="J128" s="7"/>
      <c r="K128" s="7"/>
      <c r="L128" s="14"/>
    </row>
    <row r="129" spans="1:12">
      <c r="A129" s="15"/>
      <c r="B129" s="7" t="s">
        <v>1267</v>
      </c>
      <c r="C129" s="7"/>
      <c r="D129" s="7"/>
      <c r="E129" s="7"/>
      <c r="F129" s="7"/>
      <c r="G129" s="7"/>
      <c r="H129" s="7"/>
      <c r="I129" s="7"/>
      <c r="J129" s="7"/>
      <c r="K129" s="7"/>
      <c r="L129" s="14"/>
    </row>
    <row r="130" spans="1:12">
      <c r="A130" s="15"/>
      <c r="B130" s="7" t="s">
        <v>1268</v>
      </c>
      <c r="C130" s="7"/>
      <c r="D130" s="7"/>
      <c r="E130" s="7"/>
      <c r="F130" s="7"/>
      <c r="G130" s="7"/>
      <c r="H130" s="7"/>
      <c r="I130" s="7"/>
      <c r="J130" s="7"/>
      <c r="K130" s="7"/>
      <c r="L130" s="14"/>
    </row>
    <row r="131" spans="1:12">
      <c r="A131" s="15"/>
      <c r="B131" s="7" t="s">
        <v>1269</v>
      </c>
      <c r="C131" s="7"/>
      <c r="D131" s="7"/>
      <c r="E131" s="7"/>
      <c r="F131" s="7"/>
      <c r="G131" s="7"/>
      <c r="H131" s="7"/>
      <c r="I131" s="7"/>
      <c r="J131" s="7"/>
      <c r="K131" s="7"/>
      <c r="L131" s="14"/>
    </row>
    <row r="132" spans="1:12">
      <c r="A132" s="15"/>
      <c r="B132" s="7" t="s">
        <v>1270</v>
      </c>
      <c r="C132" s="7"/>
      <c r="D132" s="7"/>
      <c r="E132" s="7"/>
      <c r="F132" s="7"/>
      <c r="G132" s="7"/>
      <c r="H132" s="7"/>
      <c r="I132" s="7"/>
      <c r="J132" s="7"/>
      <c r="K132" s="7"/>
      <c r="L132" s="14"/>
    </row>
    <row r="133" spans="1:12">
      <c r="A133" s="15"/>
      <c r="B133" s="7" t="s">
        <v>1271</v>
      </c>
      <c r="C133" s="7"/>
      <c r="D133" s="7"/>
      <c r="E133" s="7"/>
      <c r="F133" s="7"/>
      <c r="G133" s="7"/>
      <c r="H133" s="7"/>
      <c r="I133" s="7"/>
      <c r="J133" s="7"/>
      <c r="K133" s="7"/>
      <c r="L133" s="14"/>
    </row>
    <row r="134" spans="1:12">
      <c r="A134" s="15"/>
      <c r="B134" s="7" t="s">
        <v>1272</v>
      </c>
      <c r="C134" s="7"/>
      <c r="D134" s="7"/>
      <c r="E134" s="7"/>
      <c r="F134" s="7"/>
      <c r="G134" s="7"/>
      <c r="H134" s="7"/>
      <c r="I134" s="7"/>
      <c r="J134" s="7"/>
      <c r="K134" s="7"/>
      <c r="L134" s="14"/>
    </row>
    <row r="135" spans="1:12">
      <c r="A135" s="15"/>
      <c r="B135" s="7" t="s">
        <v>1273</v>
      </c>
      <c r="C135" s="7"/>
      <c r="D135" s="7"/>
      <c r="E135" s="7"/>
      <c r="F135" s="7"/>
      <c r="G135" s="7"/>
      <c r="H135" s="7"/>
      <c r="I135" s="7"/>
      <c r="J135" s="7"/>
      <c r="K135" s="7"/>
      <c r="L135" s="14"/>
    </row>
    <row r="136" spans="1:12">
      <c r="A136" s="15"/>
      <c r="B136" s="7" t="s">
        <v>1274</v>
      </c>
      <c r="C136" s="7"/>
      <c r="D136" s="7"/>
      <c r="E136" s="7"/>
      <c r="F136" s="7"/>
      <c r="G136" s="7"/>
      <c r="H136" s="7"/>
      <c r="I136" s="7"/>
      <c r="J136" s="7"/>
      <c r="K136" s="7"/>
      <c r="L136" s="14"/>
    </row>
    <row r="137" spans="1:12">
      <c r="A137" s="15"/>
      <c r="B137" s="7" t="s">
        <v>1275</v>
      </c>
      <c r="C137" s="7"/>
      <c r="D137" s="7"/>
      <c r="E137" s="7"/>
      <c r="F137" s="7"/>
      <c r="G137" s="7"/>
      <c r="H137" s="7"/>
      <c r="I137" s="7"/>
      <c r="J137" s="7"/>
      <c r="K137" s="7"/>
      <c r="L137" s="14"/>
    </row>
    <row r="138" spans="1:12">
      <c r="A138" s="15"/>
      <c r="B138" s="7" t="s">
        <v>1276</v>
      </c>
      <c r="C138" s="7"/>
      <c r="D138" s="7"/>
      <c r="E138" s="7"/>
      <c r="F138" s="7"/>
      <c r="G138" s="7"/>
      <c r="H138" s="7"/>
      <c r="I138" s="7"/>
      <c r="J138" s="7"/>
      <c r="K138" s="7"/>
      <c r="L138" s="14"/>
    </row>
    <row r="139" spans="1:12">
      <c r="A139" s="15"/>
      <c r="B139" s="7" t="s">
        <v>1277</v>
      </c>
      <c r="C139" s="7"/>
      <c r="D139" s="7"/>
      <c r="E139" s="7"/>
      <c r="F139" s="7"/>
      <c r="G139" s="14"/>
      <c r="H139" s="7"/>
      <c r="I139" s="7"/>
      <c r="J139" s="7"/>
      <c r="K139" s="7"/>
      <c r="L139" s="14"/>
    </row>
    <row r="140" spans="1:12">
      <c r="A140" s="15"/>
      <c r="B140" s="7" t="s">
        <v>1278</v>
      </c>
      <c r="C140" s="7"/>
      <c r="D140" s="7"/>
      <c r="E140" s="7"/>
      <c r="F140" s="7"/>
      <c r="G140" s="14"/>
      <c r="H140" s="7"/>
      <c r="I140" s="7"/>
      <c r="J140" s="7"/>
      <c r="K140" s="7"/>
      <c r="L140" s="14"/>
    </row>
    <row r="141" spans="1:12">
      <c r="A141" s="15"/>
      <c r="B141" s="7" t="s">
        <v>1279</v>
      </c>
      <c r="C141" s="7"/>
      <c r="D141" s="7"/>
      <c r="E141" s="7"/>
      <c r="F141" s="7"/>
      <c r="G141" s="7"/>
      <c r="H141" s="7"/>
      <c r="I141" s="7"/>
      <c r="J141" s="7"/>
      <c r="K141" s="7"/>
      <c r="L141" s="14"/>
    </row>
    <row r="142" spans="1:12">
      <c r="A142" s="15"/>
      <c r="B142" s="7" t="s">
        <v>1280</v>
      </c>
      <c r="C142" s="7"/>
      <c r="D142" s="7"/>
      <c r="E142" s="7"/>
      <c r="F142" s="7"/>
      <c r="G142" s="7"/>
      <c r="H142" s="7"/>
      <c r="I142" s="7"/>
      <c r="J142" s="7"/>
      <c r="K142" s="7"/>
      <c r="L142" s="14"/>
    </row>
    <row r="143" spans="1:12">
      <c r="A143" s="15"/>
      <c r="B143" s="7" t="s">
        <v>1281</v>
      </c>
      <c r="C143" s="7"/>
      <c r="D143" s="7"/>
      <c r="E143" s="7"/>
      <c r="F143" s="7"/>
      <c r="G143" s="7"/>
      <c r="H143" s="7"/>
      <c r="I143" s="7"/>
      <c r="J143" s="7"/>
      <c r="K143" s="7"/>
      <c r="L143" s="14"/>
    </row>
    <row r="144" spans="1:12">
      <c r="A144" s="15"/>
      <c r="B144" s="7" t="s">
        <v>1282</v>
      </c>
      <c r="C144" s="7"/>
      <c r="D144" s="7"/>
      <c r="E144" s="7"/>
      <c r="F144" s="7"/>
      <c r="G144" s="7"/>
      <c r="H144" s="7"/>
      <c r="I144" s="7"/>
      <c r="J144" s="7"/>
      <c r="K144" s="7"/>
      <c r="L144" s="14"/>
    </row>
    <row r="145" spans="1:12">
      <c r="A145" s="15"/>
      <c r="B145" s="7" t="s">
        <v>1283</v>
      </c>
      <c r="C145" s="7"/>
      <c r="D145" s="7"/>
      <c r="E145" s="7"/>
      <c r="F145" s="7"/>
      <c r="G145" s="7"/>
      <c r="H145" s="7"/>
      <c r="I145" s="7"/>
      <c r="J145" s="7"/>
      <c r="K145" s="7"/>
      <c r="L145" s="14"/>
    </row>
    <row r="146" spans="1:12">
      <c r="A146" s="15"/>
      <c r="B146" s="7" t="s">
        <v>1284</v>
      </c>
      <c r="C146" s="7"/>
      <c r="D146" s="7"/>
      <c r="E146" s="7"/>
      <c r="F146" s="7"/>
      <c r="G146" s="7"/>
      <c r="H146" s="7"/>
      <c r="I146" s="7"/>
      <c r="J146" s="7"/>
      <c r="K146" s="7"/>
      <c r="L146" s="14"/>
    </row>
    <row r="147" spans="1:12">
      <c r="A147" s="15"/>
      <c r="B147" s="7" t="s">
        <v>1285</v>
      </c>
      <c r="C147" s="7"/>
      <c r="D147" s="7"/>
      <c r="E147" s="7"/>
      <c r="F147" s="7"/>
      <c r="G147" s="7"/>
      <c r="H147" s="7"/>
      <c r="I147" s="7"/>
      <c r="J147" s="7"/>
      <c r="K147" s="7"/>
      <c r="L147" s="14"/>
    </row>
    <row r="148" spans="1:12">
      <c r="A148" s="15"/>
      <c r="B148" s="7" t="s">
        <v>1286</v>
      </c>
      <c r="C148" s="7"/>
      <c r="D148" s="7"/>
      <c r="E148" s="7"/>
      <c r="F148" s="7"/>
      <c r="G148" s="7"/>
      <c r="H148" s="7"/>
      <c r="I148" s="7"/>
      <c r="J148" s="7"/>
      <c r="K148" s="7"/>
      <c r="L148" s="14"/>
    </row>
    <row r="149" spans="1:12">
      <c r="A149" s="15"/>
      <c r="B149" s="7" t="s">
        <v>1287</v>
      </c>
      <c r="C149" s="7"/>
      <c r="D149" s="7"/>
      <c r="E149" s="7"/>
      <c r="F149" s="7"/>
      <c r="G149" s="7"/>
      <c r="H149" s="7"/>
      <c r="I149" s="7"/>
      <c r="J149" s="7"/>
      <c r="K149" s="7"/>
      <c r="L149" s="14"/>
    </row>
    <row r="150" spans="1:12">
      <c r="A150" s="15"/>
      <c r="B150" s="7" t="s">
        <v>1288</v>
      </c>
      <c r="C150" s="7"/>
      <c r="D150" s="7"/>
      <c r="E150" s="7"/>
      <c r="F150" s="7"/>
      <c r="G150" s="7"/>
      <c r="H150" s="7"/>
      <c r="I150" s="7"/>
      <c r="J150" s="7"/>
      <c r="K150" s="7"/>
      <c r="L150" s="14"/>
    </row>
    <row r="151" spans="1:12">
      <c r="A151" s="15"/>
      <c r="B151" s="7" t="s">
        <v>1289</v>
      </c>
      <c r="C151" s="7"/>
      <c r="D151" s="7"/>
      <c r="E151" s="7"/>
      <c r="F151" s="7"/>
      <c r="G151" s="7"/>
      <c r="H151" s="7"/>
      <c r="I151" s="7"/>
      <c r="J151" s="7"/>
      <c r="K151" s="7"/>
      <c r="L151" s="14"/>
    </row>
    <row r="152" spans="1:12">
      <c r="A152" s="15"/>
      <c r="B152" s="7" t="s">
        <v>1290</v>
      </c>
      <c r="C152" s="7"/>
      <c r="D152" s="7"/>
      <c r="E152" s="7"/>
      <c r="F152" s="7"/>
      <c r="G152" s="7"/>
      <c r="H152" s="7"/>
      <c r="I152" s="7"/>
      <c r="J152" s="7"/>
      <c r="K152" s="7"/>
      <c r="L152" s="14"/>
    </row>
    <row r="153" spans="1:12">
      <c r="A153" s="15"/>
      <c r="B153" s="7" t="s">
        <v>1291</v>
      </c>
      <c r="C153" s="7"/>
      <c r="D153" s="7"/>
      <c r="E153" s="7"/>
      <c r="F153" s="7"/>
      <c r="G153" s="7"/>
      <c r="H153" s="7"/>
      <c r="I153" s="7"/>
      <c r="J153" s="7"/>
      <c r="K153" s="7"/>
      <c r="L153" s="14"/>
    </row>
    <row r="154" spans="1:12">
      <c r="A154" s="15"/>
      <c r="B154" s="7" t="s">
        <v>1292</v>
      </c>
      <c r="C154" s="7"/>
      <c r="D154" s="7"/>
      <c r="E154" s="7"/>
      <c r="F154" s="7"/>
      <c r="G154" s="7"/>
      <c r="H154" s="7"/>
      <c r="I154" s="7"/>
      <c r="J154" s="7"/>
      <c r="K154" s="7"/>
      <c r="L154" s="14"/>
    </row>
    <row r="155" spans="1:12">
      <c r="A155" s="15"/>
      <c r="B155" s="7" t="s">
        <v>1293</v>
      </c>
      <c r="C155" s="7"/>
      <c r="D155" s="7"/>
      <c r="E155" s="7"/>
      <c r="F155" s="7"/>
      <c r="G155" s="7"/>
      <c r="H155" s="7"/>
      <c r="I155" s="7"/>
      <c r="J155" s="7"/>
      <c r="K155" s="7"/>
      <c r="L155" s="14"/>
    </row>
    <row r="156" spans="1:12">
      <c r="A156" s="15"/>
      <c r="B156" s="7" t="s">
        <v>1294</v>
      </c>
      <c r="C156" s="7"/>
      <c r="D156" s="7"/>
      <c r="E156" s="7"/>
      <c r="F156" s="7"/>
      <c r="G156" s="7"/>
      <c r="H156" s="7"/>
      <c r="I156" s="7"/>
      <c r="J156" s="7"/>
      <c r="K156" s="7"/>
      <c r="L156" s="14"/>
    </row>
    <row r="157" spans="1:12">
      <c r="A157" s="15"/>
      <c r="B157" s="7" t="s">
        <v>1295</v>
      </c>
      <c r="C157" s="7"/>
      <c r="D157" s="7"/>
      <c r="E157" s="7"/>
      <c r="F157" s="7"/>
      <c r="G157" s="7"/>
      <c r="H157" s="7"/>
      <c r="I157" s="7"/>
      <c r="J157" s="7"/>
      <c r="K157" s="7"/>
      <c r="L157" s="14"/>
    </row>
    <row r="158" spans="1:12">
      <c r="A158" s="15"/>
      <c r="B158" s="7" t="s">
        <v>1296</v>
      </c>
      <c r="C158" s="7"/>
      <c r="D158" s="7"/>
      <c r="E158" s="7"/>
      <c r="F158" s="7"/>
      <c r="G158" s="7"/>
      <c r="H158" s="7"/>
      <c r="I158" s="7"/>
      <c r="J158" s="7"/>
      <c r="K158" s="7"/>
      <c r="L158" s="14"/>
    </row>
    <row r="159" spans="1:12">
      <c r="A159" s="15"/>
      <c r="B159" s="7" t="s">
        <v>1297</v>
      </c>
      <c r="C159" s="7"/>
      <c r="D159" s="7"/>
      <c r="E159" s="7"/>
      <c r="F159" s="7"/>
      <c r="G159" s="7"/>
      <c r="H159" s="7"/>
      <c r="I159" s="7"/>
      <c r="J159" s="7"/>
      <c r="K159" s="7"/>
      <c r="L159" s="14"/>
    </row>
    <row r="160" spans="1:12">
      <c r="A160" s="15"/>
      <c r="B160" s="7" t="s">
        <v>1298</v>
      </c>
      <c r="C160" s="7"/>
      <c r="D160" s="7"/>
      <c r="E160" s="7"/>
      <c r="F160" s="7"/>
      <c r="G160" s="7"/>
      <c r="H160" s="7"/>
      <c r="I160" s="7"/>
      <c r="J160" s="7"/>
      <c r="K160" s="7"/>
      <c r="L160" s="14"/>
    </row>
    <row r="161" spans="1:12">
      <c r="A161" s="15"/>
      <c r="B161" s="7" t="s">
        <v>1299</v>
      </c>
      <c r="C161" s="7"/>
      <c r="D161" s="7"/>
      <c r="E161" s="7"/>
      <c r="F161" s="7"/>
      <c r="G161" s="7"/>
      <c r="H161" s="7"/>
      <c r="I161" s="7"/>
      <c r="J161" s="7"/>
      <c r="K161" s="7"/>
      <c r="L161" s="14"/>
    </row>
    <row r="162" spans="1:12">
      <c r="A162" s="15"/>
      <c r="B162" s="7" t="s">
        <v>1300</v>
      </c>
      <c r="C162" s="7"/>
      <c r="D162" s="7"/>
      <c r="E162" s="7"/>
      <c r="F162" s="7"/>
      <c r="G162" s="7"/>
      <c r="H162" s="7"/>
      <c r="I162" s="7"/>
      <c r="J162" s="7"/>
      <c r="K162" s="7"/>
      <c r="L162" s="14"/>
    </row>
    <row r="163" spans="1:12">
      <c r="A163" s="15"/>
      <c r="B163" s="7" t="s">
        <v>1301</v>
      </c>
      <c r="C163" s="7"/>
      <c r="D163" s="7"/>
      <c r="E163" s="7"/>
      <c r="F163" s="7"/>
      <c r="G163" s="7"/>
      <c r="H163" s="7"/>
      <c r="I163" s="7"/>
      <c r="J163" s="7"/>
      <c r="K163" s="7"/>
      <c r="L163" s="14"/>
    </row>
    <row r="164" spans="1:12">
      <c r="A164" s="15"/>
      <c r="B164" s="7" t="s">
        <v>1302</v>
      </c>
      <c r="C164" s="7"/>
      <c r="D164" s="7"/>
      <c r="E164" s="7"/>
      <c r="F164" s="7"/>
      <c r="G164" s="7"/>
      <c r="H164" s="7"/>
      <c r="I164" s="7"/>
      <c r="J164" s="7"/>
      <c r="K164" s="7"/>
      <c r="L164" s="14"/>
    </row>
    <row r="165" spans="1:12">
      <c r="A165" s="15"/>
      <c r="B165" s="7" t="s">
        <v>1303</v>
      </c>
      <c r="C165" s="7"/>
      <c r="D165" s="7"/>
      <c r="E165" s="7"/>
      <c r="F165" s="7"/>
      <c r="G165" s="7"/>
      <c r="H165" s="7"/>
      <c r="I165" s="7"/>
      <c r="J165" s="7"/>
      <c r="K165" s="7"/>
      <c r="L165" s="14"/>
    </row>
    <row r="166" spans="1:12">
      <c r="A166" s="15"/>
      <c r="B166" s="7" t="s">
        <v>1304</v>
      </c>
      <c r="C166" s="7"/>
      <c r="D166" s="7"/>
      <c r="E166" s="7"/>
      <c r="F166" s="7"/>
      <c r="G166" s="7"/>
      <c r="H166" s="7"/>
      <c r="I166" s="7"/>
      <c r="J166" s="7"/>
      <c r="K166" s="7"/>
      <c r="L166" s="14"/>
    </row>
    <row r="167" spans="1:12">
      <c r="A167" s="15"/>
      <c r="B167" s="7" t="s">
        <v>1305</v>
      </c>
      <c r="C167" s="7"/>
      <c r="D167" s="7"/>
      <c r="E167" s="7"/>
      <c r="F167" s="7"/>
      <c r="G167" s="7"/>
      <c r="H167" s="7"/>
      <c r="I167" s="7"/>
      <c r="J167" s="7"/>
      <c r="K167" s="7"/>
      <c r="L167" s="14"/>
    </row>
    <row r="168" spans="1:12">
      <c r="A168" s="15"/>
      <c r="B168" s="7" t="s">
        <v>1306</v>
      </c>
      <c r="C168" s="7"/>
      <c r="D168" s="7"/>
      <c r="E168" s="7"/>
      <c r="F168" s="7"/>
      <c r="G168" s="7"/>
      <c r="H168" s="7"/>
      <c r="I168" s="7"/>
      <c r="J168" s="7"/>
      <c r="K168" s="7"/>
      <c r="L168" s="14"/>
    </row>
    <row r="169" spans="1:12">
      <c r="A169" s="15"/>
      <c r="B169" s="7" t="s">
        <v>1307</v>
      </c>
      <c r="C169" s="7"/>
      <c r="D169" s="7"/>
      <c r="E169" s="7"/>
      <c r="F169" s="7"/>
      <c r="G169" s="7"/>
      <c r="H169" s="7"/>
      <c r="I169" s="7"/>
      <c r="J169" s="7"/>
      <c r="K169" s="7"/>
      <c r="L169" s="14"/>
    </row>
    <row r="170" spans="1:12">
      <c r="A170" s="15"/>
      <c r="B170" s="7" t="s">
        <v>1308</v>
      </c>
      <c r="C170" s="7"/>
      <c r="D170" s="7"/>
      <c r="E170" s="7"/>
      <c r="F170" s="7"/>
      <c r="G170" s="7"/>
      <c r="H170" s="7"/>
      <c r="I170" s="7"/>
      <c r="J170" s="7"/>
      <c r="K170" s="7"/>
      <c r="L170" s="14"/>
    </row>
    <row r="171" spans="1:12">
      <c r="A171" s="15"/>
      <c r="B171" s="7" t="s">
        <v>1309</v>
      </c>
      <c r="C171" s="7"/>
      <c r="D171" s="7"/>
      <c r="E171" s="7"/>
      <c r="F171" s="7"/>
      <c r="G171" s="7"/>
      <c r="H171" s="7"/>
      <c r="I171" s="7"/>
      <c r="J171" s="7"/>
      <c r="K171" s="7"/>
      <c r="L171" s="14"/>
    </row>
    <row r="172" spans="1:12">
      <c r="A172" s="15"/>
      <c r="B172" s="7" t="s">
        <v>1310</v>
      </c>
      <c r="C172" s="7"/>
      <c r="D172" s="7"/>
      <c r="E172" s="7"/>
      <c r="F172" s="7"/>
      <c r="G172" s="7"/>
      <c r="H172" s="7"/>
      <c r="I172" s="7"/>
      <c r="J172" s="7"/>
      <c r="K172" s="7"/>
      <c r="L172" s="14"/>
    </row>
    <row r="173" spans="1:12">
      <c r="A173" s="15"/>
      <c r="B173" s="7" t="s">
        <v>1311</v>
      </c>
      <c r="C173" s="7"/>
      <c r="D173" s="7"/>
      <c r="E173" s="7"/>
      <c r="F173" s="7"/>
      <c r="G173" s="7"/>
      <c r="H173" s="7"/>
      <c r="I173" s="7"/>
      <c r="J173" s="7"/>
      <c r="K173" s="7"/>
      <c r="L173" s="14"/>
    </row>
    <row r="174" spans="1:12">
      <c r="A174" s="15"/>
      <c r="B174" s="7" t="s">
        <v>1312</v>
      </c>
      <c r="C174" s="7"/>
      <c r="D174" s="7"/>
      <c r="E174" s="7"/>
      <c r="F174" s="7"/>
      <c r="G174" s="7"/>
      <c r="H174" s="7"/>
      <c r="I174" s="7"/>
      <c r="J174" s="7"/>
      <c r="K174" s="7"/>
      <c r="L174" s="14"/>
    </row>
    <row r="175" spans="1:12">
      <c r="A175" s="15"/>
      <c r="B175" s="7" t="s">
        <v>1313</v>
      </c>
      <c r="C175" s="7"/>
      <c r="D175" s="7"/>
      <c r="E175" s="7"/>
      <c r="F175" s="7"/>
      <c r="G175" s="7"/>
      <c r="H175" s="7"/>
      <c r="I175" s="7"/>
      <c r="J175" s="7"/>
      <c r="K175" s="7"/>
      <c r="L175" s="14"/>
    </row>
    <row r="176" spans="1:12">
      <c r="A176" s="15"/>
      <c r="B176" s="7" t="s">
        <v>1314</v>
      </c>
      <c r="C176" s="7"/>
      <c r="D176" s="7"/>
      <c r="E176" s="7"/>
      <c r="F176" s="7"/>
      <c r="G176" s="7"/>
      <c r="H176" s="7"/>
      <c r="I176" s="7"/>
      <c r="J176" s="7"/>
      <c r="K176" s="7"/>
      <c r="L176" s="14"/>
    </row>
    <row r="177" spans="1:12">
      <c r="A177" s="15"/>
      <c r="B177" s="7" t="s">
        <v>1315</v>
      </c>
      <c r="C177" s="7"/>
      <c r="D177" s="7"/>
      <c r="E177" s="7"/>
      <c r="F177" s="7"/>
      <c r="G177" s="7"/>
      <c r="H177" s="7"/>
      <c r="I177" s="7"/>
      <c r="J177" s="7"/>
      <c r="K177" s="7"/>
      <c r="L177" s="14"/>
    </row>
    <row r="178" spans="1:12">
      <c r="A178" s="15"/>
      <c r="B178" s="7" t="s">
        <v>1316</v>
      </c>
      <c r="C178" s="7"/>
      <c r="D178" s="7"/>
      <c r="E178" s="7"/>
      <c r="F178" s="7"/>
      <c r="G178" s="7"/>
      <c r="H178" s="7"/>
      <c r="I178" s="7"/>
      <c r="J178" s="7"/>
      <c r="K178" s="7"/>
      <c r="L178" s="14"/>
    </row>
    <row r="179" spans="1:12">
      <c r="A179" s="15"/>
      <c r="B179" s="7" t="s">
        <v>1317</v>
      </c>
      <c r="C179" s="7"/>
      <c r="D179" s="7"/>
      <c r="E179" s="7"/>
      <c r="F179" s="7"/>
      <c r="G179" s="7"/>
      <c r="H179" s="7"/>
      <c r="I179" s="7"/>
      <c r="J179" s="7"/>
      <c r="K179" s="7"/>
      <c r="L179" s="14"/>
    </row>
    <row r="180" spans="1:12">
      <c r="A180" s="15"/>
      <c r="B180" s="7" t="s">
        <v>1318</v>
      </c>
      <c r="C180" s="7"/>
      <c r="D180" s="7"/>
      <c r="E180" s="7"/>
      <c r="F180" s="7"/>
      <c r="G180" s="7"/>
      <c r="H180" s="7"/>
      <c r="I180" s="7"/>
      <c r="J180" s="7"/>
      <c r="K180" s="7"/>
      <c r="L180" s="14"/>
    </row>
    <row r="181" spans="1:12">
      <c r="A181" s="15"/>
      <c r="B181" s="7" t="s">
        <v>1319</v>
      </c>
      <c r="C181" s="7"/>
      <c r="D181" s="7"/>
      <c r="E181" s="7"/>
      <c r="F181" s="7"/>
      <c r="G181" s="7"/>
      <c r="H181" s="7"/>
      <c r="I181" s="7"/>
      <c r="J181" s="7"/>
      <c r="K181" s="7"/>
      <c r="L181" s="14"/>
    </row>
    <row r="182" spans="1:12">
      <c r="A182" s="15"/>
      <c r="B182" s="7" t="s">
        <v>1320</v>
      </c>
      <c r="C182" s="7"/>
      <c r="D182" s="7"/>
      <c r="E182" s="7"/>
      <c r="F182" s="7"/>
      <c r="G182" s="7"/>
      <c r="H182" s="7"/>
      <c r="I182" s="7"/>
      <c r="J182" s="7"/>
      <c r="K182" s="7"/>
      <c r="L182" s="14"/>
    </row>
    <row r="183" spans="1:12">
      <c r="A183" s="15"/>
      <c r="B183" s="7" t="s">
        <v>1321</v>
      </c>
      <c r="C183" s="7"/>
      <c r="D183" s="7"/>
      <c r="E183" s="7"/>
      <c r="F183" s="7"/>
      <c r="G183" s="7"/>
      <c r="H183" s="7"/>
      <c r="I183" s="7"/>
      <c r="J183" s="7"/>
      <c r="K183" s="7"/>
      <c r="L183" s="14"/>
    </row>
    <row r="184" spans="1:12">
      <c r="A184" s="15"/>
      <c r="B184" s="7" t="s">
        <v>1322</v>
      </c>
      <c r="C184" s="7"/>
      <c r="D184" s="7"/>
      <c r="E184" s="7"/>
      <c r="F184" s="7"/>
      <c r="G184" s="7"/>
      <c r="H184" s="7"/>
      <c r="I184" s="7"/>
      <c r="J184" s="7"/>
      <c r="K184" s="7"/>
      <c r="L184" s="14"/>
    </row>
    <row r="185" spans="1:12">
      <c r="A185" s="15"/>
      <c r="B185" s="7" t="s">
        <v>1323</v>
      </c>
      <c r="C185" s="7"/>
      <c r="D185" s="7"/>
      <c r="E185" s="7"/>
      <c r="F185" s="7"/>
      <c r="G185" s="7"/>
      <c r="H185" s="7"/>
      <c r="I185" s="7"/>
      <c r="J185" s="7"/>
      <c r="K185" s="7"/>
      <c r="L185" s="14"/>
    </row>
    <row r="186" spans="1:12">
      <c r="A186" s="15"/>
      <c r="B186" s="7" t="s">
        <v>1324</v>
      </c>
      <c r="C186" s="7"/>
      <c r="D186" s="7"/>
      <c r="E186" s="7"/>
      <c r="F186" s="7"/>
      <c r="G186" s="14"/>
      <c r="H186" s="7"/>
      <c r="I186" s="7"/>
      <c r="J186" s="7"/>
      <c r="K186" s="7"/>
      <c r="L186" s="14"/>
    </row>
    <row r="187" spans="1:12">
      <c r="A187" s="15"/>
      <c r="B187" s="7" t="s">
        <v>1325</v>
      </c>
      <c r="C187" s="7"/>
      <c r="D187" s="7"/>
      <c r="E187" s="7"/>
      <c r="F187" s="7"/>
      <c r="G187" s="14"/>
      <c r="H187" s="7"/>
      <c r="I187" s="7"/>
      <c r="J187" s="7"/>
      <c r="K187" s="7"/>
      <c r="L187" s="14"/>
    </row>
    <row r="188" spans="1:12">
      <c r="A188" s="15"/>
      <c r="B188" s="7" t="s">
        <v>1326</v>
      </c>
      <c r="C188" s="7"/>
      <c r="D188" s="7"/>
      <c r="E188" s="7"/>
      <c r="F188" s="7"/>
      <c r="G188" s="7"/>
      <c r="H188" s="7"/>
      <c r="I188" s="7"/>
      <c r="J188" s="7"/>
      <c r="K188" s="7"/>
      <c r="L188" s="14"/>
    </row>
    <row r="189" spans="1:12">
      <c r="A189" s="15"/>
      <c r="B189" s="7" t="s">
        <v>1327</v>
      </c>
      <c r="C189" s="7"/>
      <c r="D189" s="7"/>
      <c r="E189" s="7"/>
      <c r="F189" s="7"/>
      <c r="G189" s="7"/>
      <c r="H189" s="7"/>
      <c r="I189" s="7"/>
      <c r="J189" s="7"/>
      <c r="K189" s="7"/>
      <c r="L189" s="14"/>
    </row>
    <row r="190" spans="1:12">
      <c r="A190" s="15"/>
      <c r="B190" s="7" t="s">
        <v>1328</v>
      </c>
      <c r="C190" s="7"/>
      <c r="D190" s="7"/>
      <c r="E190" s="7"/>
      <c r="F190" s="7"/>
      <c r="G190" s="7"/>
      <c r="H190" s="7"/>
      <c r="I190" s="7"/>
      <c r="J190" s="7"/>
      <c r="K190" s="7"/>
      <c r="L190" s="14"/>
    </row>
    <row r="191" spans="1:12">
      <c r="A191" s="15"/>
      <c r="B191" s="7" t="s">
        <v>1329</v>
      </c>
      <c r="C191" s="7"/>
      <c r="D191" s="7"/>
      <c r="E191" s="7"/>
      <c r="F191" s="7"/>
      <c r="G191" s="7"/>
      <c r="H191" s="7"/>
      <c r="I191" s="7"/>
      <c r="J191" s="7"/>
      <c r="K191" s="7"/>
      <c r="L191" s="14"/>
    </row>
    <row r="192" spans="1:12">
      <c r="A192" s="15"/>
      <c r="B192" s="7" t="s">
        <v>1330</v>
      </c>
      <c r="C192" s="7"/>
      <c r="D192" s="7"/>
      <c r="E192" s="7"/>
      <c r="F192" s="7"/>
      <c r="G192" s="7"/>
      <c r="H192" s="7"/>
      <c r="I192" s="7"/>
      <c r="J192" s="7"/>
      <c r="K192" s="7"/>
      <c r="L192" s="14"/>
    </row>
    <row r="193" spans="1:12">
      <c r="A193" s="15"/>
      <c r="B193" s="7" t="s">
        <v>1331</v>
      </c>
      <c r="C193" s="7"/>
      <c r="D193" s="7"/>
      <c r="E193" s="7"/>
      <c r="F193" s="7"/>
      <c r="G193" s="7"/>
      <c r="H193" s="7"/>
      <c r="I193" s="7"/>
      <c r="J193" s="7"/>
      <c r="K193" s="7"/>
      <c r="L193" s="14"/>
    </row>
    <row r="194" spans="1:12">
      <c r="A194" s="15"/>
      <c r="B194" s="7" t="s">
        <v>1332</v>
      </c>
      <c r="C194" s="7"/>
      <c r="D194" s="7"/>
      <c r="E194" s="7"/>
      <c r="F194" s="7"/>
      <c r="G194" s="7"/>
      <c r="H194" s="7"/>
      <c r="I194" s="7"/>
      <c r="J194" s="7"/>
      <c r="K194" s="7"/>
      <c r="L194" s="14"/>
    </row>
    <row r="195" spans="1:12">
      <c r="A195" s="15"/>
      <c r="B195" s="7" t="s">
        <v>1333</v>
      </c>
      <c r="C195" s="7"/>
      <c r="D195" s="7"/>
      <c r="E195" s="7"/>
      <c r="F195" s="7"/>
      <c r="G195" s="7"/>
      <c r="H195" s="7"/>
      <c r="I195" s="7"/>
      <c r="J195" s="7"/>
      <c r="K195" s="7"/>
      <c r="L195" s="14"/>
    </row>
    <row r="196" spans="1:12">
      <c r="A196" s="15"/>
      <c r="B196" s="7" t="s">
        <v>1334</v>
      </c>
      <c r="C196" s="7"/>
      <c r="D196" s="7"/>
      <c r="E196" s="7"/>
      <c r="F196" s="7"/>
      <c r="G196" s="7"/>
      <c r="H196" s="7"/>
      <c r="I196" s="7"/>
      <c r="J196" s="7"/>
      <c r="K196" s="7"/>
      <c r="L196" s="14"/>
    </row>
    <row r="197" spans="1:12">
      <c r="A197" s="15"/>
      <c r="B197" s="7" t="s">
        <v>1335</v>
      </c>
      <c r="C197" s="7"/>
      <c r="D197" s="7"/>
      <c r="E197" s="7"/>
      <c r="F197" s="7"/>
      <c r="G197" s="7"/>
      <c r="H197" s="7"/>
      <c r="I197" s="7"/>
      <c r="J197" s="7"/>
      <c r="K197" s="7"/>
      <c r="L197" s="14"/>
    </row>
    <row r="198" spans="1:12">
      <c r="A198" s="15"/>
      <c r="B198" s="7" t="s">
        <v>1336</v>
      </c>
      <c r="C198" s="7"/>
      <c r="D198" s="7"/>
      <c r="E198" s="7"/>
      <c r="F198" s="7"/>
      <c r="G198" s="7"/>
      <c r="H198" s="7"/>
      <c r="I198" s="7"/>
      <c r="J198" s="7"/>
      <c r="K198" s="7"/>
      <c r="L198" s="14"/>
    </row>
    <row r="199" spans="1:12">
      <c r="A199" s="15"/>
      <c r="B199" s="7" t="s">
        <v>1337</v>
      </c>
      <c r="C199" s="7"/>
      <c r="D199" s="7"/>
      <c r="E199" s="7"/>
      <c r="F199" s="7"/>
      <c r="G199" s="7"/>
      <c r="H199" s="7"/>
      <c r="I199" s="7"/>
      <c r="J199" s="7"/>
      <c r="K199" s="7"/>
      <c r="L199" s="14"/>
    </row>
    <row r="200" spans="1:12">
      <c r="A200" s="15"/>
      <c r="B200" s="7" t="s">
        <v>1338</v>
      </c>
      <c r="C200" s="7"/>
      <c r="D200" s="7"/>
      <c r="E200" s="7"/>
      <c r="F200" s="7"/>
      <c r="G200" s="7"/>
      <c r="H200" s="7"/>
      <c r="I200" s="7"/>
      <c r="J200" s="7"/>
      <c r="K200" s="7"/>
      <c r="L200" s="14"/>
    </row>
    <row r="201" spans="1:12">
      <c r="A201" s="15"/>
      <c r="B201" s="7" t="s">
        <v>1339</v>
      </c>
      <c r="C201" s="7"/>
      <c r="D201" s="7"/>
      <c r="E201" s="7"/>
      <c r="F201" s="7"/>
      <c r="G201" s="7"/>
      <c r="H201" s="7"/>
      <c r="I201" s="7"/>
      <c r="J201" s="7"/>
      <c r="K201" s="7"/>
      <c r="L201" s="14"/>
    </row>
    <row r="202" spans="1:12">
      <c r="A202" s="15"/>
      <c r="B202" s="7" t="s">
        <v>1340</v>
      </c>
      <c r="C202" s="7"/>
      <c r="D202" s="7"/>
      <c r="E202" s="7"/>
      <c r="F202" s="7"/>
      <c r="G202" s="7"/>
      <c r="H202" s="7"/>
      <c r="I202" s="7"/>
      <c r="J202" s="7"/>
      <c r="K202" s="7"/>
      <c r="L202" s="14"/>
    </row>
    <row r="203" spans="1:12">
      <c r="A203" s="15"/>
      <c r="B203" s="7" t="s">
        <v>1341</v>
      </c>
      <c r="C203" s="7"/>
      <c r="D203" s="7"/>
      <c r="E203" s="7"/>
      <c r="F203" s="7"/>
      <c r="G203" s="7"/>
      <c r="H203" s="7"/>
      <c r="I203" s="7"/>
      <c r="J203" s="7"/>
      <c r="K203" s="7"/>
      <c r="L203" s="14"/>
    </row>
    <row r="204" spans="1:12">
      <c r="A204" s="15"/>
      <c r="B204" s="7" t="s">
        <v>1342</v>
      </c>
      <c r="C204" s="7"/>
      <c r="D204" s="7"/>
      <c r="E204" s="7"/>
      <c r="F204" s="7"/>
      <c r="G204" s="7"/>
      <c r="H204" s="7"/>
      <c r="I204" s="7"/>
      <c r="J204" s="7"/>
      <c r="K204" s="7"/>
      <c r="L204" s="14"/>
    </row>
    <row r="205" spans="1:12">
      <c r="A205" s="15"/>
      <c r="B205" s="7" t="s">
        <v>1343</v>
      </c>
      <c r="C205" s="7"/>
      <c r="D205" s="7"/>
      <c r="E205" s="7"/>
      <c r="F205" s="7"/>
      <c r="G205" s="7"/>
      <c r="H205" s="7"/>
      <c r="I205" s="7"/>
      <c r="J205" s="7"/>
      <c r="K205" s="7"/>
      <c r="L205" s="14"/>
    </row>
    <row r="206" spans="1:12">
      <c r="A206" s="15"/>
      <c r="B206" s="7" t="s">
        <v>1344</v>
      </c>
      <c r="C206" s="7"/>
      <c r="D206" s="7"/>
      <c r="E206" s="7"/>
      <c r="F206" s="7"/>
      <c r="G206" s="7"/>
      <c r="H206" s="7"/>
      <c r="I206" s="7"/>
      <c r="J206" s="7"/>
      <c r="K206" s="7"/>
      <c r="L206" s="14"/>
    </row>
    <row r="207" spans="1:12">
      <c r="A207" s="15"/>
      <c r="B207" s="7" t="s">
        <v>1345</v>
      </c>
      <c r="C207" s="7"/>
      <c r="D207" s="7"/>
      <c r="E207" s="7"/>
      <c r="F207" s="7"/>
      <c r="G207" s="7"/>
      <c r="H207" s="7"/>
      <c r="I207" s="7"/>
      <c r="J207" s="7"/>
      <c r="K207" s="7"/>
      <c r="L207" s="14"/>
    </row>
    <row r="208" spans="1:12">
      <c r="A208" s="15"/>
      <c r="B208" s="7" t="s">
        <v>1346</v>
      </c>
      <c r="C208" s="7"/>
      <c r="D208" s="7"/>
      <c r="E208" s="7"/>
      <c r="F208" s="7"/>
      <c r="G208" s="7"/>
      <c r="H208" s="7"/>
      <c r="I208" s="7"/>
      <c r="J208" s="7"/>
      <c r="K208" s="7"/>
      <c r="L208" s="14"/>
    </row>
    <row r="209" spans="1:12">
      <c r="A209" s="15"/>
      <c r="B209" s="7" t="s">
        <v>1347</v>
      </c>
      <c r="C209" s="7"/>
      <c r="D209" s="7"/>
      <c r="E209" s="7"/>
      <c r="F209" s="7"/>
      <c r="G209" s="7"/>
      <c r="H209" s="7"/>
      <c r="I209" s="7"/>
      <c r="J209" s="7"/>
      <c r="K209" s="7"/>
      <c r="L209" s="14"/>
    </row>
    <row r="210" spans="1:12">
      <c r="A210" s="15"/>
      <c r="B210" s="7" t="s">
        <v>1348</v>
      </c>
      <c r="C210" s="7"/>
      <c r="D210" s="7"/>
      <c r="E210" s="7"/>
      <c r="F210" s="7"/>
      <c r="G210" s="7"/>
      <c r="H210" s="7"/>
      <c r="I210" s="7"/>
      <c r="J210" s="7"/>
      <c r="K210" s="7"/>
      <c r="L210" s="14"/>
    </row>
    <row r="211" spans="1:12">
      <c r="A211" s="15"/>
      <c r="B211" s="7" t="s">
        <v>1349</v>
      </c>
      <c r="C211" s="7"/>
      <c r="D211" s="7"/>
      <c r="E211" s="7"/>
      <c r="F211" s="7"/>
      <c r="G211" s="7"/>
      <c r="H211" s="7"/>
      <c r="I211" s="7"/>
      <c r="J211" s="7"/>
      <c r="K211" s="7"/>
      <c r="L211" s="14"/>
    </row>
    <row r="212" spans="1:12">
      <c r="A212" s="15"/>
      <c r="B212" s="7" t="s">
        <v>1350</v>
      </c>
      <c r="C212" s="7"/>
      <c r="D212" s="7"/>
      <c r="E212" s="7"/>
      <c r="F212" s="7"/>
      <c r="G212" s="7"/>
      <c r="H212" s="7"/>
      <c r="I212" s="7"/>
      <c r="J212" s="7"/>
      <c r="K212" s="7"/>
      <c r="L212" s="14"/>
    </row>
    <row r="213" spans="1:12">
      <c r="A213" s="15"/>
      <c r="B213" s="7" t="s">
        <v>1351</v>
      </c>
      <c r="C213" s="7"/>
      <c r="D213" s="7"/>
      <c r="E213" s="7"/>
      <c r="F213" s="7"/>
      <c r="G213" s="7"/>
      <c r="H213" s="7"/>
      <c r="I213" s="7"/>
      <c r="J213" s="7"/>
      <c r="K213" s="7"/>
      <c r="L213" s="14"/>
    </row>
    <row r="214" spans="1:12">
      <c r="A214" s="15"/>
      <c r="B214" s="7" t="s">
        <v>1352</v>
      </c>
      <c r="C214" s="7"/>
      <c r="D214" s="7"/>
      <c r="E214" s="7"/>
      <c r="F214" s="7"/>
      <c r="G214" s="7"/>
      <c r="H214" s="7"/>
      <c r="I214" s="7"/>
      <c r="J214" s="7"/>
      <c r="K214" s="7"/>
      <c r="L214" s="14"/>
    </row>
    <row r="215" spans="1:12">
      <c r="A215" s="15"/>
      <c r="B215" s="7" t="s">
        <v>1353</v>
      </c>
      <c r="C215" s="7"/>
      <c r="D215" s="7"/>
      <c r="E215" s="7"/>
      <c r="F215" s="7"/>
      <c r="G215" s="7"/>
      <c r="H215" s="7"/>
      <c r="I215" s="7"/>
      <c r="J215" s="7"/>
      <c r="K215" s="7"/>
      <c r="L215" s="14"/>
    </row>
    <row r="216" spans="1:12">
      <c r="A216" s="15"/>
      <c r="B216" s="7" t="s">
        <v>1354</v>
      </c>
      <c r="C216" s="7"/>
      <c r="D216" s="7"/>
      <c r="E216" s="7"/>
      <c r="F216" s="7"/>
      <c r="G216" s="7"/>
      <c r="H216" s="7"/>
      <c r="I216" s="7"/>
      <c r="J216" s="7"/>
      <c r="K216" s="7"/>
      <c r="L216" s="14"/>
    </row>
    <row r="217" spans="1:12">
      <c r="A217" s="15"/>
      <c r="B217" s="7" t="s">
        <v>1355</v>
      </c>
      <c r="C217" s="7"/>
      <c r="D217" s="7"/>
      <c r="E217" s="7"/>
      <c r="F217" s="7"/>
      <c r="G217" s="7"/>
      <c r="H217" s="7"/>
      <c r="I217" s="7"/>
      <c r="J217" s="7"/>
      <c r="K217" s="7"/>
      <c r="L217" s="14"/>
    </row>
    <row r="218" spans="1:12">
      <c r="A218" s="15"/>
      <c r="B218" s="7" t="s">
        <v>1356</v>
      </c>
      <c r="C218" s="7"/>
      <c r="D218" s="7"/>
      <c r="E218" s="7"/>
      <c r="F218" s="7"/>
      <c r="G218" s="7"/>
      <c r="H218" s="7"/>
      <c r="I218" s="7"/>
      <c r="J218" s="7"/>
      <c r="K218" s="7"/>
      <c r="L218" s="14"/>
    </row>
    <row r="219" spans="1:12">
      <c r="A219" s="15"/>
      <c r="B219" s="7" t="s">
        <v>1357</v>
      </c>
      <c r="C219" s="7"/>
      <c r="D219" s="7"/>
      <c r="E219" s="7"/>
      <c r="F219" s="7"/>
      <c r="G219" s="7"/>
      <c r="H219" s="7"/>
      <c r="I219" s="7"/>
      <c r="J219" s="7"/>
      <c r="K219" s="7"/>
      <c r="L219" s="14"/>
    </row>
    <row r="220" spans="1:12">
      <c r="A220" s="15"/>
      <c r="B220" s="7" t="s">
        <v>1358</v>
      </c>
      <c r="C220" s="7"/>
      <c r="D220" s="7"/>
      <c r="E220" s="7"/>
      <c r="F220" s="7"/>
      <c r="G220" s="7"/>
      <c r="H220" s="7"/>
      <c r="I220" s="7"/>
      <c r="J220" s="7"/>
      <c r="K220" s="7"/>
      <c r="L220" s="14"/>
    </row>
    <row r="221" spans="1:12">
      <c r="A221" s="15"/>
      <c r="B221" s="7" t="s">
        <v>1359</v>
      </c>
      <c r="C221" s="7"/>
      <c r="D221" s="7"/>
      <c r="E221" s="7"/>
      <c r="F221" s="7"/>
      <c r="G221" s="7"/>
      <c r="H221" s="7"/>
      <c r="I221" s="7"/>
      <c r="J221" s="7"/>
      <c r="K221" s="7"/>
      <c r="L221" s="14"/>
    </row>
    <row r="222" spans="1:12">
      <c r="A222" s="15"/>
      <c r="B222" s="7" t="s">
        <v>1360</v>
      </c>
      <c r="C222" s="7"/>
      <c r="D222" s="7"/>
      <c r="E222" s="7"/>
      <c r="F222" s="7"/>
      <c r="G222" s="7"/>
      <c r="H222" s="7"/>
      <c r="I222" s="7"/>
      <c r="J222" s="7"/>
      <c r="K222" s="7"/>
      <c r="L222" s="14"/>
    </row>
    <row r="223" spans="1:12">
      <c r="A223" s="15"/>
      <c r="B223" s="7" t="s">
        <v>1361</v>
      </c>
      <c r="C223" s="7"/>
      <c r="D223" s="7"/>
      <c r="E223" s="7"/>
      <c r="F223" s="7"/>
      <c r="G223" s="7"/>
      <c r="H223" s="7"/>
      <c r="I223" s="7"/>
      <c r="J223" s="7"/>
      <c r="K223" s="7"/>
      <c r="L223" s="14"/>
    </row>
    <row r="224" spans="1:12">
      <c r="A224" s="15"/>
      <c r="B224" s="7" t="s">
        <v>1362</v>
      </c>
      <c r="C224" s="7"/>
      <c r="D224" s="7"/>
      <c r="E224" s="7"/>
      <c r="F224" s="7"/>
      <c r="G224" s="7"/>
      <c r="H224" s="7"/>
      <c r="I224" s="7"/>
      <c r="J224" s="7"/>
      <c r="K224" s="7"/>
      <c r="L224" s="14"/>
    </row>
    <row r="225" spans="1:12">
      <c r="A225" s="15"/>
      <c r="B225" s="7" t="s">
        <v>1363</v>
      </c>
      <c r="C225" s="7"/>
      <c r="D225" s="7"/>
      <c r="E225" s="7"/>
      <c r="F225" s="7"/>
      <c r="G225" s="7"/>
      <c r="H225" s="7"/>
      <c r="I225" s="7"/>
      <c r="J225" s="7"/>
      <c r="K225" s="7"/>
      <c r="L225" s="14"/>
    </row>
    <row r="226" spans="1:12">
      <c r="A226" s="15"/>
      <c r="B226" s="7" t="s">
        <v>1364</v>
      </c>
      <c r="C226" s="7"/>
      <c r="D226" s="7"/>
      <c r="E226" s="7"/>
      <c r="F226" s="7"/>
      <c r="G226" s="7"/>
      <c r="H226" s="7"/>
      <c r="I226" s="7"/>
      <c r="J226" s="7"/>
      <c r="K226" s="7"/>
      <c r="L226" s="14"/>
    </row>
    <row r="227" spans="1:12">
      <c r="A227" s="15"/>
      <c r="B227" s="7" t="s">
        <v>1365</v>
      </c>
      <c r="C227" s="7"/>
      <c r="D227" s="7"/>
      <c r="E227" s="7"/>
      <c r="F227" s="7"/>
      <c r="G227" s="7"/>
      <c r="H227" s="7"/>
      <c r="I227" s="7"/>
      <c r="J227" s="7"/>
      <c r="K227" s="7"/>
      <c r="L227" s="14"/>
    </row>
    <row r="228" spans="1:12">
      <c r="A228" s="15"/>
      <c r="B228" s="7" t="s">
        <v>1366</v>
      </c>
      <c r="C228" s="7"/>
      <c r="D228" s="7"/>
      <c r="E228" s="7"/>
      <c r="F228" s="7"/>
      <c r="G228" s="7"/>
      <c r="H228" s="7"/>
      <c r="I228" s="7"/>
      <c r="J228" s="7"/>
      <c r="K228" s="7"/>
      <c r="L228" s="14"/>
    </row>
    <row r="229" spans="1:12">
      <c r="A229" s="15"/>
      <c r="B229" s="7" t="s">
        <v>1367</v>
      </c>
      <c r="C229" s="7"/>
      <c r="D229" s="7"/>
      <c r="E229" s="7"/>
      <c r="F229" s="7"/>
      <c r="G229" s="7"/>
      <c r="H229" s="7"/>
      <c r="I229" s="7"/>
      <c r="J229" s="7"/>
      <c r="K229" s="7"/>
      <c r="L229" s="14"/>
    </row>
    <row r="230" spans="1:12">
      <c r="A230" s="15"/>
      <c r="B230" s="7" t="s">
        <v>1368</v>
      </c>
      <c r="C230" s="7"/>
      <c r="D230" s="7"/>
      <c r="E230" s="7"/>
      <c r="F230" s="7"/>
      <c r="G230" s="7"/>
      <c r="H230" s="7"/>
      <c r="I230" s="7"/>
      <c r="J230" s="7"/>
      <c r="K230" s="7"/>
      <c r="L230" s="14"/>
    </row>
    <row r="231" spans="1:12">
      <c r="A231" s="15"/>
      <c r="B231" s="7" t="s">
        <v>1369</v>
      </c>
      <c r="C231" s="7"/>
      <c r="D231" s="7"/>
      <c r="E231" s="7"/>
      <c r="F231" s="7"/>
      <c r="G231" s="7"/>
      <c r="H231" s="7"/>
      <c r="I231" s="7"/>
      <c r="J231" s="7"/>
      <c r="K231" s="7"/>
      <c r="L231" s="14"/>
    </row>
    <row r="232" spans="1:12">
      <c r="A232" s="15"/>
      <c r="B232" s="7" t="s">
        <v>1370</v>
      </c>
      <c r="C232" s="7"/>
      <c r="D232" s="7"/>
      <c r="E232" s="7"/>
      <c r="F232" s="7"/>
      <c r="G232" s="7"/>
      <c r="H232" s="7"/>
      <c r="I232" s="7"/>
      <c r="J232" s="7"/>
      <c r="K232" s="7"/>
      <c r="L232" s="14"/>
    </row>
    <row r="233" spans="1:12">
      <c r="A233" s="15"/>
      <c r="B233" s="7" t="s">
        <v>1371</v>
      </c>
      <c r="C233" s="7"/>
      <c r="D233" s="7"/>
      <c r="E233" s="7"/>
      <c r="F233" s="7"/>
      <c r="G233" s="7"/>
      <c r="H233" s="7"/>
      <c r="I233" s="7"/>
      <c r="J233" s="7"/>
      <c r="K233" s="7"/>
      <c r="L233" s="14"/>
    </row>
    <row r="234" spans="1:12">
      <c r="A234" s="15"/>
      <c r="B234" s="7" t="s">
        <v>1372</v>
      </c>
      <c r="C234" s="7"/>
      <c r="D234" s="7"/>
      <c r="E234" s="7"/>
      <c r="F234" s="7"/>
      <c r="G234" s="7"/>
      <c r="H234" s="7"/>
      <c r="I234" s="7"/>
      <c r="J234" s="7"/>
      <c r="K234" s="7"/>
      <c r="L234" s="14"/>
    </row>
    <row r="235" spans="1:12">
      <c r="A235" s="15"/>
      <c r="B235" s="7" t="s">
        <v>1373</v>
      </c>
      <c r="C235" s="7"/>
      <c r="D235" s="7"/>
      <c r="E235" s="7"/>
      <c r="F235" s="7"/>
      <c r="G235" s="7"/>
      <c r="H235" s="7"/>
      <c r="I235" s="7"/>
      <c r="J235" s="7"/>
      <c r="K235" s="7"/>
      <c r="L235" s="14"/>
    </row>
    <row r="236" spans="1:12">
      <c r="A236" s="15"/>
      <c r="B236" s="7" t="s">
        <v>1374</v>
      </c>
      <c r="C236" s="7"/>
      <c r="D236" s="7"/>
      <c r="E236" s="7"/>
      <c r="F236" s="7"/>
      <c r="G236" s="7"/>
      <c r="H236" s="7"/>
      <c r="I236" s="7"/>
      <c r="J236" s="7"/>
      <c r="K236" s="7"/>
      <c r="L236" s="14"/>
    </row>
    <row r="237" spans="1:12">
      <c r="A237" s="15"/>
      <c r="B237" s="7" t="s">
        <v>1375</v>
      </c>
      <c r="C237" s="7"/>
      <c r="D237" s="7"/>
      <c r="E237" s="7"/>
      <c r="F237" s="7"/>
      <c r="G237" s="7"/>
      <c r="H237" s="7"/>
      <c r="I237" s="7"/>
      <c r="J237" s="7"/>
      <c r="K237" s="7"/>
      <c r="L237" s="14"/>
    </row>
    <row r="238" spans="1:12">
      <c r="A238" s="15"/>
      <c r="B238" s="7" t="s">
        <v>1376</v>
      </c>
      <c r="C238" s="7"/>
      <c r="D238" s="7"/>
      <c r="E238" s="7"/>
      <c r="F238" s="7"/>
      <c r="G238" s="7"/>
      <c r="H238" s="7"/>
      <c r="I238" s="7"/>
      <c r="J238" s="7"/>
      <c r="K238" s="7"/>
      <c r="L238" s="14"/>
    </row>
    <row r="239" spans="1:12">
      <c r="A239" s="15"/>
      <c r="B239" s="7" t="s">
        <v>1377</v>
      </c>
      <c r="C239" s="7"/>
      <c r="D239" s="7"/>
      <c r="E239" s="7"/>
      <c r="F239" s="7"/>
      <c r="G239" s="7"/>
      <c r="H239" s="7"/>
      <c r="I239" s="7"/>
      <c r="J239" s="7"/>
      <c r="K239" s="7"/>
      <c r="L239" s="14"/>
    </row>
    <row r="240" spans="1:12">
      <c r="A240" s="15"/>
      <c r="B240" s="7" t="s">
        <v>1378</v>
      </c>
      <c r="C240" s="7"/>
      <c r="D240" s="7"/>
      <c r="E240" s="7"/>
      <c r="F240" s="7"/>
      <c r="G240" s="7"/>
      <c r="H240" s="7"/>
      <c r="I240" s="7"/>
      <c r="J240" s="7"/>
      <c r="K240" s="7"/>
      <c r="L240" s="14"/>
    </row>
    <row r="241" spans="1:12">
      <c r="A241" s="15"/>
      <c r="B241" s="7" t="s">
        <v>1379</v>
      </c>
      <c r="C241" s="7"/>
      <c r="D241" s="7"/>
      <c r="E241" s="7"/>
      <c r="F241" s="7"/>
      <c r="G241" s="7"/>
      <c r="H241" s="7"/>
      <c r="I241" s="7"/>
      <c r="J241" s="7"/>
      <c r="K241" s="7"/>
      <c r="L241" s="14"/>
    </row>
    <row r="242" spans="1:12">
      <c r="A242" s="15"/>
      <c r="B242" s="7" t="s">
        <v>1380</v>
      </c>
      <c r="C242" s="7"/>
      <c r="D242" s="7"/>
      <c r="E242" s="7"/>
      <c r="F242" s="7"/>
      <c r="G242" s="7"/>
      <c r="H242" s="7"/>
      <c r="I242" s="7"/>
      <c r="J242" s="7"/>
      <c r="K242" s="7"/>
      <c r="L242" s="14"/>
    </row>
    <row r="243" spans="1:12">
      <c r="A243" s="15"/>
      <c r="B243" s="7" t="s">
        <v>1381</v>
      </c>
      <c r="C243" s="7"/>
      <c r="D243" s="7"/>
      <c r="E243" s="7"/>
      <c r="F243" s="7"/>
      <c r="G243" s="7"/>
      <c r="H243" s="7"/>
      <c r="I243" s="7"/>
      <c r="J243" s="7"/>
      <c r="K243" s="7"/>
      <c r="L243" s="14"/>
    </row>
    <row r="244" spans="1:12">
      <c r="A244" s="15"/>
      <c r="B244" s="7" t="s">
        <v>1382</v>
      </c>
      <c r="C244" s="7"/>
      <c r="D244" s="7"/>
      <c r="E244" s="7"/>
      <c r="F244" s="7"/>
      <c r="G244" s="7"/>
      <c r="H244" s="7"/>
      <c r="I244" s="7"/>
      <c r="J244" s="7"/>
      <c r="K244" s="7"/>
      <c r="L244" s="14"/>
    </row>
    <row r="245" spans="1:12">
      <c r="A245" s="15"/>
      <c r="B245" s="7" t="s">
        <v>1383</v>
      </c>
      <c r="C245" s="7"/>
      <c r="D245" s="7"/>
      <c r="E245" s="7"/>
      <c r="F245" s="7"/>
      <c r="G245" s="7"/>
      <c r="H245" s="7"/>
      <c r="I245" s="7"/>
      <c r="J245" s="7"/>
      <c r="K245" s="7"/>
      <c r="L245" s="14"/>
    </row>
    <row r="246" spans="1:12">
      <c r="A246" s="15"/>
      <c r="B246" s="7" t="s">
        <v>1384</v>
      </c>
      <c r="C246" s="7"/>
      <c r="D246" s="7"/>
      <c r="E246" s="7"/>
      <c r="F246" s="7"/>
      <c r="G246" s="7"/>
      <c r="H246" s="7"/>
      <c r="I246" s="7"/>
      <c r="J246" s="7"/>
      <c r="K246" s="7"/>
      <c r="L246" s="14"/>
    </row>
    <row r="247" spans="1:12">
      <c r="A247" s="15"/>
      <c r="B247" s="7" t="s">
        <v>1385</v>
      </c>
      <c r="C247" s="7"/>
      <c r="D247" s="7"/>
      <c r="E247" s="7"/>
      <c r="F247" s="7"/>
      <c r="G247" s="7"/>
      <c r="H247" s="7"/>
      <c r="I247" s="7"/>
      <c r="J247" s="7"/>
      <c r="K247" s="7"/>
      <c r="L247" s="14"/>
    </row>
    <row r="248" spans="1:12">
      <c r="A248" s="15"/>
      <c r="B248" s="7" t="s">
        <v>1386</v>
      </c>
      <c r="C248" s="7"/>
      <c r="D248" s="7"/>
      <c r="E248" s="7"/>
      <c r="F248" s="7"/>
      <c r="G248" s="7"/>
      <c r="H248" s="7"/>
      <c r="I248" s="7"/>
      <c r="J248" s="7"/>
      <c r="K248" s="7"/>
      <c r="L248" s="14"/>
    </row>
    <row r="249" spans="1:12">
      <c r="A249" s="15"/>
      <c r="B249" s="7" t="s">
        <v>1387</v>
      </c>
      <c r="C249" s="7"/>
      <c r="D249" s="7"/>
      <c r="E249" s="7"/>
      <c r="F249" s="7"/>
      <c r="G249" s="7"/>
      <c r="H249" s="7"/>
      <c r="I249" s="7"/>
      <c r="J249" s="7"/>
      <c r="K249" s="7"/>
      <c r="L249" s="14"/>
    </row>
    <row r="250" spans="1:12">
      <c r="A250" s="15"/>
      <c r="B250" s="7" t="s">
        <v>1388</v>
      </c>
      <c r="C250" s="7"/>
      <c r="D250" s="7"/>
      <c r="E250" s="7"/>
      <c r="F250" s="7"/>
      <c r="G250" s="7"/>
      <c r="H250" s="7"/>
      <c r="I250" s="7"/>
      <c r="J250" s="7"/>
      <c r="K250" s="7"/>
      <c r="L250" s="14"/>
    </row>
    <row r="251" spans="1:12">
      <c r="A251" s="15"/>
      <c r="B251" s="7" t="s">
        <v>1389</v>
      </c>
      <c r="C251" s="7"/>
      <c r="D251" s="7"/>
      <c r="E251" s="7"/>
      <c r="F251" s="7"/>
      <c r="G251" s="7"/>
      <c r="H251" s="7"/>
      <c r="I251" s="7"/>
      <c r="J251" s="7"/>
      <c r="K251" s="7"/>
      <c r="L251" s="14"/>
    </row>
    <row r="252" spans="1:12">
      <c r="A252" s="15"/>
      <c r="B252" s="7" t="s">
        <v>1390</v>
      </c>
      <c r="C252" s="7"/>
      <c r="D252" s="7"/>
      <c r="E252" s="7"/>
      <c r="F252" s="7"/>
      <c r="G252" s="7"/>
      <c r="H252" s="7"/>
      <c r="I252" s="7"/>
      <c r="J252" s="7"/>
      <c r="K252" s="7"/>
      <c r="L252" s="14"/>
    </row>
    <row r="253" spans="1:12">
      <c r="A253" s="15"/>
      <c r="B253" s="7" t="s">
        <v>1391</v>
      </c>
      <c r="C253" s="7"/>
      <c r="D253" s="7"/>
      <c r="E253" s="7"/>
      <c r="F253" s="7"/>
      <c r="G253" s="7"/>
      <c r="H253" s="7"/>
      <c r="I253" s="7"/>
      <c r="J253" s="7"/>
      <c r="K253" s="7"/>
      <c r="L253" s="14"/>
    </row>
    <row r="254" spans="1:12">
      <c r="A254" s="15"/>
      <c r="B254" s="7" t="s">
        <v>1392</v>
      </c>
      <c r="C254" s="7"/>
      <c r="D254" s="7"/>
      <c r="E254" s="7"/>
      <c r="F254" s="7"/>
      <c r="G254" s="7"/>
      <c r="H254" s="7"/>
      <c r="I254" s="7"/>
      <c r="J254" s="7"/>
      <c r="K254" s="7"/>
      <c r="L254" s="14"/>
    </row>
    <row r="255" spans="1:12">
      <c r="A255" s="15"/>
      <c r="B255" s="7" t="s">
        <v>1393</v>
      </c>
      <c r="C255" s="7"/>
      <c r="D255" s="7"/>
      <c r="E255" s="7"/>
      <c r="F255" s="7"/>
      <c r="G255" s="7"/>
      <c r="H255" s="7"/>
      <c r="I255" s="7"/>
      <c r="J255" s="7"/>
      <c r="K255" s="7"/>
      <c r="L255" s="14"/>
    </row>
    <row r="256" spans="1:12">
      <c r="A256" s="15"/>
      <c r="B256" s="7" t="s">
        <v>1394</v>
      </c>
      <c r="C256" s="7"/>
      <c r="D256" s="7"/>
      <c r="E256" s="7"/>
      <c r="F256" s="7"/>
      <c r="G256" s="7"/>
      <c r="H256" s="7"/>
      <c r="I256" s="7"/>
      <c r="J256" s="7"/>
      <c r="K256" s="7"/>
      <c r="L256" s="14"/>
    </row>
    <row r="257" spans="1:12">
      <c r="A257" s="15"/>
      <c r="B257" s="7" t="s">
        <v>1395</v>
      </c>
      <c r="C257" s="7"/>
      <c r="D257" s="7"/>
      <c r="E257" s="7"/>
      <c r="F257" s="7"/>
      <c r="G257" s="7"/>
      <c r="H257" s="7"/>
      <c r="I257" s="7"/>
      <c r="J257" s="7"/>
      <c r="K257" s="7"/>
      <c r="L257" s="14"/>
    </row>
    <row r="258" spans="1:12">
      <c r="A258" s="15"/>
      <c r="B258" s="7" t="s">
        <v>1396</v>
      </c>
      <c r="C258" s="7"/>
      <c r="D258" s="7"/>
      <c r="E258" s="7"/>
      <c r="F258" s="7"/>
      <c r="G258" s="7"/>
      <c r="H258" s="7"/>
      <c r="I258" s="7"/>
      <c r="J258" s="7"/>
      <c r="K258" s="7"/>
      <c r="L258" s="14"/>
    </row>
    <row r="259" spans="1:12">
      <c r="A259" s="15"/>
      <c r="B259" s="7" t="s">
        <v>1397</v>
      </c>
      <c r="C259" s="7"/>
      <c r="D259" s="7"/>
      <c r="E259" s="7"/>
      <c r="F259" s="7"/>
      <c r="G259" s="7"/>
      <c r="H259" s="7"/>
      <c r="I259" s="7"/>
      <c r="J259" s="7"/>
      <c r="K259" s="7"/>
      <c r="L259" s="14"/>
    </row>
    <row r="260" spans="1:12">
      <c r="A260" s="15"/>
      <c r="B260" s="7" t="s">
        <v>1398</v>
      </c>
      <c r="C260" s="7"/>
      <c r="D260" s="7"/>
      <c r="E260" s="7"/>
      <c r="F260" s="7"/>
      <c r="G260" s="7"/>
      <c r="H260" s="7"/>
      <c r="I260" s="7"/>
      <c r="J260" s="7"/>
      <c r="K260" s="7"/>
      <c r="L260" s="14"/>
    </row>
    <row r="261" spans="1:12">
      <c r="A261" s="15"/>
      <c r="B261" s="7" t="s">
        <v>1399</v>
      </c>
      <c r="C261" s="7"/>
      <c r="D261" s="7"/>
      <c r="E261" s="7"/>
      <c r="F261" s="7"/>
      <c r="G261" s="7"/>
      <c r="H261" s="7"/>
      <c r="I261" s="7"/>
      <c r="J261" s="7"/>
      <c r="K261" s="7"/>
      <c r="L261" s="14"/>
    </row>
    <row r="262" spans="1:12">
      <c r="A262" s="15"/>
      <c r="B262" s="7" t="s">
        <v>1400</v>
      </c>
      <c r="C262" s="7"/>
      <c r="D262" s="7"/>
      <c r="E262" s="7"/>
      <c r="F262" s="7"/>
      <c r="G262" s="7"/>
      <c r="H262" s="7"/>
      <c r="I262" s="7"/>
      <c r="J262" s="7"/>
      <c r="K262" s="7"/>
      <c r="L262" s="14"/>
    </row>
    <row r="263" spans="1:12">
      <c r="A263" s="15"/>
      <c r="B263" s="7" t="s">
        <v>1401</v>
      </c>
      <c r="C263" s="7"/>
      <c r="D263" s="7"/>
      <c r="E263" s="7"/>
      <c r="F263" s="7"/>
      <c r="G263" s="7"/>
      <c r="H263" s="7"/>
      <c r="I263" s="7"/>
      <c r="J263" s="7"/>
      <c r="K263" s="7"/>
      <c r="L263" s="14"/>
    </row>
    <row r="264" spans="1:12">
      <c r="A264" s="15"/>
      <c r="B264" s="7" t="s">
        <v>1402</v>
      </c>
      <c r="C264" s="7"/>
      <c r="D264" s="7"/>
      <c r="E264" s="7"/>
      <c r="F264" s="7"/>
      <c r="G264" s="7"/>
      <c r="H264" s="7"/>
      <c r="I264" s="7"/>
      <c r="J264" s="7"/>
      <c r="K264" s="7"/>
      <c r="L264" s="14"/>
    </row>
    <row r="265" spans="1:12">
      <c r="A265" s="15"/>
      <c r="B265" s="7" t="s">
        <v>1403</v>
      </c>
      <c r="C265" s="7"/>
      <c r="D265" s="7"/>
      <c r="E265" s="7"/>
      <c r="F265" s="7"/>
      <c r="G265" s="7"/>
      <c r="H265" s="7"/>
      <c r="I265" s="7"/>
      <c r="J265" s="7"/>
      <c r="K265" s="7"/>
      <c r="L265" s="14"/>
    </row>
    <row r="266" spans="1:12">
      <c r="A266" s="15"/>
      <c r="B266" s="7" t="s">
        <v>1404</v>
      </c>
      <c r="C266" s="7"/>
      <c r="D266" s="7"/>
      <c r="E266" s="7"/>
      <c r="F266" s="7"/>
      <c r="G266" s="7"/>
      <c r="H266" s="7"/>
      <c r="I266" s="7"/>
      <c r="J266" s="7"/>
      <c r="K266" s="7"/>
      <c r="L266" s="14"/>
    </row>
    <row r="267" spans="1:12">
      <c r="A267" s="15"/>
      <c r="B267" s="7" t="s">
        <v>1405</v>
      </c>
      <c r="C267" s="7"/>
      <c r="D267" s="7"/>
      <c r="E267" s="7"/>
      <c r="F267" s="7"/>
      <c r="G267" s="7"/>
      <c r="H267" s="7"/>
      <c r="I267" s="7"/>
      <c r="J267" s="7"/>
      <c r="K267" s="7"/>
      <c r="L267" s="14"/>
    </row>
    <row r="268" spans="1:12">
      <c r="A268" s="15"/>
      <c r="B268" s="7" t="s">
        <v>1406</v>
      </c>
      <c r="C268" s="7"/>
      <c r="D268" s="7"/>
      <c r="E268" s="7"/>
      <c r="F268" s="7"/>
      <c r="G268" s="7"/>
      <c r="H268" s="7"/>
      <c r="I268" s="7"/>
      <c r="J268" s="7"/>
      <c r="K268" s="7"/>
      <c r="L268" s="14"/>
    </row>
    <row r="269" spans="1:12">
      <c r="A269" s="15"/>
      <c r="B269" s="7" t="s">
        <v>1407</v>
      </c>
      <c r="C269" s="7"/>
      <c r="D269" s="7"/>
      <c r="E269" s="7"/>
      <c r="F269" s="7"/>
      <c r="G269" s="7"/>
      <c r="H269" s="7"/>
      <c r="I269" s="7"/>
      <c r="J269" s="7"/>
      <c r="K269" s="7"/>
      <c r="L269" s="14"/>
    </row>
    <row r="270" spans="1:12">
      <c r="A270" s="15"/>
      <c r="B270" s="7" t="s">
        <v>1408</v>
      </c>
      <c r="C270" s="7"/>
      <c r="D270" s="7"/>
      <c r="E270" s="7"/>
      <c r="F270" s="7"/>
      <c r="G270" s="7"/>
      <c r="H270" s="7"/>
      <c r="I270" s="7"/>
      <c r="J270" s="7"/>
      <c r="K270" s="7"/>
      <c r="L270" s="14"/>
    </row>
    <row r="271" spans="1:12">
      <c r="A271" s="15"/>
      <c r="B271" s="7" t="s">
        <v>1409</v>
      </c>
      <c r="C271" s="7"/>
      <c r="D271" s="7"/>
      <c r="E271" s="7"/>
      <c r="F271" s="7"/>
      <c r="G271" s="7"/>
      <c r="H271" s="7"/>
      <c r="I271" s="7"/>
      <c r="J271" s="7"/>
      <c r="K271" s="7"/>
      <c r="L271" s="14"/>
    </row>
    <row r="272" spans="1:12">
      <c r="A272" s="15"/>
      <c r="B272" s="7" t="s">
        <v>1410</v>
      </c>
      <c r="C272" s="7"/>
      <c r="D272" s="7"/>
      <c r="E272" s="7"/>
      <c r="F272" s="7"/>
      <c r="G272" s="7"/>
      <c r="H272" s="7"/>
      <c r="I272" s="7"/>
      <c r="J272" s="7"/>
      <c r="K272" s="7"/>
      <c r="L272" s="14"/>
    </row>
    <row r="273" spans="1:12">
      <c r="A273" s="15"/>
      <c r="B273" s="7" t="s">
        <v>1411</v>
      </c>
      <c r="C273" s="7"/>
      <c r="D273" s="7"/>
      <c r="E273" s="7"/>
      <c r="F273" s="7"/>
      <c r="G273" s="7"/>
      <c r="H273" s="7"/>
      <c r="I273" s="7"/>
      <c r="J273" s="7"/>
      <c r="K273" s="7"/>
      <c r="L273" s="14"/>
    </row>
    <row r="274" spans="1:12">
      <c r="A274" s="15"/>
      <c r="B274" s="7" t="s">
        <v>1412</v>
      </c>
      <c r="C274" s="7"/>
      <c r="D274" s="7"/>
      <c r="E274" s="7"/>
      <c r="F274" s="7"/>
      <c r="G274" s="7"/>
      <c r="H274" s="7"/>
      <c r="I274" s="7"/>
      <c r="J274" s="7"/>
      <c r="K274" s="7"/>
      <c r="L274" s="14"/>
    </row>
    <row r="275" spans="1:12">
      <c r="A275" s="15"/>
      <c r="B275" s="7" t="s">
        <v>1413</v>
      </c>
      <c r="C275" s="7"/>
      <c r="D275" s="7"/>
      <c r="E275" s="7"/>
      <c r="F275" s="7"/>
      <c r="G275" s="7"/>
      <c r="H275" s="7"/>
      <c r="I275" s="7"/>
      <c r="J275" s="7"/>
      <c r="K275" s="7"/>
      <c r="L275" s="14"/>
    </row>
    <row r="276" spans="1:12">
      <c r="A276" s="15"/>
      <c r="B276" s="7" t="s">
        <v>1414</v>
      </c>
      <c r="C276" s="7"/>
      <c r="D276" s="7"/>
      <c r="E276" s="7"/>
      <c r="F276" s="7"/>
      <c r="G276" s="7"/>
      <c r="H276" s="7"/>
      <c r="I276" s="7"/>
      <c r="J276" s="7"/>
      <c r="K276" s="7"/>
      <c r="L276" s="14"/>
    </row>
    <row r="277" spans="1:12">
      <c r="A277" s="15"/>
      <c r="B277" s="7" t="s">
        <v>1415</v>
      </c>
      <c r="C277" s="7"/>
      <c r="D277" s="7"/>
      <c r="E277" s="7"/>
      <c r="F277" s="7"/>
      <c r="G277" s="7"/>
      <c r="H277" s="7"/>
      <c r="I277" s="7"/>
      <c r="J277" s="7"/>
      <c r="K277" s="7"/>
      <c r="L277" s="14"/>
    </row>
    <row r="278" spans="1:12">
      <c r="A278" s="15"/>
      <c r="B278" s="7" t="s">
        <v>1416</v>
      </c>
      <c r="C278" s="7"/>
      <c r="D278" s="7"/>
      <c r="E278" s="7"/>
      <c r="F278" s="7"/>
      <c r="G278" s="7"/>
      <c r="H278" s="7"/>
      <c r="I278" s="7"/>
      <c r="J278" s="7"/>
      <c r="K278" s="7"/>
      <c r="L278" s="14"/>
    </row>
    <row r="279" spans="1:12">
      <c r="A279" s="15"/>
      <c r="B279" s="7" t="s">
        <v>1417</v>
      </c>
      <c r="C279" s="7"/>
      <c r="D279" s="7"/>
      <c r="E279" s="7"/>
      <c r="F279" s="7"/>
      <c r="G279" s="7"/>
      <c r="H279" s="7"/>
      <c r="I279" s="7"/>
      <c r="J279" s="7"/>
      <c r="K279" s="7"/>
      <c r="L279" s="14"/>
    </row>
    <row r="280" spans="1:12">
      <c r="A280" s="15"/>
      <c r="B280" s="7" t="s">
        <v>1418</v>
      </c>
      <c r="C280" s="7"/>
      <c r="D280" s="7"/>
      <c r="E280" s="7"/>
      <c r="F280" s="7"/>
      <c r="G280" s="7"/>
      <c r="H280" s="7"/>
      <c r="I280" s="7"/>
      <c r="J280" s="7"/>
      <c r="K280" s="7"/>
      <c r="L280" s="14"/>
    </row>
    <row r="281" spans="1:12">
      <c r="A281" s="15"/>
      <c r="B281" s="7" t="s">
        <v>1419</v>
      </c>
      <c r="C281" s="7"/>
      <c r="D281" s="7"/>
      <c r="E281" s="7"/>
      <c r="F281" s="7"/>
      <c r="G281" s="7"/>
      <c r="H281" s="7"/>
      <c r="I281" s="7"/>
      <c r="J281" s="7"/>
      <c r="K281" s="7"/>
      <c r="L281" s="14"/>
    </row>
    <row r="282" spans="1:12">
      <c r="A282" s="15"/>
      <c r="B282" s="7" t="s">
        <v>1420</v>
      </c>
      <c r="C282" s="7"/>
      <c r="D282" s="7"/>
      <c r="E282" s="7"/>
      <c r="F282" s="7"/>
      <c r="G282" s="7"/>
      <c r="H282" s="7"/>
      <c r="I282" s="7"/>
      <c r="J282" s="7"/>
      <c r="K282" s="7"/>
      <c r="L282" s="14"/>
    </row>
    <row r="283" spans="1:12">
      <c r="A283" s="15"/>
      <c r="B283" s="7" t="s">
        <v>1421</v>
      </c>
      <c r="C283" s="7"/>
      <c r="D283" s="7"/>
      <c r="E283" s="7"/>
      <c r="F283" s="7"/>
      <c r="G283" s="7"/>
      <c r="H283" s="7"/>
      <c r="I283" s="7"/>
      <c r="J283" s="7"/>
      <c r="K283" s="7"/>
      <c r="L283" s="14"/>
    </row>
    <row r="284" spans="1:12">
      <c r="A284" s="15"/>
      <c r="B284" s="7" t="s">
        <v>1422</v>
      </c>
      <c r="C284" s="7"/>
      <c r="D284" s="7"/>
      <c r="E284" s="7"/>
      <c r="F284" s="7"/>
      <c r="G284" s="7"/>
      <c r="H284" s="7"/>
      <c r="I284" s="7"/>
      <c r="J284" s="7"/>
      <c r="K284" s="7"/>
      <c r="L284" s="14"/>
    </row>
    <row r="285" spans="1:12">
      <c r="A285" s="15"/>
      <c r="B285" s="7" t="s">
        <v>1423</v>
      </c>
      <c r="C285" s="7"/>
      <c r="D285" s="7"/>
      <c r="E285" s="7"/>
      <c r="F285" s="7"/>
      <c r="G285" s="7"/>
      <c r="H285" s="7"/>
      <c r="I285" s="7"/>
      <c r="J285" s="7"/>
      <c r="K285" s="7"/>
      <c r="L285" s="14"/>
    </row>
    <row r="286" spans="1:12">
      <c r="A286" s="15"/>
      <c r="B286" s="7" t="s">
        <v>1424</v>
      </c>
      <c r="C286" s="7"/>
      <c r="D286" s="7"/>
      <c r="E286" s="7"/>
      <c r="F286" s="7"/>
      <c r="G286" s="7"/>
      <c r="H286" s="7"/>
      <c r="I286" s="7"/>
      <c r="J286" s="7"/>
      <c r="K286" s="7"/>
      <c r="L286" s="14"/>
    </row>
    <row r="287" spans="1:12">
      <c r="A287" s="15"/>
      <c r="B287" s="7" t="s">
        <v>1425</v>
      </c>
      <c r="C287" s="7"/>
      <c r="D287" s="7"/>
      <c r="E287" s="7"/>
      <c r="F287" s="7"/>
      <c r="G287" s="7"/>
      <c r="H287" s="7"/>
      <c r="I287" s="7"/>
      <c r="J287" s="7"/>
      <c r="K287" s="7"/>
      <c r="L287" s="14"/>
    </row>
    <row r="288" spans="1:12">
      <c r="A288" s="15"/>
      <c r="B288" s="7" t="s">
        <v>1426</v>
      </c>
      <c r="C288" s="7"/>
      <c r="D288" s="7"/>
      <c r="E288" s="7"/>
      <c r="F288" s="7"/>
      <c r="G288" s="7"/>
      <c r="H288" s="7"/>
      <c r="I288" s="7"/>
      <c r="J288" s="7"/>
      <c r="K288" s="7"/>
      <c r="L288" s="14"/>
    </row>
    <row r="289" spans="1:12">
      <c r="A289" s="15"/>
      <c r="B289" s="7" t="s">
        <v>1427</v>
      </c>
      <c r="C289" s="7"/>
      <c r="D289" s="7"/>
      <c r="E289" s="7"/>
      <c r="F289" s="7"/>
      <c r="G289" s="7"/>
      <c r="H289" s="7"/>
      <c r="I289" s="7"/>
      <c r="J289" s="7"/>
      <c r="K289" s="7"/>
      <c r="L289" s="14"/>
    </row>
    <row r="290" spans="1:12">
      <c r="A290" s="15"/>
      <c r="B290" s="7" t="s">
        <v>1428</v>
      </c>
      <c r="C290" s="7"/>
      <c r="D290" s="7"/>
      <c r="E290" s="7"/>
      <c r="F290" s="7"/>
      <c r="G290" s="7"/>
      <c r="H290" s="7"/>
      <c r="I290" s="7"/>
      <c r="J290" s="7"/>
      <c r="K290" s="7"/>
      <c r="L290" s="14"/>
    </row>
    <row r="291" spans="1:12">
      <c r="A291" s="15"/>
      <c r="B291" s="7" t="s">
        <v>1429</v>
      </c>
      <c r="C291" s="7"/>
      <c r="D291" s="7"/>
      <c r="E291" s="7"/>
      <c r="F291" s="7"/>
      <c r="G291" s="7"/>
      <c r="H291" s="7"/>
      <c r="I291" s="7"/>
      <c r="J291" s="7"/>
      <c r="K291" s="7"/>
      <c r="L291" s="14"/>
    </row>
    <row r="292" spans="1:12">
      <c r="A292" s="15"/>
      <c r="B292" s="7" t="s">
        <v>1430</v>
      </c>
      <c r="C292" s="7"/>
      <c r="D292" s="7"/>
      <c r="E292" s="7"/>
      <c r="F292" s="7"/>
      <c r="G292" s="7"/>
      <c r="H292" s="7"/>
      <c r="I292" s="7"/>
      <c r="J292" s="7"/>
      <c r="K292" s="7"/>
      <c r="L292" s="14"/>
    </row>
    <row r="293" spans="1:12">
      <c r="A293" s="15"/>
      <c r="B293" s="7" t="s">
        <v>1431</v>
      </c>
      <c r="C293" s="7"/>
      <c r="D293" s="7"/>
      <c r="E293" s="7"/>
      <c r="F293" s="7"/>
      <c r="G293" s="7"/>
      <c r="H293" s="7"/>
      <c r="I293" s="7"/>
      <c r="J293" s="7"/>
      <c r="K293" s="7"/>
      <c r="L293" s="14"/>
    </row>
    <row r="294" spans="1:12">
      <c r="A294" s="15"/>
      <c r="B294" s="7" t="s">
        <v>1432</v>
      </c>
      <c r="C294" s="7"/>
      <c r="D294" s="7"/>
      <c r="E294" s="7"/>
      <c r="F294" s="7"/>
      <c r="G294" s="7"/>
      <c r="H294" s="7"/>
      <c r="I294" s="7"/>
      <c r="J294" s="7"/>
      <c r="K294" s="7"/>
      <c r="L294" s="14"/>
    </row>
    <row r="295" spans="1:12">
      <c r="A295" s="15"/>
      <c r="B295" s="7" t="s">
        <v>1433</v>
      </c>
      <c r="C295" s="7"/>
      <c r="D295" s="7"/>
      <c r="E295" s="7"/>
      <c r="F295" s="7"/>
      <c r="G295" s="7"/>
      <c r="H295" s="7"/>
      <c r="I295" s="7"/>
      <c r="J295" s="7"/>
      <c r="K295" s="7"/>
      <c r="L295" s="14"/>
    </row>
    <row r="296" spans="1:12">
      <c r="A296" s="15"/>
      <c r="B296" s="7" t="s">
        <v>1434</v>
      </c>
      <c r="C296" s="7"/>
      <c r="D296" s="7"/>
      <c r="E296" s="7"/>
      <c r="F296" s="7"/>
      <c r="G296" s="7"/>
      <c r="H296" s="7"/>
      <c r="I296" s="7"/>
      <c r="J296" s="7"/>
      <c r="K296" s="7"/>
      <c r="L296" s="14"/>
    </row>
    <row r="297" spans="1:12">
      <c r="A297" s="15"/>
      <c r="B297" s="7" t="s">
        <v>1435</v>
      </c>
      <c r="C297" s="7"/>
      <c r="D297" s="7"/>
      <c r="E297" s="7"/>
      <c r="F297" s="7"/>
      <c r="G297" s="7"/>
      <c r="H297" s="7"/>
      <c r="I297" s="7"/>
      <c r="J297" s="7"/>
      <c r="K297" s="7"/>
      <c r="L297" s="14"/>
    </row>
    <row r="298" spans="1:12">
      <c r="A298" s="15"/>
      <c r="B298" s="7" t="s">
        <v>1436</v>
      </c>
      <c r="C298" s="7"/>
      <c r="D298" s="7"/>
      <c r="E298" s="7"/>
      <c r="F298" s="7"/>
      <c r="G298" s="7"/>
      <c r="H298" s="7"/>
      <c r="I298" s="7"/>
      <c r="J298" s="7"/>
      <c r="K298" s="7"/>
      <c r="L298" s="14"/>
    </row>
    <row r="299" spans="1:12">
      <c r="A299" s="15"/>
      <c r="B299" s="7" t="s">
        <v>1437</v>
      </c>
      <c r="C299" s="7"/>
      <c r="D299" s="7"/>
      <c r="E299" s="7"/>
      <c r="F299" s="7"/>
      <c r="G299" s="7"/>
      <c r="H299" s="7"/>
      <c r="I299" s="7"/>
      <c r="J299" s="7"/>
      <c r="K299" s="7"/>
      <c r="L299" s="14"/>
    </row>
    <row r="300" spans="1:12">
      <c r="A300" s="15"/>
      <c r="B300" s="7" t="s">
        <v>1438</v>
      </c>
      <c r="C300" s="7"/>
      <c r="D300" s="7"/>
      <c r="E300" s="7"/>
      <c r="F300" s="7"/>
      <c r="G300" s="7"/>
      <c r="H300" s="7"/>
      <c r="I300" s="7"/>
      <c r="J300" s="7"/>
      <c r="K300" s="7"/>
      <c r="L300" s="14"/>
    </row>
    <row r="301" spans="1:12">
      <c r="A301" s="15"/>
      <c r="B301" s="7" t="s">
        <v>1439</v>
      </c>
      <c r="C301" s="7"/>
      <c r="D301" s="7"/>
      <c r="E301" s="7"/>
      <c r="F301" s="7"/>
      <c r="G301" s="7"/>
      <c r="H301" s="7"/>
      <c r="I301" s="7"/>
      <c r="J301" s="7"/>
      <c r="K301" s="7"/>
      <c r="L301" s="14"/>
    </row>
    <row r="302" spans="1:12">
      <c r="A302" s="15"/>
      <c r="B302" s="7" t="s">
        <v>1440</v>
      </c>
      <c r="C302" s="7"/>
      <c r="D302" s="7"/>
      <c r="E302" s="7"/>
      <c r="F302" s="7"/>
      <c r="G302" s="7"/>
      <c r="H302" s="7"/>
      <c r="I302" s="7"/>
      <c r="J302" s="7"/>
      <c r="K302" s="7"/>
      <c r="L302" s="14"/>
    </row>
    <row r="303" spans="1:12">
      <c r="A303" s="15"/>
      <c r="B303" s="7" t="s">
        <v>1441</v>
      </c>
      <c r="C303" s="7"/>
      <c r="D303" s="7"/>
      <c r="E303" s="7"/>
      <c r="F303" s="7"/>
      <c r="G303" s="7"/>
      <c r="H303" s="7"/>
      <c r="I303" s="7"/>
      <c r="J303" s="7"/>
      <c r="K303" s="7"/>
      <c r="L303" s="14"/>
    </row>
    <row r="304" spans="1:12">
      <c r="A304" s="15"/>
      <c r="B304" s="7" t="s">
        <v>1442</v>
      </c>
      <c r="C304" s="7"/>
      <c r="D304" s="7"/>
      <c r="E304" s="7"/>
      <c r="F304" s="7"/>
      <c r="G304" s="7"/>
      <c r="H304" s="7"/>
      <c r="I304" s="7"/>
      <c r="J304" s="7"/>
      <c r="K304" s="7"/>
      <c r="L304" s="14"/>
    </row>
    <row r="305" spans="1:12">
      <c r="A305" s="15"/>
      <c r="B305" s="7" t="s">
        <v>1443</v>
      </c>
      <c r="C305" s="7"/>
      <c r="D305" s="7"/>
      <c r="E305" s="7"/>
      <c r="F305" s="7"/>
      <c r="G305" s="14"/>
      <c r="H305" s="7"/>
      <c r="I305" s="7"/>
      <c r="J305" s="7"/>
      <c r="K305" s="7"/>
      <c r="L305" s="14"/>
    </row>
    <row r="306" spans="1:12">
      <c r="A306" s="15"/>
      <c r="B306" s="7" t="s">
        <v>1444</v>
      </c>
      <c r="C306" s="7"/>
      <c r="D306" s="7"/>
      <c r="E306" s="7"/>
      <c r="F306" s="7"/>
      <c r="G306" s="14"/>
      <c r="H306" s="7"/>
      <c r="I306" s="7"/>
      <c r="J306" s="7"/>
      <c r="K306" s="7"/>
      <c r="L306" s="14"/>
    </row>
    <row r="307" spans="1:12">
      <c r="A307" s="15"/>
      <c r="B307" s="7" t="s">
        <v>1445</v>
      </c>
      <c r="C307" s="7"/>
      <c r="D307" s="7"/>
      <c r="E307" s="7"/>
      <c r="F307" s="7"/>
      <c r="G307" s="7"/>
      <c r="H307" s="7"/>
      <c r="I307" s="7"/>
      <c r="J307" s="7"/>
      <c r="K307" s="7"/>
      <c r="L307" s="14"/>
    </row>
    <row r="308" spans="1:12">
      <c r="A308" s="15"/>
      <c r="B308" s="7" t="s">
        <v>1446</v>
      </c>
      <c r="C308" s="7"/>
      <c r="D308" s="7"/>
      <c r="E308" s="7"/>
      <c r="F308" s="7"/>
      <c r="G308" s="7"/>
      <c r="H308" s="7"/>
      <c r="I308" s="7"/>
      <c r="J308" s="7"/>
      <c r="K308" s="7"/>
      <c r="L308" s="14"/>
    </row>
    <row r="309" spans="1:12">
      <c r="A309" s="15"/>
      <c r="B309" s="7" t="s">
        <v>1447</v>
      </c>
      <c r="C309" s="7"/>
      <c r="D309" s="7"/>
      <c r="E309" s="7"/>
      <c r="F309" s="7"/>
      <c r="G309" s="7"/>
      <c r="H309" s="7"/>
      <c r="I309" s="7"/>
      <c r="J309" s="7"/>
      <c r="K309" s="7"/>
      <c r="L309" s="14"/>
    </row>
    <row r="310" spans="1:12">
      <c r="A310" s="15"/>
      <c r="B310" s="7" t="s">
        <v>1448</v>
      </c>
      <c r="C310" s="7"/>
      <c r="D310" s="7"/>
      <c r="E310" s="7"/>
      <c r="F310" s="7"/>
      <c r="G310" s="7"/>
      <c r="H310" s="7"/>
      <c r="I310" s="7"/>
      <c r="J310" s="7"/>
      <c r="K310" s="7"/>
      <c r="L310" s="14"/>
    </row>
    <row r="311" spans="1:12">
      <c r="A311" s="15"/>
      <c r="B311" s="7" t="s">
        <v>1449</v>
      </c>
      <c r="C311" s="7"/>
      <c r="D311" s="7"/>
      <c r="E311" s="7"/>
      <c r="F311" s="7"/>
      <c r="G311" s="7"/>
      <c r="H311" s="7"/>
      <c r="I311" s="7"/>
      <c r="J311" s="7"/>
      <c r="K311" s="7"/>
      <c r="L311" s="14"/>
    </row>
    <row r="312" spans="1:12">
      <c r="A312" s="15"/>
      <c r="B312" s="7" t="s">
        <v>1450</v>
      </c>
      <c r="C312" s="7"/>
      <c r="D312" s="7"/>
      <c r="E312" s="7"/>
      <c r="F312" s="7"/>
      <c r="G312" s="7"/>
      <c r="H312" s="7"/>
      <c r="I312" s="7"/>
      <c r="J312" s="7"/>
      <c r="K312" s="7"/>
      <c r="L312" s="14"/>
    </row>
    <row r="313" spans="1:12">
      <c r="A313" s="15"/>
      <c r="B313" s="7" t="s">
        <v>1451</v>
      </c>
      <c r="C313" s="7"/>
      <c r="D313" s="7"/>
      <c r="E313" s="7"/>
      <c r="F313" s="7"/>
      <c r="G313" s="7"/>
      <c r="H313" s="7"/>
      <c r="I313" s="7"/>
      <c r="J313" s="7"/>
      <c r="K313" s="7"/>
      <c r="L313" s="14"/>
    </row>
    <row r="314" spans="1:12">
      <c r="A314" s="15"/>
      <c r="B314" s="7" t="s">
        <v>1452</v>
      </c>
      <c r="C314" s="7"/>
      <c r="D314" s="7"/>
      <c r="E314" s="7"/>
      <c r="F314" s="7"/>
      <c r="G314" s="7"/>
      <c r="H314" s="7"/>
      <c r="I314" s="7"/>
      <c r="J314" s="7"/>
      <c r="K314" s="7"/>
      <c r="L314" s="14"/>
    </row>
    <row r="315" spans="1:12">
      <c r="A315" s="15"/>
      <c r="B315" s="7" t="s">
        <v>1453</v>
      </c>
      <c r="C315" s="7"/>
      <c r="D315" s="7"/>
      <c r="E315" s="7"/>
      <c r="F315" s="7"/>
      <c r="G315" s="7"/>
      <c r="H315" s="7"/>
      <c r="I315" s="7"/>
      <c r="J315" s="7"/>
      <c r="K315" s="7"/>
      <c r="L315" s="14"/>
    </row>
    <row r="316" spans="1:12">
      <c r="A316" s="15"/>
      <c r="B316" s="7" t="s">
        <v>1454</v>
      </c>
      <c r="C316" s="7"/>
      <c r="D316" s="7"/>
      <c r="E316" s="7"/>
      <c r="F316" s="7"/>
      <c r="G316" s="7"/>
      <c r="H316" s="7"/>
      <c r="I316" s="7"/>
      <c r="J316" s="7"/>
      <c r="K316" s="7"/>
      <c r="L316" s="14"/>
    </row>
    <row r="317" spans="1:12">
      <c r="A317" s="15"/>
      <c r="B317" s="7" t="s">
        <v>1455</v>
      </c>
      <c r="C317" s="7"/>
      <c r="D317" s="7"/>
      <c r="E317" s="7"/>
      <c r="F317" s="7"/>
      <c r="G317" s="7"/>
      <c r="H317" s="7"/>
      <c r="I317" s="7"/>
      <c r="J317" s="7"/>
      <c r="K317" s="7"/>
      <c r="L317" s="14"/>
    </row>
    <row r="318" spans="1:12">
      <c r="A318" s="15"/>
      <c r="B318" s="7" t="s">
        <v>1456</v>
      </c>
      <c r="C318" s="7"/>
      <c r="D318" s="7"/>
      <c r="E318" s="7"/>
      <c r="F318" s="7"/>
      <c r="G318" s="7"/>
      <c r="H318" s="7"/>
      <c r="I318" s="7"/>
      <c r="J318" s="7"/>
      <c r="K318" s="7"/>
      <c r="L318" s="14"/>
    </row>
    <row r="319" spans="1:12">
      <c r="A319" s="15"/>
      <c r="B319" s="7" t="s">
        <v>1457</v>
      </c>
      <c r="C319" s="7"/>
      <c r="D319" s="7"/>
      <c r="E319" s="7"/>
      <c r="F319" s="7"/>
      <c r="G319" s="7"/>
      <c r="H319" s="7"/>
      <c r="I319" s="7"/>
      <c r="J319" s="7"/>
      <c r="K319" s="7"/>
      <c r="L319" s="14"/>
    </row>
    <row r="320" spans="1:12">
      <c r="A320" s="15"/>
      <c r="B320" s="7" t="s">
        <v>1458</v>
      </c>
      <c r="C320" s="7"/>
      <c r="D320" s="7"/>
      <c r="E320" s="7"/>
      <c r="F320" s="7"/>
      <c r="G320" s="7"/>
      <c r="H320" s="7"/>
      <c r="I320" s="7"/>
      <c r="J320" s="7"/>
      <c r="K320" s="7"/>
      <c r="L320" s="14"/>
    </row>
    <row r="321" spans="1:12">
      <c r="A321" s="15"/>
      <c r="B321" s="7" t="s">
        <v>1459</v>
      </c>
      <c r="C321" s="7"/>
      <c r="D321" s="7"/>
      <c r="E321" s="7"/>
      <c r="F321" s="7"/>
      <c r="G321" s="7"/>
      <c r="H321" s="7"/>
      <c r="I321" s="7"/>
      <c r="J321" s="7"/>
      <c r="K321" s="7"/>
      <c r="L321" s="14"/>
    </row>
    <row r="322" spans="1:12">
      <c r="A322" s="15"/>
      <c r="B322" s="7" t="s">
        <v>1460</v>
      </c>
      <c r="C322" s="7"/>
      <c r="D322" s="7"/>
      <c r="E322" s="7"/>
      <c r="F322" s="7"/>
      <c r="G322" s="7"/>
      <c r="H322" s="7"/>
      <c r="I322" s="7"/>
      <c r="J322" s="7"/>
      <c r="K322" s="7"/>
      <c r="L322" s="14"/>
    </row>
    <row r="323" spans="1:12">
      <c r="A323" s="15"/>
      <c r="B323" s="7" t="s">
        <v>1461</v>
      </c>
      <c r="C323" s="7"/>
      <c r="D323" s="7"/>
      <c r="E323" s="7"/>
      <c r="F323" s="7"/>
      <c r="G323" s="7"/>
      <c r="H323" s="7"/>
      <c r="I323" s="7"/>
      <c r="J323" s="7"/>
      <c r="K323" s="7"/>
      <c r="L323" s="14"/>
    </row>
    <row r="324" spans="1:12">
      <c r="A324" s="15"/>
      <c r="B324" s="7" t="s">
        <v>1462</v>
      </c>
      <c r="C324" s="7"/>
      <c r="D324" s="7"/>
      <c r="E324" s="7"/>
      <c r="F324" s="7"/>
      <c r="G324" s="7"/>
      <c r="H324" s="7"/>
      <c r="I324" s="7"/>
      <c r="J324" s="7"/>
      <c r="K324" s="7"/>
      <c r="L324" s="14"/>
    </row>
    <row r="325" spans="1:12">
      <c r="A325" s="15"/>
      <c r="B325" s="7" t="s">
        <v>1463</v>
      </c>
      <c r="C325" s="7"/>
      <c r="D325" s="7"/>
      <c r="E325" s="7"/>
      <c r="F325" s="7"/>
      <c r="G325" s="7"/>
      <c r="H325" s="7"/>
      <c r="I325" s="7"/>
      <c r="J325" s="7"/>
      <c r="K325" s="7"/>
      <c r="L325" s="14"/>
    </row>
    <row r="326" spans="1:12">
      <c r="A326" s="15"/>
      <c r="B326" s="7" t="s">
        <v>1464</v>
      </c>
      <c r="C326" s="7"/>
      <c r="D326" s="7"/>
      <c r="E326" s="7"/>
      <c r="F326" s="7"/>
      <c r="G326" s="7"/>
      <c r="H326" s="7"/>
      <c r="I326" s="7"/>
      <c r="J326" s="7"/>
      <c r="K326" s="7"/>
      <c r="L326" s="14"/>
    </row>
    <row r="327" spans="1:12">
      <c r="A327" s="15"/>
      <c r="B327" s="7" t="s">
        <v>1465</v>
      </c>
      <c r="C327" s="7"/>
      <c r="D327" s="7"/>
      <c r="E327" s="7"/>
      <c r="F327" s="7"/>
      <c r="G327" s="7"/>
      <c r="H327" s="7"/>
      <c r="I327" s="7"/>
      <c r="J327" s="7"/>
      <c r="K327" s="7"/>
      <c r="L327" s="14"/>
    </row>
    <row r="328" spans="1:12">
      <c r="A328" s="15"/>
      <c r="B328" s="7" t="s">
        <v>1466</v>
      </c>
      <c r="C328" s="7"/>
      <c r="D328" s="7"/>
      <c r="E328" s="7"/>
      <c r="F328" s="7"/>
      <c r="G328" s="7"/>
      <c r="H328" s="7"/>
      <c r="I328" s="7"/>
      <c r="J328" s="7"/>
      <c r="K328" s="7"/>
      <c r="L328" s="14"/>
    </row>
    <row r="329" spans="1:12">
      <c r="A329" s="15"/>
      <c r="B329" s="7" t="s">
        <v>1467</v>
      </c>
      <c r="C329" s="7"/>
      <c r="D329" s="7"/>
      <c r="E329" s="7"/>
      <c r="F329" s="7"/>
      <c r="G329" s="7"/>
      <c r="H329" s="7"/>
      <c r="I329" s="7"/>
      <c r="J329" s="7"/>
      <c r="K329" s="7"/>
      <c r="L329" s="14"/>
    </row>
    <row r="330" spans="1:12">
      <c r="A330" s="15"/>
      <c r="B330" s="7" t="s">
        <v>1468</v>
      </c>
      <c r="C330" s="7"/>
      <c r="D330" s="7"/>
      <c r="E330" s="7"/>
      <c r="F330" s="7"/>
      <c r="G330" s="7"/>
      <c r="H330" s="7"/>
      <c r="I330" s="7"/>
      <c r="J330" s="7"/>
      <c r="K330" s="7"/>
      <c r="L330" s="14"/>
    </row>
    <row r="331" spans="1:12">
      <c r="A331" s="15"/>
      <c r="B331" s="7" t="s">
        <v>1469</v>
      </c>
      <c r="C331" s="7"/>
      <c r="D331" s="7"/>
      <c r="E331" s="7"/>
      <c r="F331" s="7"/>
      <c r="G331" s="7"/>
      <c r="H331" s="7"/>
      <c r="I331" s="7"/>
      <c r="J331" s="7"/>
      <c r="K331" s="7"/>
      <c r="L331" s="14"/>
    </row>
    <row r="332" spans="1:12">
      <c r="A332" s="15"/>
      <c r="B332" s="7" t="s">
        <v>1470</v>
      </c>
      <c r="C332" s="7"/>
      <c r="D332" s="7"/>
      <c r="E332" s="7"/>
      <c r="F332" s="7"/>
      <c r="G332" s="7"/>
      <c r="H332" s="7"/>
      <c r="I332" s="7"/>
      <c r="J332" s="7"/>
      <c r="K332" s="7"/>
      <c r="L332" s="14"/>
    </row>
    <row r="333" spans="1:12">
      <c r="A333" s="15"/>
      <c r="B333" s="7" t="s">
        <v>1471</v>
      </c>
      <c r="C333" s="7"/>
      <c r="D333" s="7"/>
      <c r="E333" s="7"/>
      <c r="F333" s="7"/>
      <c r="G333" s="7"/>
      <c r="H333" s="7"/>
      <c r="I333" s="7"/>
      <c r="J333" s="7"/>
      <c r="K333" s="7"/>
      <c r="L333" s="14"/>
    </row>
    <row r="334" spans="1:12">
      <c r="A334" s="15"/>
      <c r="B334" s="7" t="s">
        <v>1472</v>
      </c>
      <c r="C334" s="7"/>
      <c r="D334" s="7"/>
      <c r="E334" s="7"/>
      <c r="F334" s="7"/>
      <c r="G334" s="7"/>
      <c r="H334" s="7"/>
      <c r="I334" s="7"/>
      <c r="J334" s="7"/>
      <c r="K334" s="7"/>
      <c r="L334" s="14"/>
    </row>
    <row r="335" spans="1:12">
      <c r="A335" s="15"/>
      <c r="B335" s="7" t="s">
        <v>1473</v>
      </c>
      <c r="C335" s="7"/>
      <c r="D335" s="7"/>
      <c r="E335" s="7"/>
      <c r="F335" s="7"/>
      <c r="G335" s="7"/>
      <c r="H335" s="7"/>
      <c r="I335" s="7"/>
      <c r="J335" s="7"/>
      <c r="K335" s="7"/>
      <c r="L335" s="14"/>
    </row>
    <row r="336" spans="1:12">
      <c r="A336" s="15"/>
      <c r="B336" s="7" t="s">
        <v>1474</v>
      </c>
      <c r="C336" s="7"/>
      <c r="D336" s="7"/>
      <c r="E336" s="7"/>
      <c r="F336" s="7"/>
      <c r="G336" s="7"/>
      <c r="H336" s="7"/>
      <c r="I336" s="7"/>
      <c r="J336" s="7"/>
      <c r="K336" s="7"/>
      <c r="L336" s="14"/>
    </row>
    <row r="337" spans="1:12">
      <c r="A337" s="15"/>
      <c r="B337" s="7" t="s">
        <v>1475</v>
      </c>
      <c r="C337" s="7"/>
      <c r="D337" s="7"/>
      <c r="E337" s="7"/>
      <c r="F337" s="7"/>
      <c r="G337" s="7"/>
      <c r="H337" s="7"/>
      <c r="I337" s="7"/>
      <c r="J337" s="7"/>
      <c r="K337" s="7"/>
      <c r="L337" s="14"/>
    </row>
    <row r="338" spans="1:12">
      <c r="A338" s="15"/>
      <c r="B338" s="7" t="s">
        <v>1476</v>
      </c>
      <c r="C338" s="7"/>
      <c r="D338" s="7"/>
      <c r="E338" s="7"/>
      <c r="F338" s="7"/>
      <c r="G338" s="7"/>
      <c r="H338" s="7"/>
      <c r="I338" s="7"/>
      <c r="J338" s="7"/>
      <c r="K338" s="7"/>
      <c r="L338" s="14"/>
    </row>
    <row r="339" spans="1:12">
      <c r="A339" s="15"/>
      <c r="B339" s="7" t="s">
        <v>1477</v>
      </c>
      <c r="C339" s="7"/>
      <c r="D339" s="7"/>
      <c r="E339" s="7"/>
      <c r="F339" s="7"/>
      <c r="G339" s="7"/>
      <c r="H339" s="7"/>
      <c r="I339" s="7"/>
      <c r="J339" s="7"/>
      <c r="K339" s="7"/>
      <c r="L339" s="14"/>
    </row>
    <row r="340" spans="1:12">
      <c r="A340" s="15"/>
      <c r="B340" s="7" t="s">
        <v>1478</v>
      </c>
      <c r="C340" s="7"/>
      <c r="D340" s="7"/>
      <c r="E340" s="7"/>
      <c r="F340" s="7"/>
      <c r="G340" s="7"/>
      <c r="H340" s="7"/>
      <c r="I340" s="7"/>
      <c r="J340" s="7"/>
      <c r="K340" s="7"/>
      <c r="L340" s="14"/>
    </row>
    <row r="341" spans="1:12">
      <c r="A341" s="15"/>
      <c r="B341" s="7" t="s">
        <v>1479</v>
      </c>
      <c r="C341" s="7"/>
      <c r="D341" s="7"/>
      <c r="E341" s="7"/>
      <c r="F341" s="7"/>
      <c r="G341" s="7"/>
      <c r="H341" s="7"/>
      <c r="I341" s="7"/>
      <c r="J341" s="7"/>
      <c r="K341" s="7"/>
      <c r="L341" s="14"/>
    </row>
    <row r="342" spans="1:12">
      <c r="A342" s="15"/>
      <c r="B342" s="7" t="s">
        <v>1480</v>
      </c>
      <c r="C342" s="7"/>
      <c r="D342" s="7"/>
      <c r="E342" s="7"/>
      <c r="F342" s="7"/>
      <c r="G342" s="7"/>
      <c r="H342" s="7"/>
      <c r="I342" s="7"/>
      <c r="J342" s="7"/>
      <c r="K342" s="7"/>
      <c r="L342" s="14"/>
    </row>
    <row r="343" spans="1:12">
      <c r="A343" s="15"/>
      <c r="B343" s="7" t="s">
        <v>1481</v>
      </c>
      <c r="C343" s="7"/>
      <c r="D343" s="7"/>
      <c r="E343" s="7"/>
      <c r="F343" s="7"/>
      <c r="G343" s="7"/>
      <c r="H343" s="7"/>
      <c r="I343" s="7"/>
      <c r="J343" s="7"/>
      <c r="K343" s="7"/>
      <c r="L343" s="14"/>
    </row>
    <row r="344" spans="1:12">
      <c r="A344" s="15"/>
      <c r="B344" s="7" t="s">
        <v>1482</v>
      </c>
      <c r="C344" s="7"/>
      <c r="D344" s="7"/>
      <c r="E344" s="7"/>
      <c r="F344" s="7"/>
      <c r="G344" s="7"/>
      <c r="H344" s="7"/>
      <c r="I344" s="7"/>
      <c r="J344" s="7"/>
      <c r="K344" s="7"/>
      <c r="L344" s="14"/>
    </row>
    <row r="345" spans="1:12">
      <c r="A345" s="15"/>
      <c r="B345" s="7" t="s">
        <v>1483</v>
      </c>
      <c r="C345" s="7"/>
      <c r="D345" s="7"/>
      <c r="E345" s="7"/>
      <c r="F345" s="7"/>
      <c r="G345" s="7"/>
      <c r="H345" s="7"/>
      <c r="I345" s="7"/>
      <c r="J345" s="7"/>
      <c r="K345" s="7"/>
      <c r="L345" s="14"/>
    </row>
    <row r="346" spans="1:12">
      <c r="A346" s="15"/>
      <c r="B346" s="7" t="s">
        <v>1484</v>
      </c>
      <c r="C346" s="7"/>
      <c r="D346" s="7"/>
      <c r="E346" s="7"/>
      <c r="F346" s="7"/>
      <c r="G346" s="7"/>
      <c r="H346" s="7"/>
      <c r="I346" s="7"/>
      <c r="J346" s="7"/>
      <c r="K346" s="7"/>
      <c r="L346" s="14"/>
    </row>
    <row r="347" spans="1:12">
      <c r="A347" s="15"/>
      <c r="B347" s="7" t="s">
        <v>1485</v>
      </c>
      <c r="C347" s="7"/>
      <c r="D347" s="7"/>
      <c r="E347" s="7"/>
      <c r="F347" s="7"/>
      <c r="G347" s="7"/>
      <c r="H347" s="7"/>
      <c r="I347" s="7"/>
      <c r="J347" s="7"/>
      <c r="K347" s="7"/>
      <c r="L347" s="14"/>
    </row>
    <row r="348" spans="1:12">
      <c r="A348" s="15"/>
      <c r="B348" s="7" t="s">
        <v>1486</v>
      </c>
      <c r="C348" s="7"/>
      <c r="D348" s="7"/>
      <c r="E348" s="7"/>
      <c r="F348" s="7"/>
      <c r="G348" s="7"/>
      <c r="H348" s="7"/>
      <c r="I348" s="7"/>
      <c r="J348" s="7"/>
      <c r="K348" s="7"/>
      <c r="L348" s="14"/>
    </row>
    <row r="349" spans="1:12">
      <c r="A349" s="15"/>
      <c r="B349" s="7" t="s">
        <v>1487</v>
      </c>
      <c r="C349" s="7"/>
      <c r="D349" s="7"/>
      <c r="E349" s="7"/>
      <c r="F349" s="7"/>
      <c r="G349" s="7"/>
      <c r="H349" s="7"/>
      <c r="I349" s="7"/>
      <c r="J349" s="7"/>
      <c r="K349" s="7"/>
      <c r="L349" s="14"/>
    </row>
    <row r="350" spans="1:12">
      <c r="A350" s="15"/>
      <c r="B350" s="7" t="s">
        <v>1488</v>
      </c>
      <c r="C350" s="7"/>
      <c r="D350" s="7"/>
      <c r="E350" s="7"/>
      <c r="F350" s="7"/>
      <c r="G350" s="7"/>
      <c r="H350" s="7"/>
      <c r="I350" s="7"/>
      <c r="J350" s="7"/>
      <c r="K350" s="7"/>
      <c r="L350" s="14"/>
    </row>
    <row r="351" spans="1:12">
      <c r="A351" s="15"/>
      <c r="B351" s="7" t="s">
        <v>1489</v>
      </c>
      <c r="C351" s="7"/>
      <c r="D351" s="7"/>
      <c r="E351" s="7"/>
      <c r="F351" s="7"/>
      <c r="G351" s="7"/>
      <c r="H351" s="7"/>
      <c r="I351" s="7"/>
      <c r="J351" s="7"/>
      <c r="K351" s="7"/>
      <c r="L351" s="14"/>
    </row>
    <row r="352" spans="1:12">
      <c r="A352" s="15"/>
      <c r="B352" s="7" t="s">
        <v>1490</v>
      </c>
      <c r="C352" s="7"/>
      <c r="D352" s="7"/>
      <c r="E352" s="7"/>
      <c r="F352" s="7"/>
      <c r="G352" s="7"/>
      <c r="H352" s="7"/>
      <c r="I352" s="7"/>
      <c r="J352" s="7"/>
      <c r="K352" s="7"/>
      <c r="L352" s="14"/>
    </row>
    <row r="353" spans="1:12">
      <c r="A353" s="15"/>
      <c r="B353" s="7" t="s">
        <v>1491</v>
      </c>
      <c r="C353" s="7"/>
      <c r="D353" s="7"/>
      <c r="E353" s="7"/>
      <c r="F353" s="7"/>
      <c r="G353" s="7"/>
      <c r="H353" s="7"/>
      <c r="I353" s="7"/>
      <c r="J353" s="7"/>
      <c r="K353" s="7"/>
      <c r="L353" s="14"/>
    </row>
    <row r="354" spans="1:12">
      <c r="A354" s="15"/>
      <c r="B354" s="7" t="s">
        <v>1492</v>
      </c>
      <c r="C354" s="7"/>
      <c r="D354" s="7"/>
      <c r="E354" s="7"/>
      <c r="F354" s="7"/>
      <c r="G354" s="7"/>
      <c r="H354" s="7"/>
      <c r="I354" s="7"/>
      <c r="J354" s="7"/>
      <c r="K354" s="7"/>
      <c r="L354" s="14"/>
    </row>
    <row r="355" spans="1:12">
      <c r="A355" s="15"/>
      <c r="B355" s="7" t="s">
        <v>1493</v>
      </c>
      <c r="C355" s="7"/>
      <c r="D355" s="7"/>
      <c r="E355" s="7"/>
      <c r="F355" s="7"/>
      <c r="G355" s="7"/>
      <c r="H355" s="7"/>
      <c r="I355" s="7"/>
      <c r="J355" s="7"/>
      <c r="K355" s="7"/>
      <c r="L355" s="14"/>
    </row>
    <row r="356" spans="1:12">
      <c r="A356" s="15"/>
      <c r="B356" s="7" t="s">
        <v>1494</v>
      </c>
      <c r="C356" s="7"/>
      <c r="D356" s="7"/>
      <c r="E356" s="7"/>
      <c r="F356" s="7"/>
      <c r="G356" s="7"/>
      <c r="H356" s="7"/>
      <c r="I356" s="7"/>
      <c r="J356" s="7"/>
      <c r="K356" s="7"/>
      <c r="L356" s="14"/>
    </row>
    <row r="357" spans="1:12">
      <c r="A357" s="15"/>
      <c r="B357" s="7" t="s">
        <v>1495</v>
      </c>
      <c r="C357" s="7"/>
      <c r="D357" s="7"/>
      <c r="E357" s="7"/>
      <c r="F357" s="7"/>
      <c r="G357" s="7"/>
      <c r="H357" s="7"/>
      <c r="I357" s="7"/>
      <c r="J357" s="7"/>
      <c r="K357" s="7"/>
      <c r="L357" s="14"/>
    </row>
    <row r="358" spans="1:12">
      <c r="A358" s="15"/>
      <c r="B358" s="7" t="s">
        <v>1496</v>
      </c>
      <c r="C358" s="7"/>
      <c r="D358" s="7"/>
      <c r="E358" s="7"/>
      <c r="F358" s="7"/>
      <c r="G358" s="7"/>
      <c r="H358" s="7"/>
      <c r="I358" s="7"/>
      <c r="J358" s="7"/>
      <c r="K358" s="7"/>
      <c r="L358" s="14"/>
    </row>
    <row r="359" spans="1:12">
      <c r="A359" s="15"/>
      <c r="B359" s="7" t="s">
        <v>1497</v>
      </c>
      <c r="C359" s="7"/>
      <c r="D359" s="7"/>
      <c r="E359" s="7"/>
      <c r="F359" s="7"/>
      <c r="G359" s="7"/>
      <c r="H359" s="7"/>
      <c r="I359" s="7"/>
      <c r="J359" s="7"/>
      <c r="K359" s="7"/>
      <c r="L359" s="14"/>
    </row>
    <row r="360" spans="1:12">
      <c r="A360" s="15"/>
      <c r="B360" s="7" t="s">
        <v>1498</v>
      </c>
      <c r="C360" s="7"/>
      <c r="D360" s="7"/>
      <c r="E360" s="7"/>
      <c r="F360" s="7"/>
      <c r="G360" s="7"/>
      <c r="H360" s="7"/>
      <c r="I360" s="7"/>
      <c r="J360" s="7"/>
      <c r="K360" s="7"/>
      <c r="L360" s="14"/>
    </row>
    <row r="361" spans="1:12">
      <c r="A361" s="15"/>
      <c r="B361" s="7" t="s">
        <v>1499</v>
      </c>
      <c r="C361" s="7"/>
      <c r="D361" s="7"/>
      <c r="E361" s="7"/>
      <c r="F361" s="7"/>
      <c r="G361" s="7"/>
      <c r="H361" s="7"/>
      <c r="I361" s="7"/>
      <c r="J361" s="7"/>
      <c r="K361" s="7"/>
      <c r="L361" s="14"/>
    </row>
    <row r="362" spans="1:12">
      <c r="A362" s="15"/>
      <c r="B362" s="7" t="s">
        <v>1500</v>
      </c>
      <c r="C362" s="7"/>
      <c r="D362" s="7"/>
      <c r="E362" s="7"/>
      <c r="F362" s="7"/>
      <c r="G362" s="7"/>
      <c r="H362" s="7"/>
      <c r="I362" s="7"/>
      <c r="J362" s="7"/>
      <c r="K362" s="7"/>
      <c r="L362" s="14"/>
    </row>
    <row r="363" spans="1:12">
      <c r="A363" s="15"/>
      <c r="B363" s="7" t="s">
        <v>1501</v>
      </c>
      <c r="C363" s="7"/>
      <c r="D363" s="7"/>
      <c r="E363" s="7"/>
      <c r="F363" s="7"/>
      <c r="G363" s="7"/>
      <c r="H363" s="7"/>
      <c r="I363" s="7"/>
      <c r="J363" s="7"/>
      <c r="K363" s="7"/>
      <c r="L363" s="14"/>
    </row>
    <row r="364" spans="1:12">
      <c r="A364" s="15"/>
      <c r="B364" s="7" t="s">
        <v>1502</v>
      </c>
      <c r="C364" s="7"/>
      <c r="D364" s="7"/>
      <c r="E364" s="7"/>
      <c r="F364" s="7"/>
      <c r="G364" s="7"/>
      <c r="H364" s="7"/>
      <c r="I364" s="7"/>
      <c r="J364" s="7"/>
      <c r="K364" s="7"/>
      <c r="L364" s="14"/>
    </row>
    <row r="365" spans="1:12">
      <c r="A365" s="15"/>
      <c r="B365" s="7" t="s">
        <v>1503</v>
      </c>
      <c r="C365" s="7"/>
      <c r="D365" s="7"/>
      <c r="E365" s="7"/>
      <c r="F365" s="7"/>
      <c r="G365" s="7"/>
      <c r="H365" s="7"/>
      <c r="I365" s="7"/>
      <c r="J365" s="7"/>
      <c r="K365" s="7"/>
      <c r="L365" s="14"/>
    </row>
    <row r="366" spans="1:12">
      <c r="A366" s="15"/>
      <c r="B366" s="7" t="s">
        <v>1504</v>
      </c>
      <c r="C366" s="7"/>
      <c r="D366" s="7"/>
      <c r="E366" s="7"/>
      <c r="F366" s="7"/>
      <c r="G366" s="7"/>
      <c r="H366" s="7"/>
      <c r="I366" s="7"/>
      <c r="J366" s="7"/>
      <c r="K366" s="7"/>
      <c r="L366" s="14"/>
    </row>
    <row r="367" spans="1:12">
      <c r="A367" s="15"/>
      <c r="B367" s="7" t="s">
        <v>1505</v>
      </c>
      <c r="C367" s="7"/>
      <c r="D367" s="7"/>
      <c r="E367" s="7"/>
      <c r="F367" s="7"/>
      <c r="G367" s="7"/>
      <c r="H367" s="7"/>
      <c r="I367" s="7"/>
      <c r="J367" s="7"/>
      <c r="K367" s="7"/>
      <c r="L367" s="14"/>
    </row>
    <row r="368" spans="1:12">
      <c r="A368" s="15"/>
      <c r="B368" s="7" t="s">
        <v>1506</v>
      </c>
      <c r="C368" s="7"/>
      <c r="D368" s="7"/>
      <c r="E368" s="7"/>
      <c r="F368" s="7"/>
      <c r="G368" s="7"/>
      <c r="H368" s="7"/>
      <c r="I368" s="7"/>
      <c r="J368" s="7"/>
      <c r="K368" s="7"/>
      <c r="L368" s="14"/>
    </row>
    <row r="369" spans="1:12">
      <c r="A369" s="15"/>
      <c r="B369" s="7" t="s">
        <v>1507</v>
      </c>
      <c r="C369" s="7"/>
      <c r="D369" s="7"/>
      <c r="E369" s="7"/>
      <c r="F369" s="7"/>
      <c r="G369" s="7"/>
      <c r="H369" s="7"/>
      <c r="I369" s="7"/>
      <c r="J369" s="7"/>
      <c r="K369" s="7"/>
      <c r="L369" s="14"/>
    </row>
    <row r="370" spans="1:12">
      <c r="A370" s="15"/>
      <c r="B370" s="7" t="s">
        <v>1508</v>
      </c>
      <c r="C370" s="7"/>
      <c r="D370" s="7"/>
      <c r="E370" s="7"/>
      <c r="F370" s="7"/>
      <c r="G370" s="7"/>
      <c r="H370" s="7"/>
      <c r="I370" s="7"/>
      <c r="J370" s="7"/>
      <c r="K370" s="7"/>
      <c r="L370" s="14"/>
    </row>
    <row r="371" spans="1:12">
      <c r="A371" s="15"/>
      <c r="B371" s="7" t="s">
        <v>1509</v>
      </c>
      <c r="C371" s="7"/>
      <c r="D371" s="7"/>
      <c r="E371" s="7"/>
      <c r="F371" s="7"/>
      <c r="G371" s="7"/>
      <c r="H371" s="7"/>
      <c r="I371" s="7"/>
      <c r="J371" s="7"/>
      <c r="K371" s="7"/>
      <c r="L371" s="14"/>
    </row>
    <row r="372" spans="1:12">
      <c r="A372" s="15"/>
      <c r="B372" s="7" t="s">
        <v>1510</v>
      </c>
      <c r="C372" s="7"/>
      <c r="D372" s="7"/>
      <c r="E372" s="7"/>
      <c r="F372" s="7"/>
      <c r="G372" s="7"/>
      <c r="H372" s="7"/>
      <c r="I372" s="7"/>
      <c r="J372" s="7"/>
      <c r="K372" s="7"/>
      <c r="L372" s="14"/>
    </row>
    <row r="373" spans="1:12">
      <c r="A373" s="15"/>
      <c r="B373" s="7" t="s">
        <v>1511</v>
      </c>
      <c r="C373" s="7"/>
      <c r="D373" s="7"/>
      <c r="E373" s="7"/>
      <c r="F373" s="7"/>
      <c r="G373" s="7"/>
      <c r="H373" s="7"/>
      <c r="I373" s="7"/>
      <c r="J373" s="7"/>
      <c r="K373" s="7"/>
      <c r="L373" s="14"/>
    </row>
    <row r="374" spans="1:12">
      <c r="A374" s="15"/>
      <c r="B374" s="7" t="s">
        <v>1512</v>
      </c>
      <c r="C374" s="7"/>
      <c r="D374" s="7"/>
      <c r="E374" s="7"/>
      <c r="F374" s="7"/>
      <c r="G374" s="7"/>
      <c r="H374" s="7"/>
      <c r="I374" s="7"/>
      <c r="J374" s="7"/>
      <c r="K374" s="7"/>
      <c r="L374" s="14"/>
    </row>
    <row r="375" spans="1:12">
      <c r="A375" s="15"/>
      <c r="B375" s="7" t="s">
        <v>1513</v>
      </c>
      <c r="C375" s="7"/>
      <c r="D375" s="7"/>
      <c r="E375" s="7"/>
      <c r="F375" s="7"/>
      <c r="G375" s="7"/>
      <c r="H375" s="7"/>
      <c r="I375" s="7"/>
      <c r="J375" s="7"/>
      <c r="K375" s="7"/>
      <c r="L375" s="14"/>
    </row>
    <row r="376" spans="1:12">
      <c r="A376" s="15"/>
      <c r="B376" s="7" t="s">
        <v>1514</v>
      </c>
      <c r="C376" s="7"/>
      <c r="D376" s="7"/>
      <c r="E376" s="7"/>
      <c r="F376" s="7"/>
      <c r="G376" s="7"/>
      <c r="H376" s="7"/>
      <c r="I376" s="7"/>
      <c r="J376" s="7"/>
      <c r="K376" s="7"/>
      <c r="L376" s="14"/>
    </row>
    <row r="377" spans="1:12">
      <c r="A377" s="15"/>
      <c r="B377" s="7" t="s">
        <v>1515</v>
      </c>
      <c r="C377" s="7"/>
      <c r="D377" s="7"/>
      <c r="E377" s="7"/>
      <c r="F377" s="7"/>
      <c r="G377" s="7"/>
      <c r="H377" s="7"/>
      <c r="I377" s="7"/>
      <c r="J377" s="7"/>
      <c r="K377" s="7"/>
      <c r="L377" s="14"/>
    </row>
    <row r="378" spans="1:12">
      <c r="A378" s="15"/>
      <c r="B378" s="7" t="s">
        <v>1516</v>
      </c>
      <c r="C378" s="7"/>
      <c r="D378" s="7"/>
      <c r="E378" s="7"/>
      <c r="F378" s="7"/>
      <c r="G378" s="7"/>
      <c r="H378" s="7"/>
      <c r="I378" s="7"/>
      <c r="J378" s="7"/>
      <c r="K378" s="7"/>
      <c r="L378" s="14"/>
    </row>
    <row r="379" spans="1:12">
      <c r="A379" s="15"/>
      <c r="B379" s="7" t="s">
        <v>1517</v>
      </c>
      <c r="C379" s="7"/>
      <c r="D379" s="7"/>
      <c r="E379" s="7"/>
      <c r="F379" s="7"/>
      <c r="G379" s="7"/>
      <c r="H379" s="7"/>
      <c r="I379" s="7"/>
      <c r="J379" s="7"/>
      <c r="K379" s="7"/>
      <c r="L379" s="14"/>
    </row>
    <row r="380" spans="1:12">
      <c r="A380" s="15"/>
      <c r="B380" s="7" t="s">
        <v>1518</v>
      </c>
      <c r="C380" s="7"/>
      <c r="D380" s="7"/>
      <c r="E380" s="7"/>
      <c r="F380" s="7"/>
      <c r="G380" s="7"/>
      <c r="H380" s="7"/>
      <c r="I380" s="7"/>
      <c r="J380" s="7"/>
      <c r="K380" s="7"/>
      <c r="L380" s="14"/>
    </row>
    <row r="381" spans="1:12">
      <c r="A381" s="15"/>
      <c r="B381" s="7" t="s">
        <v>1519</v>
      </c>
      <c r="C381" s="7"/>
      <c r="D381" s="7"/>
      <c r="E381" s="7"/>
      <c r="F381" s="7"/>
      <c r="G381" s="7"/>
      <c r="H381" s="7"/>
      <c r="I381" s="7"/>
      <c r="J381" s="7"/>
      <c r="K381" s="7"/>
      <c r="L381" s="14"/>
    </row>
    <row r="382" spans="1:12">
      <c r="A382" s="15"/>
      <c r="B382" s="7" t="s">
        <v>1520</v>
      </c>
      <c r="C382" s="7"/>
      <c r="D382" s="7"/>
      <c r="E382" s="7"/>
      <c r="F382" s="7"/>
      <c r="G382" s="7"/>
      <c r="H382" s="7"/>
      <c r="I382" s="7"/>
      <c r="J382" s="7"/>
      <c r="K382" s="7"/>
      <c r="L382" s="14"/>
    </row>
    <row r="383" spans="1:12">
      <c r="A383" s="15"/>
      <c r="B383" s="7" t="s">
        <v>1521</v>
      </c>
      <c r="C383" s="7"/>
      <c r="D383" s="7"/>
      <c r="E383" s="7"/>
      <c r="F383" s="7"/>
      <c r="G383" s="7"/>
      <c r="H383" s="7"/>
      <c r="I383" s="7"/>
      <c r="J383" s="7"/>
      <c r="K383" s="7"/>
      <c r="L383" s="14"/>
    </row>
    <row r="384" spans="1:12">
      <c r="A384" s="15"/>
      <c r="B384" s="7" t="s">
        <v>1522</v>
      </c>
      <c r="C384" s="7"/>
      <c r="D384" s="7"/>
      <c r="E384" s="7"/>
      <c r="F384" s="7"/>
      <c r="G384" s="7"/>
      <c r="H384" s="7"/>
      <c r="I384" s="7"/>
      <c r="J384" s="7"/>
      <c r="K384" s="7"/>
      <c r="L384" s="14"/>
    </row>
    <row r="385" spans="1:12">
      <c r="A385" s="15"/>
      <c r="B385" s="7" t="s">
        <v>1523</v>
      </c>
      <c r="C385" s="7"/>
      <c r="D385" s="7"/>
      <c r="E385" s="7"/>
      <c r="F385" s="7"/>
      <c r="G385" s="7"/>
      <c r="H385" s="7"/>
      <c r="I385" s="7"/>
      <c r="J385" s="7"/>
      <c r="K385" s="7"/>
      <c r="L385" s="14"/>
    </row>
    <row r="386" spans="1:12">
      <c r="A386" s="15"/>
      <c r="B386" s="7" t="s">
        <v>1524</v>
      </c>
      <c r="C386" s="7"/>
      <c r="D386" s="7"/>
      <c r="E386" s="7"/>
      <c r="F386" s="7"/>
      <c r="G386" s="7"/>
      <c r="H386" s="7"/>
      <c r="I386" s="7"/>
      <c r="J386" s="7"/>
      <c r="K386" s="7"/>
      <c r="L386" s="14"/>
    </row>
    <row r="387" spans="1:12">
      <c r="A387" s="15"/>
      <c r="B387" s="7" t="s">
        <v>1525</v>
      </c>
      <c r="C387" s="7"/>
      <c r="D387" s="7"/>
      <c r="E387" s="7"/>
      <c r="F387" s="7"/>
      <c r="G387" s="7"/>
      <c r="H387" s="7"/>
      <c r="I387" s="7"/>
      <c r="J387" s="7"/>
      <c r="K387" s="7"/>
      <c r="L387" s="14"/>
    </row>
    <row r="388" spans="1:12">
      <c r="A388" s="15"/>
      <c r="B388" s="7" t="s">
        <v>1526</v>
      </c>
      <c r="C388" s="7"/>
      <c r="D388" s="7"/>
      <c r="E388" s="7"/>
      <c r="F388" s="7"/>
      <c r="G388" s="7"/>
      <c r="H388" s="7"/>
      <c r="I388" s="7"/>
      <c r="J388" s="7"/>
      <c r="K388" s="7"/>
      <c r="L388" s="14"/>
    </row>
    <row r="389" spans="1:12">
      <c r="A389" s="15"/>
      <c r="B389" s="7" t="s">
        <v>1527</v>
      </c>
      <c r="C389" s="7"/>
      <c r="D389" s="7"/>
      <c r="E389" s="7"/>
      <c r="F389" s="7"/>
      <c r="G389" s="7"/>
      <c r="H389" s="7"/>
      <c r="I389" s="7"/>
      <c r="J389" s="7"/>
      <c r="K389" s="7"/>
      <c r="L389" s="14"/>
    </row>
    <row r="390" spans="1:12">
      <c r="A390" s="15"/>
      <c r="B390" s="7" t="s">
        <v>1528</v>
      </c>
      <c r="C390" s="7"/>
      <c r="D390" s="7"/>
      <c r="E390" s="7"/>
      <c r="F390" s="7"/>
      <c r="G390" s="7"/>
      <c r="H390" s="7"/>
      <c r="I390" s="7"/>
      <c r="J390" s="7"/>
      <c r="K390" s="7"/>
      <c r="L390" s="14"/>
    </row>
    <row r="391" spans="1:12">
      <c r="A391" s="15"/>
      <c r="B391" s="7" t="s">
        <v>1529</v>
      </c>
      <c r="C391" s="7"/>
      <c r="D391" s="7"/>
      <c r="E391" s="7"/>
      <c r="F391" s="7"/>
      <c r="G391" s="7"/>
      <c r="H391" s="7"/>
      <c r="I391" s="7"/>
      <c r="J391" s="7"/>
      <c r="K391" s="7"/>
      <c r="L391" s="14"/>
    </row>
    <row r="392" spans="1:12">
      <c r="A392" s="15"/>
      <c r="B392" s="7" t="s">
        <v>1530</v>
      </c>
      <c r="C392" s="7"/>
      <c r="D392" s="7"/>
      <c r="E392" s="7"/>
      <c r="F392" s="7"/>
      <c r="G392" s="7"/>
      <c r="H392" s="7"/>
      <c r="I392" s="7"/>
      <c r="J392" s="7"/>
      <c r="K392" s="7"/>
      <c r="L392" s="14"/>
    </row>
    <row r="393" spans="1:12">
      <c r="A393" s="15"/>
      <c r="B393" s="7" t="s">
        <v>1531</v>
      </c>
      <c r="C393" s="7"/>
      <c r="D393" s="7"/>
      <c r="E393" s="7"/>
      <c r="F393" s="7"/>
      <c r="G393" s="7"/>
      <c r="H393" s="7"/>
      <c r="I393" s="7"/>
      <c r="J393" s="7"/>
      <c r="K393" s="7"/>
      <c r="L393" s="14"/>
    </row>
    <row r="394" spans="1:12">
      <c r="A394" s="15"/>
      <c r="B394" s="7" t="s">
        <v>1532</v>
      </c>
      <c r="C394" s="7"/>
      <c r="D394" s="7"/>
      <c r="E394" s="7"/>
      <c r="F394" s="7"/>
      <c r="G394" s="7"/>
      <c r="H394" s="7"/>
      <c r="I394" s="7"/>
      <c r="J394" s="7"/>
      <c r="K394" s="7"/>
      <c r="L394" s="14"/>
    </row>
    <row r="395" spans="1:12">
      <c r="A395" s="15"/>
      <c r="B395" s="7" t="s">
        <v>1533</v>
      </c>
      <c r="C395" s="7"/>
      <c r="D395" s="7"/>
      <c r="E395" s="7"/>
      <c r="F395" s="7"/>
      <c r="G395" s="7"/>
      <c r="H395" s="7"/>
      <c r="I395" s="7"/>
      <c r="J395" s="7"/>
      <c r="K395" s="7"/>
      <c r="L395" s="14"/>
    </row>
    <row r="396" spans="1:12">
      <c r="A396" s="15"/>
      <c r="B396" s="7" t="s">
        <v>1534</v>
      </c>
      <c r="C396" s="7"/>
      <c r="D396" s="7"/>
      <c r="E396" s="7"/>
      <c r="F396" s="7"/>
      <c r="G396" s="7"/>
      <c r="H396" s="7"/>
      <c r="I396" s="7"/>
      <c r="J396" s="7"/>
      <c r="K396" s="7"/>
      <c r="L396" s="14"/>
    </row>
    <row r="397" spans="1:12">
      <c r="A397" s="15"/>
      <c r="B397" s="7" t="s">
        <v>1535</v>
      </c>
      <c r="C397" s="7"/>
      <c r="D397" s="7"/>
      <c r="E397" s="7"/>
      <c r="F397" s="7"/>
      <c r="G397" s="7"/>
      <c r="H397" s="7"/>
      <c r="I397" s="7"/>
      <c r="J397" s="7"/>
      <c r="K397" s="7"/>
      <c r="L397" s="14"/>
    </row>
    <row r="398" spans="1:12">
      <c r="A398" s="15"/>
      <c r="B398" s="7" t="s">
        <v>1536</v>
      </c>
      <c r="C398" s="7"/>
      <c r="D398" s="7"/>
      <c r="E398" s="7"/>
      <c r="F398" s="7"/>
      <c r="G398" s="7"/>
      <c r="H398" s="7"/>
      <c r="I398" s="7"/>
      <c r="J398" s="7"/>
      <c r="K398" s="7"/>
      <c r="L398" s="14"/>
    </row>
    <row r="399" spans="1:12">
      <c r="A399" s="15"/>
      <c r="B399" s="7" t="s">
        <v>1537</v>
      </c>
      <c r="C399" s="7"/>
      <c r="D399" s="7"/>
      <c r="E399" s="7"/>
      <c r="F399" s="7"/>
      <c r="G399" s="7"/>
      <c r="H399" s="7"/>
      <c r="I399" s="7"/>
      <c r="J399" s="7"/>
      <c r="K399" s="7"/>
      <c r="L399" s="14"/>
    </row>
    <row r="400" spans="1:12">
      <c r="A400" s="15"/>
      <c r="B400" s="7" t="s">
        <v>1538</v>
      </c>
      <c r="C400" s="7"/>
      <c r="D400" s="7"/>
      <c r="E400" s="7"/>
      <c r="F400" s="7"/>
      <c r="G400" s="7"/>
      <c r="H400" s="7"/>
      <c r="I400" s="7"/>
      <c r="J400" s="7"/>
      <c r="K400" s="7"/>
      <c r="L400" s="14"/>
    </row>
    <row r="401" spans="1:12">
      <c r="A401" s="15"/>
      <c r="B401" s="7" t="s">
        <v>1539</v>
      </c>
      <c r="C401" s="7"/>
      <c r="D401" s="7"/>
      <c r="E401" s="7"/>
      <c r="F401" s="7"/>
      <c r="G401" s="7"/>
      <c r="H401" s="7"/>
      <c r="I401" s="7"/>
      <c r="J401" s="7"/>
      <c r="K401" s="7"/>
      <c r="L401" s="14"/>
    </row>
    <row r="402" spans="1:12">
      <c r="A402" s="15"/>
      <c r="B402" s="7" t="s">
        <v>1540</v>
      </c>
      <c r="C402" s="7"/>
      <c r="D402" s="7"/>
      <c r="E402" s="7"/>
      <c r="F402" s="7"/>
      <c r="G402" s="7"/>
      <c r="H402" s="7"/>
      <c r="I402" s="7"/>
      <c r="J402" s="7"/>
      <c r="K402" s="7"/>
      <c r="L402" s="14"/>
    </row>
    <row r="403" spans="1:12">
      <c r="A403" s="15"/>
      <c r="B403" s="7" t="s">
        <v>1541</v>
      </c>
      <c r="C403" s="7"/>
      <c r="D403" s="7"/>
      <c r="E403" s="7"/>
      <c r="F403" s="7"/>
      <c r="G403" s="7"/>
      <c r="H403" s="7"/>
      <c r="I403" s="7"/>
      <c r="J403" s="7"/>
      <c r="K403" s="7"/>
      <c r="L403" s="14"/>
    </row>
    <row r="404" spans="1:12">
      <c r="A404" s="15"/>
      <c r="B404" s="7" t="s">
        <v>1542</v>
      </c>
      <c r="C404" s="7"/>
      <c r="D404" s="7"/>
      <c r="E404" s="7"/>
      <c r="F404" s="7"/>
      <c r="G404" s="7"/>
      <c r="H404" s="7"/>
      <c r="I404" s="7"/>
      <c r="J404" s="7"/>
      <c r="K404" s="7"/>
      <c r="L404" s="14"/>
    </row>
    <row r="405" spans="1:12">
      <c r="A405" s="15"/>
      <c r="B405" s="7" t="s">
        <v>1543</v>
      </c>
      <c r="C405" s="7"/>
      <c r="D405" s="7"/>
      <c r="E405" s="7"/>
      <c r="F405" s="7"/>
      <c r="G405" s="7"/>
      <c r="H405" s="7"/>
      <c r="I405" s="7"/>
      <c r="J405" s="7"/>
      <c r="K405" s="7"/>
      <c r="L405" s="14"/>
    </row>
    <row r="406" spans="1:12">
      <c r="A406" s="15"/>
      <c r="B406" s="7" t="s">
        <v>1544</v>
      </c>
      <c r="C406" s="7"/>
      <c r="D406" s="7"/>
      <c r="E406" s="7"/>
      <c r="F406" s="7"/>
      <c r="G406" s="7"/>
      <c r="H406" s="7"/>
      <c r="I406" s="7"/>
      <c r="J406" s="7"/>
      <c r="K406" s="7"/>
      <c r="L406" s="14"/>
    </row>
    <row r="407" spans="1:12">
      <c r="A407" s="15"/>
      <c r="B407" s="7" t="s">
        <v>1545</v>
      </c>
      <c r="C407" s="7"/>
      <c r="D407" s="7"/>
      <c r="E407" s="7"/>
      <c r="F407" s="7"/>
      <c r="G407" s="7"/>
      <c r="H407" s="7"/>
      <c r="I407" s="7"/>
      <c r="J407" s="7"/>
      <c r="K407" s="7"/>
      <c r="L407" s="14"/>
    </row>
    <row r="408" spans="1:12">
      <c r="A408" s="15"/>
      <c r="B408" s="7" t="s">
        <v>1546</v>
      </c>
      <c r="C408" s="7"/>
      <c r="D408" s="7"/>
      <c r="E408" s="7"/>
      <c r="F408" s="7"/>
      <c r="G408" s="7"/>
      <c r="H408" s="7"/>
      <c r="I408" s="7"/>
      <c r="J408" s="7"/>
      <c r="K408" s="7"/>
      <c r="L408" s="14"/>
    </row>
    <row r="409" spans="1:12">
      <c r="A409" s="15"/>
      <c r="B409" s="7" t="s">
        <v>1547</v>
      </c>
      <c r="C409" s="7"/>
      <c r="D409" s="7"/>
      <c r="E409" s="7"/>
      <c r="F409" s="7"/>
      <c r="G409" s="7"/>
      <c r="H409" s="7"/>
      <c r="I409" s="7"/>
      <c r="J409" s="7"/>
      <c r="K409" s="7"/>
      <c r="L409" s="14"/>
    </row>
    <row r="410" spans="1:12">
      <c r="A410" s="15"/>
      <c r="B410" s="7" t="s">
        <v>1548</v>
      </c>
      <c r="C410" s="7"/>
      <c r="D410" s="7"/>
      <c r="E410" s="7"/>
      <c r="F410" s="7"/>
      <c r="G410" s="7"/>
      <c r="H410" s="7"/>
      <c r="I410" s="7"/>
      <c r="J410" s="7"/>
      <c r="K410" s="7"/>
      <c r="L410" s="14"/>
    </row>
    <row r="411" spans="1:12">
      <c r="A411" s="15"/>
      <c r="B411" s="7" t="s">
        <v>1549</v>
      </c>
      <c r="C411" s="7"/>
      <c r="D411" s="7"/>
      <c r="E411" s="7"/>
      <c r="F411" s="7"/>
      <c r="G411" s="7"/>
      <c r="H411" s="7"/>
      <c r="I411" s="7"/>
      <c r="J411" s="7"/>
      <c r="K411" s="7"/>
      <c r="L411" s="14"/>
    </row>
    <row r="412" spans="1:12">
      <c r="A412" s="15"/>
      <c r="B412" s="7" t="s">
        <v>1550</v>
      </c>
      <c r="C412" s="7"/>
      <c r="D412" s="7"/>
      <c r="E412" s="7"/>
      <c r="F412" s="7"/>
      <c r="G412" s="7"/>
      <c r="H412" s="7"/>
      <c r="I412" s="7"/>
      <c r="J412" s="7"/>
      <c r="K412" s="7"/>
      <c r="L412" s="14"/>
    </row>
    <row r="413" spans="1:12">
      <c r="A413" s="15"/>
      <c r="B413" s="7" t="s">
        <v>1551</v>
      </c>
      <c r="C413" s="7"/>
      <c r="D413" s="7"/>
      <c r="E413" s="7"/>
      <c r="F413" s="7"/>
      <c r="G413" s="7"/>
      <c r="H413" s="7"/>
      <c r="I413" s="7"/>
      <c r="J413" s="7"/>
      <c r="K413" s="7"/>
      <c r="L413" s="14"/>
    </row>
    <row r="414" spans="1:12">
      <c r="A414" s="15"/>
      <c r="B414" s="7" t="s">
        <v>1552</v>
      </c>
      <c r="C414" s="7"/>
      <c r="D414" s="7"/>
      <c r="E414" s="7"/>
      <c r="F414" s="7"/>
      <c r="G414" s="7"/>
      <c r="H414" s="7"/>
      <c r="I414" s="7"/>
      <c r="J414" s="7"/>
      <c r="K414" s="7"/>
      <c r="L414" s="14"/>
    </row>
    <row r="415" spans="1:12">
      <c r="A415" s="15"/>
      <c r="B415" s="7" t="s">
        <v>1553</v>
      </c>
      <c r="C415" s="7"/>
      <c r="D415" s="7"/>
      <c r="E415" s="7"/>
      <c r="F415" s="7"/>
      <c r="G415" s="7"/>
      <c r="H415" s="7"/>
      <c r="I415" s="7"/>
      <c r="J415" s="7"/>
      <c r="K415" s="7"/>
      <c r="L415" s="14"/>
    </row>
    <row r="416" spans="1:12">
      <c r="A416" s="15"/>
      <c r="B416" s="7" t="s">
        <v>1554</v>
      </c>
      <c r="C416" s="7"/>
      <c r="D416" s="7"/>
      <c r="E416" s="7"/>
      <c r="F416" s="7"/>
      <c r="G416" s="7"/>
      <c r="H416" s="7"/>
      <c r="I416" s="7"/>
      <c r="J416" s="7"/>
      <c r="K416" s="7"/>
      <c r="L416" s="14"/>
    </row>
    <row r="417" spans="1:12">
      <c r="A417" s="15"/>
      <c r="B417" s="7" t="s">
        <v>1555</v>
      </c>
      <c r="C417" s="7"/>
      <c r="D417" s="7"/>
      <c r="E417" s="7"/>
      <c r="F417" s="7"/>
      <c r="G417" s="7"/>
      <c r="H417" s="7"/>
      <c r="I417" s="7"/>
      <c r="J417" s="7"/>
      <c r="K417" s="7"/>
      <c r="L417" s="14"/>
    </row>
    <row r="418" spans="1:12">
      <c r="A418" s="15"/>
      <c r="B418" s="7" t="s">
        <v>1556</v>
      </c>
      <c r="C418" s="7"/>
      <c r="D418" s="7"/>
      <c r="E418" s="7"/>
      <c r="F418" s="7"/>
      <c r="G418" s="7"/>
      <c r="H418" s="7"/>
      <c r="I418" s="7"/>
      <c r="J418" s="7"/>
      <c r="K418" s="7"/>
      <c r="L418" s="14"/>
    </row>
    <row r="419" spans="1:12">
      <c r="A419" s="15"/>
      <c r="B419" s="7" t="s">
        <v>1557</v>
      </c>
      <c r="C419" s="7"/>
      <c r="D419" s="7"/>
      <c r="E419" s="7"/>
      <c r="F419" s="7"/>
      <c r="G419" s="7"/>
      <c r="H419" s="7"/>
      <c r="I419" s="7"/>
      <c r="J419" s="7"/>
      <c r="K419" s="7"/>
      <c r="L419" s="14"/>
    </row>
    <row r="420" spans="1:12">
      <c r="A420" s="15"/>
      <c r="B420" s="7" t="s">
        <v>1558</v>
      </c>
      <c r="C420" s="7"/>
      <c r="D420" s="7"/>
      <c r="E420" s="7"/>
      <c r="F420" s="7"/>
      <c r="G420" s="7"/>
      <c r="H420" s="7"/>
      <c r="I420" s="7"/>
      <c r="J420" s="7"/>
      <c r="K420" s="7"/>
      <c r="L420" s="14"/>
    </row>
    <row r="421" spans="1:12">
      <c r="A421" s="15"/>
      <c r="B421" s="7" t="s">
        <v>1559</v>
      </c>
      <c r="C421" s="7"/>
      <c r="D421" s="7"/>
      <c r="E421" s="7"/>
      <c r="F421" s="7"/>
      <c r="G421" s="7"/>
      <c r="H421" s="7"/>
      <c r="I421" s="7"/>
      <c r="J421" s="7"/>
      <c r="K421" s="7"/>
      <c r="L421" s="14"/>
    </row>
    <row r="422" spans="1:12">
      <c r="A422" s="15"/>
      <c r="B422" s="7" t="s">
        <v>1560</v>
      </c>
      <c r="C422" s="7"/>
      <c r="D422" s="7"/>
      <c r="E422" s="7"/>
      <c r="F422" s="7"/>
      <c r="G422" s="7"/>
      <c r="H422" s="7"/>
      <c r="I422" s="7"/>
      <c r="J422" s="7"/>
      <c r="K422" s="7"/>
      <c r="L422" s="14"/>
    </row>
    <row r="423" spans="1:12">
      <c r="A423" s="15"/>
      <c r="B423" s="7" t="s">
        <v>1561</v>
      </c>
      <c r="C423" s="7"/>
      <c r="D423" s="7"/>
      <c r="E423" s="7"/>
      <c r="F423" s="7"/>
      <c r="G423" s="7"/>
      <c r="H423" s="7"/>
      <c r="I423" s="7"/>
      <c r="J423" s="7"/>
      <c r="K423" s="7"/>
      <c r="L423" s="14"/>
    </row>
    <row r="424" spans="1:12">
      <c r="A424" s="15"/>
      <c r="B424" s="7" t="s">
        <v>1562</v>
      </c>
      <c r="C424" s="7"/>
      <c r="D424" s="7"/>
      <c r="E424" s="7"/>
      <c r="F424" s="7"/>
      <c r="G424" s="7"/>
      <c r="H424" s="7"/>
      <c r="I424" s="7"/>
      <c r="J424" s="7"/>
      <c r="K424" s="7"/>
      <c r="L424" s="14"/>
    </row>
    <row r="425" spans="1:12">
      <c r="A425" s="15"/>
      <c r="B425" s="7" t="s">
        <v>1563</v>
      </c>
      <c r="C425" s="7"/>
      <c r="D425" s="7"/>
      <c r="E425" s="7"/>
      <c r="F425" s="7"/>
      <c r="G425" s="7"/>
      <c r="H425" s="7"/>
      <c r="I425" s="7"/>
      <c r="J425" s="7"/>
      <c r="K425" s="7"/>
      <c r="L425" s="14"/>
    </row>
    <row r="426" spans="1:12">
      <c r="A426" s="15"/>
      <c r="B426" s="7" t="s">
        <v>1564</v>
      </c>
      <c r="C426" s="7"/>
      <c r="D426" s="7"/>
      <c r="E426" s="7"/>
      <c r="F426" s="7"/>
      <c r="G426" s="7"/>
      <c r="H426" s="7"/>
      <c r="I426" s="7"/>
      <c r="J426" s="7"/>
      <c r="K426" s="7"/>
      <c r="L426" s="14"/>
    </row>
    <row r="427" spans="1:12">
      <c r="A427" s="15"/>
      <c r="B427" s="7" t="s">
        <v>1565</v>
      </c>
      <c r="C427" s="7"/>
      <c r="D427" s="7"/>
      <c r="E427" s="7"/>
      <c r="F427" s="7"/>
      <c r="G427" s="7"/>
      <c r="H427" s="7"/>
      <c r="I427" s="7"/>
      <c r="J427" s="7"/>
      <c r="K427" s="7"/>
      <c r="L427" s="14"/>
    </row>
    <row r="428" spans="1:12">
      <c r="A428" s="15"/>
      <c r="B428" s="7" t="s">
        <v>1566</v>
      </c>
      <c r="C428" s="7"/>
      <c r="D428" s="7"/>
      <c r="E428" s="7"/>
      <c r="F428" s="7"/>
      <c r="G428" s="7"/>
      <c r="H428" s="7"/>
      <c r="I428" s="7"/>
      <c r="J428" s="7"/>
      <c r="K428" s="7"/>
      <c r="L428" s="14"/>
    </row>
    <row r="429" spans="1:12">
      <c r="A429" s="15"/>
      <c r="B429" s="7" t="s">
        <v>1567</v>
      </c>
      <c r="C429" s="7"/>
      <c r="D429" s="7"/>
      <c r="E429" s="7"/>
      <c r="F429" s="7"/>
      <c r="G429" s="7"/>
      <c r="H429" s="7"/>
      <c r="I429" s="7"/>
      <c r="J429" s="7"/>
      <c r="K429" s="7"/>
      <c r="L429" s="14"/>
    </row>
    <row r="430" spans="1:12">
      <c r="A430" s="15"/>
      <c r="B430" s="7" t="s">
        <v>1568</v>
      </c>
      <c r="C430" s="7"/>
      <c r="D430" s="7"/>
      <c r="E430" s="7"/>
      <c r="F430" s="7"/>
      <c r="G430" s="7"/>
      <c r="H430" s="7"/>
      <c r="I430" s="7"/>
      <c r="J430" s="7"/>
      <c r="K430" s="7"/>
      <c r="L430" s="14"/>
    </row>
    <row r="431" spans="1:12">
      <c r="A431" s="15"/>
      <c r="B431" s="7" t="s">
        <v>1569</v>
      </c>
      <c r="C431" s="7"/>
      <c r="D431" s="7"/>
      <c r="E431" s="7"/>
      <c r="F431" s="7"/>
      <c r="G431" s="7"/>
      <c r="H431" s="7"/>
      <c r="I431" s="7"/>
      <c r="J431" s="7"/>
      <c r="K431" s="7"/>
      <c r="L431" s="14"/>
    </row>
    <row r="432" spans="1:12">
      <c r="A432" s="15"/>
      <c r="B432" s="7" t="s">
        <v>1570</v>
      </c>
      <c r="C432" s="7"/>
      <c r="D432" s="7"/>
      <c r="E432" s="7"/>
      <c r="F432" s="7"/>
      <c r="G432" s="7"/>
      <c r="H432" s="7"/>
      <c r="I432" s="7"/>
      <c r="J432" s="7"/>
      <c r="K432" s="7"/>
      <c r="L432" s="14"/>
    </row>
    <row r="433" spans="1:12">
      <c r="A433" s="15"/>
      <c r="B433" s="7" t="s">
        <v>1571</v>
      </c>
      <c r="C433" s="7"/>
      <c r="D433" s="7"/>
      <c r="E433" s="7"/>
      <c r="F433" s="7"/>
      <c r="G433" s="7"/>
      <c r="H433" s="7"/>
      <c r="I433" s="7"/>
      <c r="J433" s="7"/>
      <c r="K433" s="7"/>
      <c r="L433" s="14"/>
    </row>
    <row r="434" spans="1:12">
      <c r="A434" s="15"/>
      <c r="B434" s="7" t="s">
        <v>1572</v>
      </c>
      <c r="C434" s="7"/>
      <c r="D434" s="7"/>
      <c r="E434" s="7"/>
      <c r="F434" s="7"/>
      <c r="G434" s="7"/>
      <c r="H434" s="7"/>
      <c r="I434" s="7"/>
      <c r="J434" s="7"/>
      <c r="K434" s="7"/>
      <c r="L434" s="14"/>
    </row>
    <row r="435" spans="1:12">
      <c r="A435" s="15"/>
      <c r="B435" s="7" t="s">
        <v>1573</v>
      </c>
      <c r="C435" s="7"/>
      <c r="D435" s="7"/>
      <c r="E435" s="7"/>
      <c r="F435" s="7"/>
      <c r="G435" s="7"/>
      <c r="H435" s="7"/>
      <c r="I435" s="7"/>
      <c r="J435" s="7"/>
      <c r="K435" s="7"/>
      <c r="L435" s="14"/>
    </row>
    <row r="436" spans="1:12">
      <c r="A436" s="15"/>
      <c r="B436" s="7" t="s">
        <v>1574</v>
      </c>
      <c r="C436" s="7"/>
      <c r="D436" s="7"/>
      <c r="E436" s="7"/>
      <c r="F436" s="7"/>
      <c r="G436" s="7"/>
      <c r="H436" s="7"/>
      <c r="I436" s="7"/>
      <c r="J436" s="7"/>
      <c r="K436" s="7"/>
      <c r="L436" s="14"/>
    </row>
    <row r="437" spans="1:12">
      <c r="A437" s="15"/>
      <c r="B437" s="7" t="s">
        <v>1575</v>
      </c>
      <c r="C437" s="7"/>
      <c r="D437" s="7"/>
      <c r="E437" s="7"/>
      <c r="F437" s="7"/>
      <c r="G437" s="7"/>
      <c r="H437" s="7"/>
      <c r="I437" s="7"/>
      <c r="J437" s="7"/>
      <c r="K437" s="7"/>
      <c r="L437" s="14"/>
    </row>
    <row r="438" spans="1:12">
      <c r="A438" s="15"/>
      <c r="B438" s="7" t="s">
        <v>1576</v>
      </c>
      <c r="C438" s="7"/>
      <c r="D438" s="7"/>
      <c r="E438" s="7"/>
      <c r="F438" s="7"/>
      <c r="G438" s="7"/>
      <c r="H438" s="7"/>
      <c r="I438" s="7"/>
      <c r="J438" s="7"/>
      <c r="K438" s="7"/>
      <c r="L438" s="14"/>
    </row>
    <row r="439" spans="1:12">
      <c r="A439" s="15"/>
      <c r="B439" s="7" t="s">
        <v>1577</v>
      </c>
      <c r="C439" s="7"/>
      <c r="D439" s="7"/>
      <c r="E439" s="7"/>
      <c r="F439" s="7"/>
      <c r="G439" s="7"/>
      <c r="H439" s="7"/>
      <c r="I439" s="7"/>
      <c r="J439" s="7"/>
      <c r="K439" s="7"/>
      <c r="L439" s="14"/>
    </row>
    <row r="440" spans="1:12">
      <c r="A440" s="15"/>
      <c r="B440" s="7" t="s">
        <v>1578</v>
      </c>
      <c r="C440" s="7"/>
      <c r="D440" s="7"/>
      <c r="E440" s="7"/>
      <c r="F440" s="7"/>
      <c r="G440" s="7"/>
      <c r="H440" s="7"/>
      <c r="I440" s="7"/>
      <c r="J440" s="7"/>
      <c r="K440" s="7"/>
      <c r="L440" s="14"/>
    </row>
    <row r="441" spans="1:12">
      <c r="A441" s="15"/>
      <c r="B441" s="7" t="s">
        <v>1579</v>
      </c>
      <c r="C441" s="7"/>
      <c r="D441" s="7"/>
      <c r="E441" s="7"/>
      <c r="F441" s="7"/>
      <c r="G441" s="7"/>
      <c r="H441" s="7"/>
      <c r="I441" s="7"/>
      <c r="J441" s="7"/>
      <c r="K441" s="7"/>
      <c r="L441" s="14"/>
    </row>
    <row r="442" spans="1:12">
      <c r="A442" s="15"/>
      <c r="B442" s="7" t="s">
        <v>1580</v>
      </c>
      <c r="C442" s="7"/>
      <c r="D442" s="7"/>
      <c r="E442" s="7"/>
      <c r="F442" s="7"/>
      <c r="G442" s="7"/>
      <c r="H442" s="7"/>
      <c r="I442" s="7"/>
      <c r="J442" s="7"/>
      <c r="K442" s="7"/>
      <c r="L442" s="14"/>
    </row>
    <row r="443" spans="1:12">
      <c r="A443" s="15"/>
      <c r="B443" s="7" t="s">
        <v>1581</v>
      </c>
      <c r="C443" s="7"/>
      <c r="D443" s="7"/>
      <c r="E443" s="7"/>
      <c r="F443" s="7"/>
      <c r="G443" s="7"/>
      <c r="H443" s="7"/>
      <c r="I443" s="7"/>
      <c r="J443" s="7"/>
      <c r="K443" s="7"/>
      <c r="L443" s="14"/>
    </row>
    <row r="444" spans="1:12">
      <c r="A444" s="15"/>
      <c r="B444" s="7" t="s">
        <v>1582</v>
      </c>
      <c r="C444" s="7"/>
      <c r="D444" s="7"/>
      <c r="E444" s="7"/>
      <c r="F444" s="7"/>
      <c r="G444" s="7"/>
      <c r="H444" s="7"/>
      <c r="I444" s="7"/>
      <c r="J444" s="7"/>
      <c r="K444" s="7"/>
      <c r="L444" s="14"/>
    </row>
    <row r="445" spans="1:12">
      <c r="A445" s="15"/>
      <c r="B445" s="7" t="s">
        <v>1583</v>
      </c>
      <c r="C445" s="7"/>
      <c r="D445" s="7"/>
      <c r="E445" s="7"/>
      <c r="F445" s="7"/>
      <c r="G445" s="7"/>
      <c r="H445" s="7"/>
      <c r="I445" s="7"/>
      <c r="J445" s="7"/>
      <c r="K445" s="7"/>
      <c r="L445" s="14"/>
    </row>
    <row r="446" spans="1:12">
      <c r="A446" s="15"/>
      <c r="B446" s="7" t="s">
        <v>1584</v>
      </c>
      <c r="C446" s="7"/>
      <c r="D446" s="7"/>
      <c r="E446" s="7"/>
      <c r="F446" s="7"/>
      <c r="G446" s="7"/>
      <c r="H446" s="7"/>
      <c r="I446" s="7"/>
      <c r="J446" s="7"/>
      <c r="K446" s="7"/>
      <c r="L446" s="14"/>
    </row>
    <row r="447" spans="1:12">
      <c r="A447" s="15"/>
      <c r="B447" s="7" t="s">
        <v>1585</v>
      </c>
      <c r="C447" s="7"/>
      <c r="D447" s="7"/>
      <c r="E447" s="7"/>
      <c r="F447" s="7"/>
      <c r="G447" s="7"/>
      <c r="H447" s="7"/>
      <c r="I447" s="7"/>
      <c r="J447" s="7"/>
      <c r="K447" s="7"/>
      <c r="L447" s="14"/>
    </row>
    <row r="448" spans="1:12">
      <c r="A448" s="15"/>
      <c r="B448" s="7" t="s">
        <v>1586</v>
      </c>
      <c r="C448" s="7"/>
      <c r="D448" s="7"/>
      <c r="E448" s="7"/>
      <c r="F448" s="7"/>
      <c r="G448" s="7"/>
      <c r="H448" s="7"/>
      <c r="I448" s="7"/>
      <c r="J448" s="7"/>
      <c r="K448" s="7"/>
      <c r="L448" s="14"/>
    </row>
    <row r="449" spans="1:12">
      <c r="A449" s="15"/>
      <c r="B449" s="7" t="s">
        <v>1587</v>
      </c>
      <c r="C449" s="7"/>
      <c r="D449" s="7"/>
      <c r="E449" s="7"/>
      <c r="F449" s="7"/>
      <c r="G449" s="7"/>
      <c r="H449" s="7"/>
      <c r="I449" s="7"/>
      <c r="J449" s="7"/>
      <c r="K449" s="7"/>
      <c r="L449" s="14"/>
    </row>
    <row r="450" spans="1:12">
      <c r="A450" s="15"/>
      <c r="B450" s="7" t="s">
        <v>1588</v>
      </c>
      <c r="C450" s="7"/>
      <c r="D450" s="7"/>
      <c r="E450" s="7"/>
      <c r="F450" s="7"/>
      <c r="G450" s="7"/>
      <c r="H450" s="7"/>
      <c r="I450" s="7"/>
      <c r="J450" s="7"/>
      <c r="K450" s="7"/>
      <c r="L450" s="14"/>
    </row>
    <row r="451" spans="1:12">
      <c r="A451" s="15"/>
      <c r="B451" s="7" t="s">
        <v>1589</v>
      </c>
      <c r="C451" s="7"/>
      <c r="D451" s="7"/>
      <c r="E451" s="7"/>
      <c r="F451" s="7"/>
      <c r="G451" s="7"/>
      <c r="H451" s="7"/>
      <c r="I451" s="7"/>
      <c r="J451" s="7"/>
      <c r="K451" s="7"/>
      <c r="L451" s="14"/>
    </row>
    <row r="452" spans="1:12">
      <c r="A452" s="15"/>
      <c r="B452" s="7" t="s">
        <v>1590</v>
      </c>
      <c r="C452" s="7"/>
      <c r="D452" s="7"/>
      <c r="E452" s="7"/>
      <c r="F452" s="7"/>
      <c r="G452" s="7"/>
      <c r="H452" s="7"/>
      <c r="I452" s="7"/>
      <c r="J452" s="7"/>
      <c r="K452" s="7"/>
      <c r="L452" s="14"/>
    </row>
    <row r="453" spans="1:12">
      <c r="A453" s="15"/>
      <c r="B453" s="7" t="s">
        <v>1591</v>
      </c>
      <c r="C453" s="7"/>
      <c r="D453" s="7"/>
      <c r="E453" s="7"/>
      <c r="F453" s="7"/>
      <c r="G453" s="7"/>
      <c r="H453" s="7"/>
      <c r="I453" s="7"/>
      <c r="J453" s="7"/>
      <c r="K453" s="7"/>
      <c r="L453" s="14"/>
    </row>
    <row r="454" spans="1:12">
      <c r="A454" s="15"/>
      <c r="B454" s="7" t="s">
        <v>1592</v>
      </c>
      <c r="C454" s="7"/>
      <c r="D454" s="7"/>
      <c r="E454" s="7"/>
      <c r="F454" s="7"/>
      <c r="G454" s="7"/>
      <c r="H454" s="7"/>
      <c r="I454" s="7"/>
      <c r="J454" s="7"/>
      <c r="K454" s="7"/>
      <c r="L454" s="14"/>
    </row>
    <row r="455" spans="1:12">
      <c r="A455" s="15"/>
      <c r="B455" s="7" t="s">
        <v>1593</v>
      </c>
      <c r="C455" s="7"/>
      <c r="D455" s="7"/>
      <c r="E455" s="7"/>
      <c r="F455" s="7"/>
      <c r="G455" s="7"/>
      <c r="H455" s="7"/>
      <c r="I455" s="7"/>
      <c r="J455" s="7"/>
      <c r="K455" s="7"/>
      <c r="L455" s="14"/>
    </row>
    <row r="456" spans="1:12">
      <c r="A456" s="15"/>
      <c r="B456" s="7" t="s">
        <v>1594</v>
      </c>
      <c r="C456" s="7"/>
      <c r="D456" s="7"/>
      <c r="E456" s="7"/>
      <c r="F456" s="7"/>
      <c r="G456" s="7"/>
      <c r="H456" s="7"/>
      <c r="I456" s="7"/>
      <c r="J456" s="7"/>
      <c r="K456" s="7"/>
      <c r="L456" s="14"/>
    </row>
    <row r="457" spans="1:12">
      <c r="A457" s="15"/>
      <c r="B457" s="7" t="s">
        <v>1595</v>
      </c>
      <c r="C457" s="7"/>
      <c r="D457" s="7"/>
      <c r="E457" s="7"/>
      <c r="F457" s="7"/>
      <c r="G457" s="7"/>
      <c r="H457" s="7"/>
      <c r="I457" s="7"/>
      <c r="J457" s="7"/>
      <c r="K457" s="7"/>
      <c r="L457" s="14"/>
    </row>
    <row r="458" spans="1:12">
      <c r="A458" s="15"/>
      <c r="B458" s="7" t="s">
        <v>1596</v>
      </c>
      <c r="C458" s="7"/>
      <c r="D458" s="7"/>
      <c r="E458" s="7"/>
      <c r="F458" s="7"/>
      <c r="G458" s="7"/>
      <c r="H458" s="7"/>
      <c r="I458" s="7"/>
      <c r="J458" s="7"/>
      <c r="K458" s="7"/>
      <c r="L458" s="14"/>
    </row>
    <row r="459" spans="1:12">
      <c r="A459" s="15"/>
      <c r="B459" s="7" t="s">
        <v>1597</v>
      </c>
      <c r="C459" s="7"/>
      <c r="D459" s="7"/>
      <c r="E459" s="7"/>
      <c r="F459" s="7"/>
      <c r="G459" s="7"/>
      <c r="H459" s="7"/>
      <c r="I459" s="7"/>
      <c r="J459" s="7"/>
      <c r="K459" s="7"/>
      <c r="L459" s="14"/>
    </row>
    <row r="460" spans="1:12">
      <c r="A460" s="15"/>
      <c r="B460" s="7" t="s">
        <v>1598</v>
      </c>
      <c r="C460" s="7"/>
      <c r="D460" s="7"/>
      <c r="E460" s="7"/>
      <c r="F460" s="7"/>
      <c r="G460" s="7"/>
      <c r="H460" s="7"/>
      <c r="I460" s="7"/>
      <c r="J460" s="7"/>
      <c r="K460" s="7"/>
      <c r="L460" s="14"/>
    </row>
    <row r="461" spans="1:12">
      <c r="A461" s="15"/>
      <c r="B461" s="7" t="s">
        <v>1599</v>
      </c>
      <c r="C461" s="7"/>
      <c r="D461" s="7"/>
      <c r="E461" s="7"/>
      <c r="F461" s="7"/>
      <c r="G461" s="7"/>
      <c r="H461" s="7"/>
      <c r="I461" s="7"/>
      <c r="J461" s="7"/>
      <c r="K461" s="7"/>
      <c r="L461" s="14"/>
    </row>
    <row r="462" spans="1:12">
      <c r="A462" s="15"/>
      <c r="B462" s="7" t="s">
        <v>1600</v>
      </c>
      <c r="C462" s="7"/>
      <c r="D462" s="7"/>
      <c r="E462" s="7"/>
      <c r="F462" s="7"/>
      <c r="G462" s="7"/>
      <c r="H462" s="7"/>
      <c r="I462" s="7"/>
      <c r="J462" s="7"/>
      <c r="K462" s="7"/>
      <c r="L462" s="14"/>
    </row>
    <row r="463" spans="1:12">
      <c r="A463" s="15"/>
      <c r="B463" s="7" t="s">
        <v>1601</v>
      </c>
      <c r="C463" s="7"/>
      <c r="D463" s="7"/>
      <c r="E463" s="7"/>
      <c r="F463" s="7"/>
      <c r="G463" s="7"/>
      <c r="H463" s="7"/>
      <c r="I463" s="7"/>
      <c r="J463" s="7"/>
      <c r="K463" s="7"/>
      <c r="L463" s="14"/>
    </row>
    <row r="464" spans="1:12">
      <c r="A464" s="15"/>
      <c r="B464" s="7" t="s">
        <v>1602</v>
      </c>
      <c r="C464" s="7"/>
      <c r="D464" s="7"/>
      <c r="E464" s="7"/>
      <c r="F464" s="7"/>
      <c r="G464" s="7"/>
      <c r="H464" s="7"/>
      <c r="I464" s="7"/>
      <c r="J464" s="7"/>
      <c r="K464" s="7"/>
      <c r="L464" s="14"/>
    </row>
    <row r="465" spans="1:12">
      <c r="A465" s="15"/>
      <c r="B465" s="7" t="s">
        <v>1603</v>
      </c>
      <c r="C465" s="7"/>
      <c r="D465" s="7"/>
      <c r="E465" s="7"/>
      <c r="F465" s="7"/>
      <c r="G465" s="7"/>
      <c r="H465" s="7"/>
      <c r="I465" s="7"/>
      <c r="J465" s="7"/>
      <c r="K465" s="7"/>
      <c r="L465" s="14"/>
    </row>
    <row r="466" spans="1:12">
      <c r="A466" s="15"/>
      <c r="B466" s="7" t="s">
        <v>1604</v>
      </c>
      <c r="C466" s="7"/>
      <c r="D466" s="7"/>
      <c r="E466" s="7"/>
      <c r="F466" s="7"/>
      <c r="G466" s="7"/>
      <c r="H466" s="7"/>
      <c r="I466" s="7"/>
      <c r="J466" s="7"/>
      <c r="K466" s="7"/>
      <c r="L466" s="14"/>
    </row>
    <row r="467" spans="1:12">
      <c r="A467" s="15"/>
      <c r="B467" s="7" t="s">
        <v>1605</v>
      </c>
      <c r="C467" s="7"/>
      <c r="D467" s="7"/>
      <c r="E467" s="7"/>
      <c r="F467" s="7"/>
      <c r="G467" s="7"/>
      <c r="H467" s="7"/>
      <c r="I467" s="7"/>
      <c r="J467" s="7"/>
      <c r="K467" s="7"/>
      <c r="L467" s="14"/>
    </row>
    <row r="468" spans="1:12">
      <c r="A468" s="15"/>
      <c r="B468" s="7" t="s">
        <v>1606</v>
      </c>
      <c r="C468" s="7"/>
      <c r="D468" s="7"/>
      <c r="E468" s="7"/>
      <c r="F468" s="7"/>
      <c r="G468" s="7"/>
      <c r="H468" s="7"/>
      <c r="I468" s="7"/>
      <c r="J468" s="7"/>
      <c r="K468" s="7"/>
      <c r="L468" s="14"/>
    </row>
    <row r="469" spans="1:12">
      <c r="A469" s="15"/>
      <c r="B469" s="7" t="s">
        <v>1607</v>
      </c>
      <c r="C469" s="7"/>
      <c r="D469" s="7"/>
      <c r="E469" s="7"/>
      <c r="F469" s="7"/>
      <c r="G469" s="7"/>
      <c r="H469" s="7"/>
      <c r="I469" s="7"/>
      <c r="J469" s="7"/>
      <c r="K469" s="7"/>
      <c r="L469" s="14"/>
    </row>
    <row r="470" spans="1:12">
      <c r="A470" s="15"/>
      <c r="B470" s="7" t="s">
        <v>1608</v>
      </c>
      <c r="C470" s="7"/>
      <c r="D470" s="7"/>
      <c r="E470" s="7"/>
      <c r="F470" s="7"/>
      <c r="G470" s="7"/>
      <c r="H470" s="7"/>
      <c r="I470" s="7"/>
      <c r="J470" s="7"/>
      <c r="K470" s="7"/>
      <c r="L470" s="14"/>
    </row>
    <row r="471" spans="1:12">
      <c r="A471" s="15"/>
      <c r="B471" s="7" t="s">
        <v>1609</v>
      </c>
      <c r="C471" s="7"/>
      <c r="D471" s="7"/>
      <c r="E471" s="7"/>
      <c r="F471" s="7"/>
      <c r="G471" s="7"/>
      <c r="H471" s="7"/>
      <c r="I471" s="7"/>
      <c r="J471" s="7"/>
      <c r="K471" s="7"/>
      <c r="L471" s="14"/>
    </row>
    <row r="472" spans="1:12">
      <c r="A472" s="15"/>
      <c r="B472" s="7" t="s">
        <v>1610</v>
      </c>
      <c r="C472" s="7"/>
      <c r="D472" s="7"/>
      <c r="E472" s="7"/>
      <c r="F472" s="7"/>
      <c r="G472" s="7"/>
      <c r="H472" s="7"/>
      <c r="I472" s="7"/>
      <c r="J472" s="7"/>
      <c r="K472" s="7"/>
      <c r="L472" s="14"/>
    </row>
    <row r="473" spans="1:12">
      <c r="A473" s="15"/>
      <c r="B473" s="7" t="s">
        <v>1611</v>
      </c>
      <c r="C473" s="7"/>
      <c r="D473" s="7"/>
      <c r="E473" s="7"/>
      <c r="F473" s="7"/>
      <c r="G473" s="7"/>
      <c r="H473" s="7"/>
      <c r="I473" s="7"/>
      <c r="J473" s="7"/>
      <c r="K473" s="7"/>
      <c r="L473" s="14"/>
    </row>
    <row r="474" spans="1:12">
      <c r="A474" s="15" t="s">
        <v>1612</v>
      </c>
      <c r="B474" s="7" t="s">
        <v>1613</v>
      </c>
      <c r="C474" s="7"/>
      <c r="D474" s="7"/>
      <c r="E474" s="7"/>
      <c r="F474" s="7"/>
      <c r="G474" s="7"/>
      <c r="H474" s="7"/>
      <c r="I474" s="7"/>
      <c r="J474" s="7"/>
      <c r="K474" s="7"/>
      <c r="L474" s="14"/>
    </row>
    <row r="475" spans="1:12">
      <c r="A475" s="15"/>
      <c r="B475" s="7" t="s">
        <v>1614</v>
      </c>
      <c r="C475" s="7"/>
      <c r="D475" s="7"/>
      <c r="E475" s="7"/>
      <c r="F475" s="7"/>
      <c r="G475" s="7"/>
      <c r="H475" s="7"/>
      <c r="I475" s="7"/>
      <c r="J475" s="7"/>
      <c r="K475" s="7"/>
      <c r="L475" s="14"/>
    </row>
    <row r="476" spans="1:12">
      <c r="A476" s="15"/>
      <c r="B476" s="7" t="s">
        <v>1615</v>
      </c>
      <c r="C476" s="7"/>
      <c r="D476" s="7"/>
      <c r="E476" s="7"/>
      <c r="F476" s="7"/>
      <c r="G476" s="7"/>
      <c r="H476" s="7"/>
      <c r="I476" s="7"/>
      <c r="J476" s="7"/>
      <c r="K476" s="7"/>
      <c r="L476" s="14"/>
    </row>
    <row r="477" spans="1:12">
      <c r="A477" s="15" t="s">
        <v>1612</v>
      </c>
      <c r="B477" s="7" t="s">
        <v>1616</v>
      </c>
      <c r="C477" s="7"/>
      <c r="D477" s="7"/>
      <c r="E477" s="7"/>
      <c r="F477" s="7"/>
      <c r="G477" s="7"/>
      <c r="H477" s="7"/>
      <c r="I477" s="7"/>
      <c r="J477" s="7"/>
      <c r="K477" s="7"/>
      <c r="L477" s="14"/>
    </row>
    <row r="478" spans="1:12">
      <c r="A478" s="15"/>
      <c r="B478" s="7" t="s">
        <v>1617</v>
      </c>
      <c r="C478" s="7"/>
      <c r="D478" s="7"/>
      <c r="E478" s="7"/>
      <c r="F478" s="7"/>
      <c r="G478" s="7"/>
      <c r="H478" s="7"/>
      <c r="I478" s="7"/>
      <c r="J478" s="7"/>
      <c r="K478" s="7"/>
      <c r="L478" s="14"/>
    </row>
    <row r="479" spans="1:12">
      <c r="A479" s="15"/>
      <c r="B479" s="7" t="s">
        <v>1618</v>
      </c>
      <c r="C479" s="7"/>
      <c r="D479" s="7"/>
      <c r="E479" s="7"/>
      <c r="F479" s="7"/>
      <c r="G479" s="7"/>
      <c r="H479" s="7"/>
      <c r="I479" s="7"/>
      <c r="J479" s="7"/>
      <c r="K479" s="7"/>
      <c r="L479" s="14"/>
    </row>
    <row r="480" spans="1:12">
      <c r="A480" s="15"/>
      <c r="B480" s="7" t="s">
        <v>1619</v>
      </c>
      <c r="C480" s="7"/>
      <c r="D480" s="7"/>
      <c r="E480" s="7"/>
      <c r="F480" s="7"/>
      <c r="G480" s="7"/>
      <c r="H480" s="7"/>
      <c r="I480" s="7"/>
      <c r="J480" s="7"/>
      <c r="K480" s="7"/>
      <c r="L480" s="14"/>
    </row>
    <row r="481" spans="1:12">
      <c r="A481" s="15"/>
      <c r="B481" s="7" t="s">
        <v>1620</v>
      </c>
      <c r="C481" s="7"/>
      <c r="D481" s="7"/>
      <c r="E481" s="7"/>
      <c r="F481" s="7"/>
      <c r="G481" s="7"/>
      <c r="H481" s="7"/>
      <c r="I481" s="7"/>
      <c r="J481" s="7"/>
      <c r="K481" s="7"/>
      <c r="L481" s="14"/>
    </row>
    <row r="482" spans="1:12">
      <c r="A482" s="15"/>
      <c r="B482" s="7" t="s">
        <v>1621</v>
      </c>
      <c r="C482" s="7"/>
      <c r="D482" s="7"/>
      <c r="E482" s="7"/>
      <c r="F482" s="7"/>
      <c r="G482" s="7"/>
      <c r="H482" s="7"/>
      <c r="I482" s="7"/>
      <c r="J482" s="7"/>
      <c r="K482" s="7"/>
      <c r="L482" s="14"/>
    </row>
    <row r="483" spans="1:12">
      <c r="A483" s="15"/>
      <c r="B483" s="7" t="s">
        <v>1622</v>
      </c>
      <c r="C483" s="7"/>
      <c r="D483" s="7"/>
      <c r="E483" s="7"/>
      <c r="F483" s="7"/>
      <c r="G483" s="7"/>
      <c r="H483" s="7"/>
      <c r="I483" s="7"/>
      <c r="J483" s="7"/>
      <c r="K483" s="7"/>
      <c r="L483" s="14"/>
    </row>
    <row r="484" spans="1:12">
      <c r="A484" s="15"/>
      <c r="B484" s="7" t="s">
        <v>1623</v>
      </c>
      <c r="C484" s="7"/>
      <c r="D484" s="7"/>
      <c r="E484" s="7"/>
      <c r="F484" s="7"/>
      <c r="G484" s="7"/>
      <c r="H484" s="7"/>
      <c r="I484" s="7"/>
      <c r="J484" s="7"/>
      <c r="K484" s="7"/>
      <c r="L484" s="14"/>
    </row>
    <row r="485" spans="1:12">
      <c r="A485" s="15"/>
      <c r="B485" s="7" t="s">
        <v>1624</v>
      </c>
      <c r="C485" s="7"/>
      <c r="D485" s="7"/>
      <c r="E485" s="7"/>
      <c r="F485" s="7"/>
      <c r="G485" s="7"/>
      <c r="H485" s="7"/>
      <c r="I485" s="7"/>
      <c r="J485" s="7"/>
      <c r="K485" s="7"/>
      <c r="L485" s="14"/>
    </row>
    <row r="486" spans="1:12">
      <c r="A486" s="15"/>
      <c r="B486" s="7" t="s">
        <v>1625</v>
      </c>
      <c r="C486" s="7"/>
      <c r="D486" s="7"/>
      <c r="E486" s="7"/>
      <c r="F486" s="7"/>
      <c r="G486" s="7"/>
      <c r="H486" s="7"/>
      <c r="I486" s="7"/>
      <c r="J486" s="7"/>
      <c r="K486" s="7"/>
      <c r="L486" s="14"/>
    </row>
    <row r="487" spans="1:12">
      <c r="A487" s="15"/>
      <c r="B487" s="7" t="s">
        <v>1626</v>
      </c>
      <c r="C487" s="7"/>
      <c r="D487" s="7"/>
      <c r="E487" s="7"/>
      <c r="F487" s="7"/>
      <c r="G487" s="7"/>
      <c r="H487" s="7"/>
      <c r="I487" s="7"/>
      <c r="J487" s="7"/>
      <c r="K487" s="7"/>
      <c r="L487" s="14"/>
    </row>
    <row r="488" spans="1:12">
      <c r="A488" s="15"/>
      <c r="B488" s="7" t="s">
        <v>1627</v>
      </c>
      <c r="C488" s="7"/>
      <c r="D488" s="7"/>
      <c r="E488" s="7"/>
      <c r="F488" s="7"/>
      <c r="G488" s="7"/>
      <c r="H488" s="7"/>
      <c r="I488" s="7"/>
      <c r="J488" s="7"/>
      <c r="K488" s="7"/>
      <c r="L488" s="14"/>
    </row>
    <row r="489" spans="1:12">
      <c r="A489" s="15"/>
      <c r="B489" s="7" t="s">
        <v>1628</v>
      </c>
      <c r="C489" s="7"/>
      <c r="D489" s="7"/>
      <c r="E489" s="7"/>
      <c r="F489" s="7"/>
      <c r="G489" s="7"/>
      <c r="H489" s="7"/>
      <c r="I489" s="7"/>
      <c r="J489" s="7"/>
      <c r="K489" s="7"/>
      <c r="L489" s="14"/>
    </row>
    <row r="490" spans="1:12">
      <c r="A490" s="15"/>
      <c r="B490" s="7" t="s">
        <v>1629</v>
      </c>
      <c r="C490" s="7"/>
      <c r="D490" s="7"/>
      <c r="E490" s="7"/>
      <c r="F490" s="7"/>
      <c r="G490" s="7"/>
      <c r="H490" s="7"/>
      <c r="I490" s="7"/>
      <c r="J490" s="7"/>
      <c r="K490" s="7"/>
      <c r="L490" s="14"/>
    </row>
    <row r="491" spans="1:12">
      <c r="A491" s="15"/>
      <c r="B491" s="7" t="s">
        <v>1630</v>
      </c>
      <c r="C491" s="7"/>
      <c r="D491" s="7"/>
      <c r="E491" s="7"/>
      <c r="F491" s="7"/>
      <c r="G491" s="7"/>
      <c r="H491" s="7"/>
      <c r="I491" s="7"/>
      <c r="J491" s="7"/>
      <c r="K491" s="7"/>
      <c r="L491" s="14"/>
    </row>
    <row r="492" spans="1:12">
      <c r="A492" s="15"/>
      <c r="B492" s="7" t="s">
        <v>1631</v>
      </c>
      <c r="C492" s="7"/>
      <c r="D492" s="7"/>
      <c r="E492" s="7"/>
      <c r="F492" s="7"/>
      <c r="G492" s="7"/>
      <c r="H492" s="7"/>
      <c r="I492" s="7"/>
      <c r="J492" s="7"/>
      <c r="K492" s="7"/>
      <c r="L492" s="14"/>
    </row>
    <row r="493" spans="1:12">
      <c r="A493" s="15"/>
      <c r="B493" s="7" t="s">
        <v>1632</v>
      </c>
      <c r="C493" s="7"/>
      <c r="D493" s="7"/>
      <c r="E493" s="7"/>
      <c r="F493" s="7"/>
      <c r="G493" s="7"/>
      <c r="H493" s="7"/>
      <c r="I493" s="7"/>
      <c r="J493" s="7"/>
      <c r="K493" s="7"/>
      <c r="L493" s="14"/>
    </row>
    <row r="494" spans="1:12">
      <c r="A494" s="15"/>
      <c r="B494" s="7" t="s">
        <v>1633</v>
      </c>
      <c r="C494" s="7"/>
      <c r="D494" s="7"/>
      <c r="E494" s="7"/>
      <c r="F494" s="7"/>
      <c r="G494" s="7"/>
      <c r="H494" s="7"/>
      <c r="I494" s="7"/>
      <c r="J494" s="7"/>
      <c r="K494" s="7"/>
      <c r="L494" s="14"/>
    </row>
    <row r="495" spans="1:12">
      <c r="A495" s="15"/>
      <c r="B495" s="7" t="s">
        <v>1634</v>
      </c>
      <c r="C495" s="7"/>
      <c r="D495" s="7"/>
      <c r="E495" s="7"/>
      <c r="F495" s="7"/>
      <c r="G495" s="7"/>
      <c r="H495" s="7"/>
      <c r="I495" s="7"/>
      <c r="J495" s="7"/>
      <c r="K495" s="7"/>
      <c r="L495" s="14"/>
    </row>
    <row r="496" spans="1:12">
      <c r="A496" s="15"/>
      <c r="B496" s="7" t="s">
        <v>1635</v>
      </c>
      <c r="C496" s="7"/>
      <c r="D496" s="7"/>
      <c r="E496" s="7"/>
      <c r="F496" s="7"/>
      <c r="G496" s="7"/>
      <c r="H496" s="7"/>
      <c r="I496" s="7"/>
      <c r="J496" s="7"/>
      <c r="K496" s="7"/>
      <c r="L496" s="14"/>
    </row>
    <row r="497" spans="1:12">
      <c r="A497" s="15"/>
      <c r="B497" s="7" t="s">
        <v>1636</v>
      </c>
      <c r="C497" s="7"/>
      <c r="D497" s="7"/>
      <c r="E497" s="7"/>
      <c r="F497" s="7"/>
      <c r="G497" s="7"/>
      <c r="H497" s="7"/>
      <c r="I497" s="7"/>
      <c r="J497" s="7"/>
      <c r="K497" s="7"/>
      <c r="L497" s="14"/>
    </row>
    <row r="498" spans="1:12">
      <c r="A498" s="15"/>
      <c r="B498" s="7" t="s">
        <v>1637</v>
      </c>
      <c r="C498" s="7"/>
      <c r="D498" s="7"/>
      <c r="E498" s="7"/>
      <c r="F498" s="7"/>
      <c r="G498" s="7"/>
      <c r="H498" s="7"/>
      <c r="I498" s="7"/>
      <c r="J498" s="7"/>
      <c r="K498" s="7"/>
      <c r="L498" s="14"/>
    </row>
    <row r="499" spans="1:12">
      <c r="A499" s="15"/>
      <c r="B499" s="7" t="s">
        <v>1638</v>
      </c>
      <c r="C499" s="7"/>
      <c r="D499" s="7"/>
      <c r="E499" s="7"/>
      <c r="F499" s="7"/>
      <c r="G499" s="7"/>
      <c r="H499" s="7"/>
      <c r="I499" s="7"/>
      <c r="J499" s="7"/>
      <c r="K499" s="7"/>
      <c r="L499" s="14"/>
    </row>
  </sheetData>
  <mergeCells count="4">
    <mergeCell ref="C1:K1"/>
    <mergeCell ref="A1:A2"/>
    <mergeCell ref="B1:B2"/>
    <mergeCell ref="L1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99"/>
  <sheetViews>
    <sheetView workbookViewId="0">
      <selection activeCell="K5" sqref="K5"/>
    </sheetView>
  </sheetViews>
  <sheetFormatPr defaultColWidth="9" defaultRowHeight="15"/>
  <cols>
    <col min="1" max="1" width="11" style="7" customWidth="1"/>
    <col min="2" max="2" width="37" style="8" customWidth="1"/>
    <col min="3" max="11" width="9" style="8"/>
    <col min="12" max="12" width="10.140625" style="8" customWidth="1"/>
    <col min="13" max="16384" width="9" style="8"/>
  </cols>
  <sheetData>
    <row r="1" spans="1:12">
      <c r="A1" s="230" t="s">
        <v>1135</v>
      </c>
      <c r="B1" s="233" t="s">
        <v>1136</v>
      </c>
      <c r="C1" s="228" t="s">
        <v>1137</v>
      </c>
      <c r="D1" s="229"/>
      <c r="E1" s="229"/>
      <c r="F1" s="229"/>
      <c r="G1" s="229"/>
      <c r="H1" s="229"/>
      <c r="I1" s="229"/>
      <c r="J1" s="229"/>
      <c r="K1" s="229"/>
      <c r="L1" s="231" t="s">
        <v>110</v>
      </c>
    </row>
    <row r="2" spans="1:12">
      <c r="A2" s="230"/>
      <c r="B2" s="234"/>
      <c r="C2" s="9" t="s">
        <v>857</v>
      </c>
      <c r="D2" s="10" t="s">
        <v>275</v>
      </c>
      <c r="E2" s="10" t="s">
        <v>277</v>
      </c>
      <c r="F2" s="10" t="s">
        <v>320</v>
      </c>
      <c r="G2" s="10" t="s">
        <v>321</v>
      </c>
      <c r="H2" s="10" t="s">
        <v>322</v>
      </c>
      <c r="I2" s="10" t="s">
        <v>323</v>
      </c>
      <c r="J2" s="10" t="s">
        <v>858</v>
      </c>
      <c r="K2" s="13" t="s">
        <v>1138</v>
      </c>
      <c r="L2" s="235"/>
    </row>
    <row r="3" spans="1:12" ht="14.25" customHeight="1">
      <c r="A3" s="11" t="s">
        <v>1139</v>
      </c>
      <c r="B3" s="12" t="s">
        <v>1140</v>
      </c>
      <c r="C3" s="7"/>
      <c r="D3" s="7"/>
      <c r="E3" s="7"/>
      <c r="F3" s="7"/>
      <c r="G3" s="7"/>
      <c r="H3" s="7"/>
      <c r="I3" s="7"/>
      <c r="J3" s="7"/>
      <c r="K3" s="7"/>
      <c r="L3" s="14"/>
    </row>
    <row r="4" spans="1:12">
      <c r="A4" s="11"/>
      <c r="B4" s="12" t="s">
        <v>1141</v>
      </c>
      <c r="C4" s="7"/>
      <c r="D4" s="7"/>
      <c r="E4" s="7"/>
      <c r="F4" s="7"/>
      <c r="G4" s="7"/>
      <c r="H4" s="7"/>
      <c r="I4" s="7"/>
      <c r="J4" s="7"/>
      <c r="K4" s="7"/>
      <c r="L4" s="14"/>
    </row>
    <row r="5" spans="1:12">
      <c r="A5" s="11"/>
      <c r="B5" s="12" t="s">
        <v>1142</v>
      </c>
      <c r="C5" s="7"/>
      <c r="D5" s="7"/>
      <c r="E5" s="7"/>
      <c r="F5" s="7"/>
      <c r="G5" s="7"/>
      <c r="H5" s="7"/>
      <c r="I5" s="7"/>
      <c r="J5" s="7"/>
      <c r="K5" s="7"/>
      <c r="L5" s="14"/>
    </row>
    <row r="6" spans="1:12">
      <c r="A6" s="11"/>
      <c r="B6" s="12" t="s">
        <v>1143</v>
      </c>
      <c r="C6" s="7"/>
      <c r="D6" s="7"/>
      <c r="E6" s="7"/>
      <c r="F6" s="7"/>
      <c r="G6" s="7"/>
      <c r="H6" s="7"/>
      <c r="I6" s="7"/>
      <c r="J6" s="7"/>
      <c r="K6" s="7"/>
      <c r="L6" s="14"/>
    </row>
    <row r="7" spans="1:12">
      <c r="A7" s="11"/>
      <c r="B7" s="12" t="s">
        <v>1144</v>
      </c>
      <c r="C7" s="7"/>
      <c r="D7" s="7"/>
      <c r="E7" s="7"/>
      <c r="F7" s="7"/>
      <c r="G7" s="7"/>
      <c r="H7" s="7"/>
      <c r="I7" s="7"/>
      <c r="J7" s="7"/>
      <c r="K7" s="7"/>
      <c r="L7" s="14"/>
    </row>
    <row r="8" spans="1:12">
      <c r="A8" s="11"/>
      <c r="B8" s="12" t="s">
        <v>1145</v>
      </c>
      <c r="C8" s="7"/>
      <c r="D8" s="7"/>
      <c r="E8" s="7"/>
      <c r="F8" s="7"/>
      <c r="G8" s="7"/>
      <c r="H8" s="7"/>
      <c r="I8" s="7"/>
      <c r="J8" s="7"/>
      <c r="K8" s="7"/>
      <c r="L8" s="14"/>
    </row>
    <row r="9" spans="1:12">
      <c r="A9" s="11"/>
      <c r="B9" s="12" t="s">
        <v>1146</v>
      </c>
      <c r="C9" s="7"/>
      <c r="D9" s="7"/>
      <c r="E9" s="7"/>
      <c r="F9" s="7"/>
      <c r="G9" s="7"/>
      <c r="H9" s="7"/>
      <c r="I9" s="7"/>
      <c r="J9" s="7"/>
      <c r="K9" s="7"/>
      <c r="L9" s="14"/>
    </row>
    <row r="10" spans="1:12">
      <c r="A10" s="11"/>
      <c r="B10" s="12" t="s">
        <v>1147</v>
      </c>
      <c r="C10" s="7"/>
      <c r="D10" s="7"/>
      <c r="E10" s="7"/>
      <c r="F10" s="7"/>
      <c r="G10" s="7"/>
      <c r="H10" s="7"/>
      <c r="I10" s="7"/>
      <c r="J10" s="7"/>
      <c r="K10" s="7"/>
      <c r="L10" s="14"/>
    </row>
    <row r="11" spans="1:12">
      <c r="A11" s="11"/>
      <c r="B11" s="12" t="s">
        <v>1148</v>
      </c>
      <c r="C11" s="7"/>
      <c r="D11" s="7"/>
      <c r="E11" s="7"/>
      <c r="F11" s="7"/>
      <c r="G11" s="7"/>
      <c r="H11" s="7"/>
      <c r="I11" s="7"/>
      <c r="J11" s="7"/>
      <c r="K11" s="7"/>
      <c r="L11" s="14"/>
    </row>
    <row r="12" spans="1:12">
      <c r="A12" s="11"/>
      <c r="B12" s="12" t="s">
        <v>1149</v>
      </c>
      <c r="C12" s="7"/>
      <c r="D12" s="7"/>
      <c r="E12" s="7"/>
      <c r="F12" s="7"/>
      <c r="G12" s="7"/>
      <c r="H12" s="7"/>
      <c r="I12" s="7"/>
      <c r="J12" s="7"/>
      <c r="K12" s="7"/>
      <c r="L12" s="14"/>
    </row>
    <row r="13" spans="1:12">
      <c r="A13" s="11"/>
      <c r="B13" s="12" t="s">
        <v>1150</v>
      </c>
      <c r="C13" s="7"/>
      <c r="D13" s="7"/>
      <c r="E13" s="7"/>
      <c r="F13" s="7"/>
      <c r="G13" s="7"/>
      <c r="H13" s="7"/>
      <c r="I13" s="7"/>
      <c r="J13" s="7"/>
      <c r="K13" s="7"/>
      <c r="L13" s="14"/>
    </row>
    <row r="14" spans="1:12">
      <c r="A14" s="11"/>
      <c r="B14" s="12" t="s">
        <v>1151</v>
      </c>
      <c r="C14" s="7"/>
      <c r="D14" s="7"/>
      <c r="E14" s="7"/>
      <c r="F14" s="7"/>
      <c r="G14" s="7"/>
      <c r="H14" s="7"/>
      <c r="I14" s="7"/>
      <c r="J14" s="7"/>
      <c r="K14" s="7"/>
      <c r="L14" s="14"/>
    </row>
    <row r="15" spans="1:12">
      <c r="A15" s="11"/>
      <c r="B15" s="12" t="s">
        <v>1152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1:12">
      <c r="A16" s="11"/>
      <c r="B16" s="12" t="s">
        <v>1153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1:12">
      <c r="A17" s="11"/>
      <c r="B17" s="12" t="s">
        <v>1154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1:12">
      <c r="A18" s="11"/>
      <c r="B18" s="12" t="s">
        <v>1155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1:12">
      <c r="A19" s="11"/>
      <c r="B19" s="12" t="s">
        <v>1156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1:12">
      <c r="A20" s="11"/>
      <c r="B20" s="12" t="s">
        <v>1157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1:12">
      <c r="A21" s="11"/>
      <c r="B21" s="12" t="s">
        <v>1158</v>
      </c>
      <c r="C21" s="7"/>
      <c r="D21" s="7"/>
      <c r="E21" s="7"/>
      <c r="F21" s="7"/>
      <c r="G21" s="7"/>
      <c r="H21" s="7"/>
      <c r="I21" s="7"/>
      <c r="J21" s="7"/>
      <c r="K21" s="7"/>
      <c r="L21" s="14"/>
    </row>
    <row r="22" spans="1:12">
      <c r="A22" s="11"/>
      <c r="B22" s="12" t="s">
        <v>1159</v>
      </c>
      <c r="C22" s="7"/>
      <c r="D22" s="7"/>
      <c r="E22" s="7"/>
      <c r="F22" s="7"/>
      <c r="G22" s="7"/>
      <c r="H22" s="7"/>
      <c r="I22" s="7"/>
      <c r="J22" s="7"/>
      <c r="K22" s="7"/>
      <c r="L22" s="14"/>
    </row>
    <row r="23" spans="1:12">
      <c r="A23" s="11"/>
      <c r="B23" s="12" t="s">
        <v>1160</v>
      </c>
      <c r="C23" s="7"/>
      <c r="D23" s="7"/>
      <c r="E23" s="7"/>
      <c r="F23" s="7"/>
      <c r="G23" s="7"/>
      <c r="H23" s="7"/>
      <c r="I23" s="7"/>
      <c r="J23" s="7"/>
      <c r="K23" s="7"/>
      <c r="L23" s="14"/>
    </row>
    <row r="24" spans="1:12">
      <c r="A24" s="11"/>
      <c r="B24" s="12" t="s">
        <v>1161</v>
      </c>
      <c r="C24" s="7"/>
      <c r="D24" s="7"/>
      <c r="E24" s="7"/>
      <c r="F24" s="7"/>
      <c r="G24" s="7"/>
      <c r="H24" s="7"/>
      <c r="I24" s="7"/>
      <c r="J24" s="7"/>
      <c r="K24" s="7"/>
      <c r="L24" s="14"/>
    </row>
    <row r="25" spans="1:12">
      <c r="A25" s="11"/>
      <c r="B25" s="12" t="s">
        <v>1162</v>
      </c>
      <c r="C25" s="7"/>
      <c r="D25" s="7"/>
      <c r="E25" s="7"/>
      <c r="F25" s="7"/>
      <c r="G25" s="7"/>
      <c r="H25" s="7"/>
      <c r="I25" s="7"/>
      <c r="J25" s="7"/>
      <c r="K25" s="7"/>
      <c r="L25" s="14"/>
    </row>
    <row r="26" spans="1:12">
      <c r="A26" s="11"/>
      <c r="B26" s="12" t="s">
        <v>1163</v>
      </c>
      <c r="C26" s="7"/>
      <c r="D26" s="7"/>
      <c r="E26" s="7"/>
      <c r="F26" s="7"/>
      <c r="G26" s="7"/>
      <c r="H26" s="7"/>
      <c r="I26" s="7"/>
      <c r="J26" s="7"/>
      <c r="K26" s="7"/>
      <c r="L26" s="14"/>
    </row>
    <row r="27" spans="1:12">
      <c r="A27" s="11"/>
      <c r="B27" s="12" t="s">
        <v>1164</v>
      </c>
      <c r="C27" s="7"/>
      <c r="D27" s="7"/>
      <c r="E27" s="7"/>
      <c r="F27" s="7"/>
      <c r="G27" s="7"/>
      <c r="H27" s="7"/>
      <c r="I27" s="7"/>
      <c r="J27" s="7"/>
      <c r="K27" s="7"/>
      <c r="L27" s="14"/>
    </row>
    <row r="28" spans="1:12">
      <c r="A28" s="11"/>
      <c r="B28" s="12" t="s">
        <v>1165</v>
      </c>
      <c r="C28" s="7"/>
      <c r="D28" s="7"/>
      <c r="E28" s="7"/>
      <c r="F28" s="7"/>
      <c r="G28" s="7"/>
      <c r="H28" s="7"/>
      <c r="I28" s="7"/>
      <c r="J28" s="7"/>
      <c r="K28" s="7"/>
      <c r="L28" s="14"/>
    </row>
    <row r="29" spans="1:12">
      <c r="A29" s="11"/>
      <c r="B29" s="12" t="s">
        <v>1166</v>
      </c>
      <c r="C29" s="7"/>
      <c r="D29" s="7"/>
      <c r="E29" s="7"/>
      <c r="F29" s="7"/>
      <c r="G29" s="7"/>
      <c r="H29" s="7"/>
      <c r="I29" s="7"/>
      <c r="J29" s="7"/>
      <c r="K29" s="7"/>
      <c r="L29" s="14"/>
    </row>
    <row r="30" spans="1:12">
      <c r="A30" s="11"/>
      <c r="B30" s="12" t="s">
        <v>1167</v>
      </c>
      <c r="C30" s="7"/>
      <c r="D30" s="7"/>
      <c r="E30" s="7"/>
      <c r="F30" s="7"/>
      <c r="G30" s="7"/>
      <c r="H30" s="7"/>
      <c r="I30" s="7"/>
      <c r="J30" s="7"/>
      <c r="K30" s="7"/>
      <c r="L30" s="14"/>
    </row>
    <row r="31" spans="1:12">
      <c r="A31" s="11"/>
      <c r="B31" s="12" t="s">
        <v>1168</v>
      </c>
      <c r="C31" s="7"/>
      <c r="D31" s="7"/>
      <c r="E31" s="7"/>
      <c r="F31" s="7"/>
      <c r="G31" s="7"/>
      <c r="H31" s="7"/>
      <c r="I31" s="7"/>
      <c r="J31" s="7"/>
      <c r="K31" s="7"/>
      <c r="L31" s="14"/>
    </row>
    <row r="32" spans="1:12">
      <c r="A32" s="11"/>
      <c r="B32" s="12" t="s">
        <v>1169</v>
      </c>
      <c r="C32" s="7"/>
      <c r="D32" s="7"/>
      <c r="E32" s="7"/>
      <c r="F32" s="7"/>
      <c r="G32" s="7"/>
      <c r="H32" s="7"/>
      <c r="I32" s="7"/>
      <c r="J32" s="7"/>
      <c r="K32" s="7"/>
      <c r="L32" s="14"/>
    </row>
    <row r="33" spans="1:12">
      <c r="A33" s="11"/>
      <c r="B33" s="12" t="s">
        <v>1170</v>
      </c>
      <c r="C33" s="7"/>
      <c r="D33" s="7"/>
      <c r="E33" s="7"/>
      <c r="F33" s="7"/>
      <c r="G33" s="7"/>
      <c r="H33" s="7"/>
      <c r="I33" s="7"/>
      <c r="J33" s="7"/>
      <c r="K33" s="7"/>
      <c r="L33" s="14"/>
    </row>
    <row r="34" spans="1:12">
      <c r="A34" s="11"/>
      <c r="B34" s="12" t="s">
        <v>1171</v>
      </c>
      <c r="C34" s="7"/>
      <c r="D34" s="7"/>
      <c r="E34" s="7"/>
      <c r="F34" s="7"/>
      <c r="G34" s="7"/>
      <c r="H34" s="7"/>
      <c r="I34" s="7"/>
      <c r="J34" s="7"/>
      <c r="K34" s="7"/>
      <c r="L34" s="14"/>
    </row>
    <row r="35" spans="1:12">
      <c r="A35" s="11"/>
      <c r="B35" s="12" t="s">
        <v>1172</v>
      </c>
      <c r="C35" s="7"/>
      <c r="D35" s="7"/>
      <c r="E35" s="7"/>
      <c r="F35" s="7"/>
      <c r="G35" s="7"/>
      <c r="H35" s="7"/>
      <c r="I35" s="7"/>
      <c r="J35" s="7"/>
      <c r="K35" s="7"/>
      <c r="L35" s="14"/>
    </row>
    <row r="36" spans="1:12">
      <c r="A36" s="11"/>
      <c r="B36" s="12" t="s">
        <v>1173</v>
      </c>
      <c r="C36" s="7"/>
      <c r="D36" s="7"/>
      <c r="E36" s="7"/>
      <c r="F36" s="7"/>
      <c r="G36" s="7"/>
      <c r="H36" s="7"/>
      <c r="I36" s="7"/>
      <c r="J36" s="7"/>
      <c r="K36" s="7"/>
      <c r="L36" s="14"/>
    </row>
    <row r="37" spans="1:12">
      <c r="A37" s="11"/>
      <c r="B37" s="12" t="s">
        <v>1174</v>
      </c>
      <c r="C37" s="7"/>
      <c r="D37" s="7"/>
      <c r="E37" s="7"/>
      <c r="F37" s="7"/>
      <c r="G37" s="7"/>
      <c r="H37" s="7"/>
      <c r="I37" s="7"/>
      <c r="J37" s="7"/>
      <c r="K37" s="7"/>
      <c r="L37" s="14"/>
    </row>
    <row r="38" spans="1:12">
      <c r="A38" s="11"/>
      <c r="B38" s="12" t="s">
        <v>1175</v>
      </c>
      <c r="C38" s="7"/>
      <c r="D38" s="7"/>
      <c r="E38" s="7"/>
      <c r="F38" s="7"/>
      <c r="G38" s="7"/>
      <c r="H38" s="7"/>
      <c r="I38" s="7"/>
      <c r="J38" s="7"/>
      <c r="K38" s="7"/>
      <c r="L38" s="14"/>
    </row>
    <row r="39" spans="1:12">
      <c r="A39" s="11"/>
      <c r="B39" s="12" t="s">
        <v>1176</v>
      </c>
      <c r="C39" s="7"/>
      <c r="D39" s="7"/>
      <c r="E39" s="7"/>
      <c r="F39" s="7"/>
      <c r="G39" s="7"/>
      <c r="H39" s="7"/>
      <c r="I39" s="7"/>
      <c r="J39" s="7"/>
      <c r="K39" s="7"/>
      <c r="L39" s="14"/>
    </row>
    <row r="40" spans="1:12">
      <c r="A40" s="11"/>
      <c r="B40" s="12" t="s">
        <v>1177</v>
      </c>
      <c r="C40" s="7"/>
      <c r="D40" s="7"/>
      <c r="E40" s="7"/>
      <c r="F40" s="7"/>
      <c r="G40" s="7"/>
      <c r="H40" s="7"/>
      <c r="I40" s="7"/>
      <c r="J40" s="7"/>
      <c r="K40" s="7"/>
      <c r="L40" s="14"/>
    </row>
    <row r="41" spans="1:12">
      <c r="A41" s="11"/>
      <c r="B41" s="12" t="s">
        <v>1178</v>
      </c>
      <c r="C41" s="7"/>
      <c r="D41" s="7"/>
      <c r="E41" s="7"/>
      <c r="F41" s="7"/>
      <c r="G41" s="7"/>
      <c r="H41" s="7"/>
      <c r="I41" s="7"/>
      <c r="J41" s="7"/>
      <c r="K41" s="7"/>
      <c r="L41" s="14"/>
    </row>
    <row r="42" spans="1:12">
      <c r="A42" s="11"/>
      <c r="B42" s="12" t="s">
        <v>1179</v>
      </c>
      <c r="C42" s="7"/>
      <c r="D42" s="7"/>
      <c r="E42" s="7"/>
      <c r="F42" s="7"/>
      <c r="G42" s="7"/>
      <c r="H42" s="7"/>
      <c r="I42" s="7"/>
      <c r="J42" s="7"/>
      <c r="K42" s="7"/>
      <c r="L42" s="14"/>
    </row>
    <row r="43" spans="1:12">
      <c r="A43" s="11"/>
      <c r="B43" s="12" t="s">
        <v>1180</v>
      </c>
      <c r="C43" s="7"/>
      <c r="D43" s="7"/>
      <c r="E43" s="7"/>
      <c r="F43" s="7"/>
      <c r="G43" s="7"/>
      <c r="H43" s="7"/>
      <c r="I43" s="7"/>
      <c r="J43" s="7"/>
      <c r="K43" s="7"/>
      <c r="L43" s="14"/>
    </row>
    <row r="44" spans="1:12">
      <c r="A44" s="11"/>
      <c r="B44" s="12" t="s">
        <v>1181</v>
      </c>
      <c r="C44" s="7"/>
      <c r="D44" s="7"/>
      <c r="E44" s="7"/>
      <c r="F44" s="7"/>
      <c r="G44" s="7"/>
      <c r="H44" s="7"/>
      <c r="I44" s="7"/>
      <c r="J44" s="7"/>
      <c r="K44" s="7"/>
      <c r="L44" s="14"/>
    </row>
    <row r="45" spans="1:12">
      <c r="A45" s="11"/>
      <c r="B45" s="12" t="s">
        <v>1182</v>
      </c>
      <c r="C45" s="7"/>
      <c r="D45" s="7"/>
      <c r="E45" s="7"/>
      <c r="F45" s="7"/>
      <c r="G45" s="7"/>
      <c r="H45" s="7"/>
      <c r="I45" s="7"/>
      <c r="J45" s="7"/>
      <c r="K45" s="7"/>
      <c r="L45" s="14"/>
    </row>
    <row r="46" spans="1:12">
      <c r="A46" s="11"/>
      <c r="B46" s="12" t="s">
        <v>1183</v>
      </c>
      <c r="C46" s="7"/>
      <c r="D46" s="7"/>
      <c r="E46" s="7"/>
      <c r="F46" s="7"/>
      <c r="G46" s="7"/>
      <c r="H46" s="7"/>
      <c r="I46" s="7"/>
      <c r="J46" s="7"/>
      <c r="K46" s="7"/>
      <c r="L46" s="14"/>
    </row>
    <row r="47" spans="1:12">
      <c r="A47" s="11"/>
      <c r="B47" s="12" t="s">
        <v>1184</v>
      </c>
      <c r="C47" s="7"/>
      <c r="D47" s="7"/>
      <c r="E47" s="7"/>
      <c r="F47" s="7"/>
      <c r="G47" s="7"/>
      <c r="H47" s="7"/>
      <c r="I47" s="7"/>
      <c r="J47" s="7"/>
      <c r="K47" s="7"/>
      <c r="L47" s="14"/>
    </row>
    <row r="48" spans="1:12">
      <c r="A48" s="11"/>
      <c r="B48" s="12" t="s">
        <v>1185</v>
      </c>
      <c r="C48" s="7"/>
      <c r="D48" s="7"/>
      <c r="E48" s="7"/>
      <c r="F48" s="7"/>
      <c r="G48" s="7"/>
      <c r="H48" s="7"/>
      <c r="I48" s="7"/>
      <c r="J48" s="7"/>
      <c r="K48" s="7"/>
      <c r="L48" s="14"/>
    </row>
    <row r="49" spans="1:12">
      <c r="A49" s="11"/>
      <c r="B49" s="12" t="s">
        <v>1186</v>
      </c>
      <c r="C49" s="7"/>
      <c r="D49" s="7"/>
      <c r="E49" s="7"/>
      <c r="F49" s="7"/>
      <c r="G49" s="7"/>
      <c r="H49" s="7"/>
      <c r="I49" s="7"/>
      <c r="J49" s="7"/>
      <c r="K49" s="7"/>
      <c r="L49" s="14"/>
    </row>
    <row r="50" spans="1:12">
      <c r="A50" s="11"/>
      <c r="B50" s="12" t="s">
        <v>1187</v>
      </c>
      <c r="C50" s="7"/>
      <c r="D50" s="7"/>
      <c r="E50" s="7"/>
      <c r="F50" s="7"/>
      <c r="G50" s="7"/>
      <c r="H50" s="7"/>
      <c r="I50" s="7"/>
      <c r="J50" s="7"/>
      <c r="K50" s="7"/>
      <c r="L50" s="14"/>
    </row>
    <row r="51" spans="1:12">
      <c r="A51" s="11"/>
      <c r="B51" s="12" t="s">
        <v>1188</v>
      </c>
      <c r="C51" s="7"/>
      <c r="D51" s="7"/>
      <c r="E51" s="7"/>
      <c r="F51" s="7"/>
      <c r="G51" s="7"/>
      <c r="H51" s="7"/>
      <c r="I51" s="7"/>
      <c r="J51" s="7"/>
      <c r="K51" s="7"/>
      <c r="L51" s="14"/>
    </row>
    <row r="52" spans="1:12">
      <c r="A52" s="11"/>
      <c r="B52" s="12" t="s">
        <v>1189</v>
      </c>
      <c r="C52" s="7"/>
      <c r="D52" s="7"/>
      <c r="E52" s="7"/>
      <c r="F52" s="7"/>
      <c r="G52" s="7"/>
      <c r="H52" s="7"/>
      <c r="I52" s="7"/>
      <c r="J52" s="7"/>
      <c r="K52" s="7"/>
      <c r="L52" s="14"/>
    </row>
    <row r="53" spans="1:12">
      <c r="A53" s="11"/>
      <c r="B53" s="12" t="s">
        <v>1190</v>
      </c>
      <c r="C53" s="7"/>
      <c r="D53" s="7"/>
      <c r="E53" s="7"/>
      <c r="F53" s="7"/>
      <c r="G53" s="7"/>
      <c r="H53" s="7"/>
      <c r="I53" s="7"/>
      <c r="J53" s="7"/>
      <c r="K53" s="7"/>
      <c r="L53" s="14"/>
    </row>
    <row r="54" spans="1:12">
      <c r="A54" s="11"/>
      <c r="B54" s="12" t="s">
        <v>1191</v>
      </c>
      <c r="C54" s="7"/>
      <c r="D54" s="7"/>
      <c r="E54" s="7"/>
      <c r="F54" s="7"/>
      <c r="G54" s="7"/>
      <c r="H54" s="7"/>
      <c r="I54" s="7"/>
      <c r="J54" s="7"/>
      <c r="K54" s="7"/>
      <c r="L54" s="14"/>
    </row>
    <row r="55" spans="1:12">
      <c r="A55" s="11"/>
      <c r="B55" s="12" t="s">
        <v>1192</v>
      </c>
      <c r="C55" s="7"/>
      <c r="D55" s="7"/>
      <c r="E55" s="7"/>
      <c r="F55" s="7"/>
      <c r="G55" s="7"/>
      <c r="H55" s="7"/>
      <c r="I55" s="7"/>
      <c r="J55" s="7"/>
      <c r="K55" s="7"/>
      <c r="L55" s="14"/>
    </row>
    <row r="56" spans="1:12">
      <c r="A56" s="11"/>
      <c r="B56" s="12" t="s">
        <v>1193</v>
      </c>
      <c r="C56" s="7"/>
      <c r="D56" s="7"/>
      <c r="E56" s="7"/>
      <c r="F56" s="7"/>
      <c r="G56" s="7"/>
      <c r="H56" s="7"/>
      <c r="I56" s="7"/>
      <c r="J56" s="7"/>
      <c r="K56" s="7"/>
      <c r="L56" s="14"/>
    </row>
    <row r="57" spans="1:12">
      <c r="A57" s="11"/>
      <c r="B57" s="12" t="s">
        <v>1194</v>
      </c>
      <c r="C57" s="7"/>
      <c r="D57" s="7"/>
      <c r="E57" s="7"/>
      <c r="F57" s="7"/>
      <c r="G57" s="7"/>
      <c r="H57" s="7"/>
      <c r="I57" s="7"/>
      <c r="J57" s="7"/>
      <c r="K57" s="7"/>
      <c r="L57" s="14"/>
    </row>
    <row r="58" spans="1:12">
      <c r="A58" s="11"/>
      <c r="B58" s="12" t="s">
        <v>1195</v>
      </c>
      <c r="C58" s="7"/>
      <c r="D58" s="7"/>
      <c r="E58" s="7"/>
      <c r="F58" s="7"/>
      <c r="G58" s="7"/>
      <c r="H58" s="7"/>
      <c r="I58" s="7"/>
      <c r="J58" s="7"/>
      <c r="K58" s="7"/>
      <c r="L58" s="14"/>
    </row>
    <row r="59" spans="1:12">
      <c r="A59" s="11"/>
      <c r="B59" s="12" t="s">
        <v>1196</v>
      </c>
      <c r="C59" s="7"/>
      <c r="D59" s="7"/>
      <c r="E59" s="7"/>
      <c r="F59" s="7"/>
      <c r="G59" s="7"/>
      <c r="H59" s="7"/>
      <c r="I59" s="7"/>
      <c r="J59" s="7"/>
      <c r="K59" s="7"/>
      <c r="L59" s="14"/>
    </row>
    <row r="60" spans="1:12">
      <c r="A60" s="11"/>
      <c r="B60" s="12" t="s">
        <v>1197</v>
      </c>
      <c r="C60" s="7"/>
      <c r="D60" s="7"/>
      <c r="E60" s="7"/>
      <c r="F60" s="7"/>
      <c r="G60" s="7"/>
      <c r="H60" s="7"/>
      <c r="I60" s="7"/>
      <c r="J60" s="7"/>
      <c r="K60" s="7"/>
      <c r="L60" s="14"/>
    </row>
    <row r="61" spans="1:12">
      <c r="A61" s="11"/>
      <c r="B61" s="12" t="s">
        <v>1198</v>
      </c>
      <c r="C61" s="7"/>
      <c r="D61" s="7"/>
      <c r="E61" s="7"/>
      <c r="F61" s="7"/>
      <c r="G61" s="7"/>
      <c r="H61" s="7"/>
      <c r="I61" s="7"/>
      <c r="J61" s="7"/>
      <c r="K61" s="7"/>
      <c r="L61" s="14"/>
    </row>
    <row r="62" spans="1:12">
      <c r="A62" s="11"/>
      <c r="B62" s="12" t="s">
        <v>1199</v>
      </c>
      <c r="C62" s="7"/>
      <c r="D62" s="7"/>
      <c r="E62" s="7"/>
      <c r="F62" s="7"/>
      <c r="G62" s="7"/>
      <c r="H62" s="7"/>
      <c r="I62" s="7"/>
      <c r="J62" s="7"/>
      <c r="K62" s="7"/>
      <c r="L62" s="14"/>
    </row>
    <row r="63" spans="1:12">
      <c r="A63" s="11"/>
      <c r="B63" s="12" t="s">
        <v>1200</v>
      </c>
      <c r="C63" s="7"/>
      <c r="D63" s="7"/>
      <c r="E63" s="7"/>
      <c r="F63" s="7"/>
      <c r="G63" s="7"/>
      <c r="H63" s="7"/>
      <c r="I63" s="7"/>
      <c r="J63" s="7"/>
      <c r="K63" s="7"/>
      <c r="L63" s="14"/>
    </row>
    <row r="64" spans="1:12">
      <c r="A64" s="11"/>
      <c r="B64" s="12" t="s">
        <v>1201</v>
      </c>
      <c r="C64" s="7"/>
      <c r="D64" s="7"/>
      <c r="E64" s="7"/>
      <c r="F64" s="7"/>
      <c r="G64" s="7"/>
      <c r="H64" s="7"/>
      <c r="I64" s="7"/>
      <c r="J64" s="7"/>
      <c r="K64" s="7"/>
      <c r="L64" s="14"/>
    </row>
    <row r="65" spans="1:12">
      <c r="A65" s="11"/>
      <c r="B65" s="12" t="s">
        <v>1202</v>
      </c>
      <c r="C65" s="7"/>
      <c r="D65" s="7"/>
      <c r="E65" s="7"/>
      <c r="F65" s="7"/>
      <c r="G65" s="7"/>
      <c r="H65" s="7"/>
      <c r="I65" s="7"/>
      <c r="J65" s="7"/>
      <c r="K65" s="7"/>
      <c r="L65" s="14"/>
    </row>
    <row r="66" spans="1:12">
      <c r="A66" s="11"/>
      <c r="B66" s="12" t="s">
        <v>1203</v>
      </c>
      <c r="C66" s="7"/>
      <c r="D66" s="7"/>
      <c r="E66" s="7"/>
      <c r="F66" s="7"/>
      <c r="G66" s="7"/>
      <c r="H66" s="7"/>
      <c r="I66" s="7"/>
      <c r="J66" s="7"/>
      <c r="K66" s="7"/>
      <c r="L66" s="14"/>
    </row>
    <row r="67" spans="1:12">
      <c r="A67" s="11"/>
      <c r="B67" s="12" t="s">
        <v>1204</v>
      </c>
      <c r="C67" s="7"/>
      <c r="D67" s="7"/>
      <c r="E67" s="7"/>
      <c r="F67" s="7"/>
      <c r="G67" s="7"/>
      <c r="H67" s="7"/>
      <c r="I67" s="7"/>
      <c r="J67" s="7"/>
      <c r="K67" s="7"/>
      <c r="L67" s="14"/>
    </row>
    <row r="68" spans="1:12">
      <c r="A68" s="11"/>
      <c r="B68" s="12" t="s">
        <v>1205</v>
      </c>
      <c r="C68" s="7"/>
      <c r="D68" s="7"/>
      <c r="E68" s="7"/>
      <c r="F68" s="7"/>
      <c r="G68" s="7"/>
      <c r="H68" s="7"/>
      <c r="I68" s="7"/>
      <c r="J68" s="7"/>
      <c r="K68" s="7"/>
      <c r="L68" s="14"/>
    </row>
    <row r="69" spans="1:12">
      <c r="A69" s="11"/>
      <c r="B69" s="12" t="s">
        <v>1206</v>
      </c>
      <c r="C69" s="7"/>
      <c r="D69" s="7"/>
      <c r="E69" s="7"/>
      <c r="F69" s="7"/>
      <c r="G69" s="7"/>
      <c r="H69" s="7"/>
      <c r="I69" s="7"/>
      <c r="J69" s="7"/>
      <c r="K69" s="7"/>
      <c r="L69" s="14"/>
    </row>
    <row r="70" spans="1:12">
      <c r="A70" s="11"/>
      <c r="B70" s="12" t="s">
        <v>1207</v>
      </c>
      <c r="C70" s="7"/>
      <c r="D70" s="7"/>
      <c r="E70" s="7"/>
      <c r="F70" s="7"/>
      <c r="G70" s="7"/>
      <c r="H70" s="7"/>
      <c r="I70" s="7"/>
      <c r="J70" s="7"/>
      <c r="K70" s="7"/>
      <c r="L70" s="14"/>
    </row>
    <row r="71" spans="1:12">
      <c r="A71" s="11"/>
      <c r="B71" s="12" t="s">
        <v>1208</v>
      </c>
      <c r="C71" s="7"/>
      <c r="D71" s="7"/>
      <c r="E71" s="7"/>
      <c r="F71" s="7"/>
      <c r="G71" s="7"/>
      <c r="H71" s="7"/>
      <c r="I71" s="7"/>
      <c r="J71" s="7"/>
      <c r="K71" s="7"/>
      <c r="L71" s="14"/>
    </row>
    <row r="72" spans="1:12">
      <c r="A72" s="11"/>
      <c r="B72" s="12" t="s">
        <v>1209</v>
      </c>
      <c r="C72" s="7"/>
      <c r="D72" s="7"/>
      <c r="E72" s="7"/>
      <c r="F72" s="7"/>
      <c r="G72" s="7"/>
      <c r="H72" s="7"/>
      <c r="I72" s="7"/>
      <c r="J72" s="7"/>
      <c r="K72" s="7"/>
      <c r="L72" s="14"/>
    </row>
    <row r="73" spans="1:12">
      <c r="A73" s="11"/>
      <c r="B73" s="12" t="s">
        <v>1210</v>
      </c>
      <c r="C73" s="7"/>
      <c r="D73" s="7"/>
      <c r="E73" s="7"/>
      <c r="F73" s="7"/>
      <c r="G73" s="7"/>
      <c r="H73" s="7"/>
      <c r="I73" s="7"/>
      <c r="J73" s="7"/>
      <c r="K73" s="7"/>
      <c r="L73" s="14"/>
    </row>
    <row r="74" spans="1:12">
      <c r="A74" s="11"/>
      <c r="B74" s="12" t="s">
        <v>1211</v>
      </c>
      <c r="C74" s="7"/>
      <c r="D74" s="7"/>
      <c r="E74" s="7"/>
      <c r="F74" s="7"/>
      <c r="G74" s="7"/>
      <c r="H74" s="7"/>
      <c r="I74" s="7"/>
      <c r="J74" s="7"/>
      <c r="K74" s="7"/>
      <c r="L74" s="14"/>
    </row>
    <row r="75" spans="1:12">
      <c r="A75" s="11"/>
      <c r="B75" s="12" t="s">
        <v>1212</v>
      </c>
      <c r="C75" s="7"/>
      <c r="D75" s="7"/>
      <c r="E75" s="7"/>
      <c r="F75" s="7"/>
      <c r="G75" s="7"/>
      <c r="H75" s="7"/>
      <c r="I75" s="7"/>
      <c r="J75" s="7"/>
      <c r="K75" s="7"/>
      <c r="L75" s="14"/>
    </row>
    <row r="76" spans="1:12">
      <c r="A76" s="11"/>
      <c r="B76" s="12" t="s">
        <v>1213</v>
      </c>
      <c r="C76" s="7"/>
      <c r="D76" s="7"/>
      <c r="E76" s="7"/>
      <c r="F76" s="7"/>
      <c r="G76" s="7"/>
      <c r="H76" s="7"/>
      <c r="I76" s="7"/>
      <c r="J76" s="7"/>
      <c r="K76" s="7"/>
      <c r="L76" s="14"/>
    </row>
    <row r="77" spans="1:12">
      <c r="A77" s="11"/>
      <c r="B77" s="12" t="s">
        <v>1214</v>
      </c>
      <c r="C77" s="7"/>
      <c r="D77" s="7"/>
      <c r="E77" s="7"/>
      <c r="F77" s="7"/>
      <c r="G77" s="7"/>
      <c r="H77" s="7"/>
      <c r="I77" s="7"/>
      <c r="J77" s="7"/>
      <c r="K77" s="7"/>
      <c r="L77" s="14"/>
    </row>
    <row r="78" spans="1:12">
      <c r="A78" s="11"/>
      <c r="B78" s="12" t="s">
        <v>1215</v>
      </c>
      <c r="C78" s="7"/>
      <c r="D78" s="7"/>
      <c r="E78" s="7"/>
      <c r="F78" s="7"/>
      <c r="G78" s="7"/>
      <c r="H78" s="7"/>
      <c r="I78" s="7"/>
      <c r="J78" s="7"/>
      <c r="K78" s="7"/>
      <c r="L78" s="14"/>
    </row>
    <row r="79" spans="1:12">
      <c r="A79" s="11"/>
      <c r="B79" s="12" t="s">
        <v>1216</v>
      </c>
      <c r="C79" s="7"/>
      <c r="D79" s="7"/>
      <c r="E79" s="7"/>
      <c r="F79" s="7"/>
      <c r="G79" s="7"/>
      <c r="H79" s="7"/>
      <c r="I79" s="7"/>
      <c r="J79" s="7"/>
      <c r="K79" s="7"/>
      <c r="L79" s="14"/>
    </row>
    <row r="80" spans="1:12">
      <c r="A80" s="11"/>
      <c r="B80" s="12" t="s">
        <v>1217</v>
      </c>
      <c r="C80" s="7"/>
      <c r="D80" s="7"/>
      <c r="E80" s="7"/>
      <c r="F80" s="7"/>
      <c r="G80" s="7"/>
      <c r="H80" s="7"/>
      <c r="I80" s="7"/>
      <c r="J80" s="7"/>
      <c r="K80" s="7"/>
      <c r="L80" s="14"/>
    </row>
    <row r="81" spans="1:12">
      <c r="A81" s="11"/>
      <c r="B81" s="12" t="s">
        <v>1218</v>
      </c>
      <c r="C81" s="7"/>
      <c r="D81" s="7"/>
      <c r="E81" s="7"/>
      <c r="F81" s="7"/>
      <c r="G81" s="7"/>
      <c r="H81" s="7"/>
      <c r="I81" s="7"/>
      <c r="J81" s="7"/>
      <c r="K81" s="7"/>
      <c r="L81" s="14"/>
    </row>
    <row r="82" spans="1:12">
      <c r="A82" s="11"/>
      <c r="B82" s="12" t="s">
        <v>1219</v>
      </c>
      <c r="C82" s="7"/>
      <c r="D82" s="7"/>
      <c r="E82" s="7"/>
      <c r="F82" s="7"/>
      <c r="G82" s="7"/>
      <c r="H82" s="7"/>
      <c r="I82" s="7"/>
      <c r="J82" s="7"/>
      <c r="K82" s="7"/>
      <c r="L82" s="14"/>
    </row>
    <row r="83" spans="1:12">
      <c r="A83" s="11"/>
      <c r="B83" s="12" t="s">
        <v>1220</v>
      </c>
      <c r="C83" s="7"/>
      <c r="D83" s="7"/>
      <c r="E83" s="7"/>
      <c r="F83" s="7"/>
      <c r="G83" s="7"/>
      <c r="H83" s="7"/>
      <c r="I83" s="7"/>
      <c r="J83" s="7"/>
      <c r="K83" s="7"/>
      <c r="L83" s="14"/>
    </row>
    <row r="84" spans="1:12">
      <c r="A84" s="11"/>
      <c r="B84" s="12" t="s">
        <v>1221</v>
      </c>
      <c r="C84" s="7"/>
      <c r="D84" s="7"/>
      <c r="E84" s="7"/>
      <c r="F84" s="7"/>
      <c r="G84" s="7"/>
      <c r="H84" s="7"/>
      <c r="I84" s="7"/>
      <c r="J84" s="7"/>
      <c r="K84" s="7"/>
      <c r="L84" s="14"/>
    </row>
    <row r="85" spans="1:12">
      <c r="A85" s="11"/>
      <c r="B85" s="12" t="s">
        <v>1222</v>
      </c>
      <c r="C85" s="7"/>
      <c r="D85" s="7"/>
      <c r="E85" s="7"/>
      <c r="F85" s="7"/>
      <c r="G85" s="7"/>
      <c r="H85" s="7"/>
      <c r="I85" s="7"/>
      <c r="J85" s="7"/>
      <c r="K85" s="7"/>
      <c r="L85" s="14"/>
    </row>
    <row r="86" spans="1:12">
      <c r="A86" s="11"/>
      <c r="B86" s="12" t="s">
        <v>1223</v>
      </c>
      <c r="C86" s="7"/>
      <c r="D86" s="7"/>
      <c r="E86" s="7"/>
      <c r="F86" s="7"/>
      <c r="G86" s="7"/>
      <c r="H86" s="7"/>
      <c r="I86" s="7"/>
      <c r="J86" s="7"/>
      <c r="K86" s="7"/>
      <c r="L86" s="14"/>
    </row>
    <row r="87" spans="1:12">
      <c r="A87" s="11"/>
      <c r="B87" s="12" t="s">
        <v>1224</v>
      </c>
      <c r="C87" s="7"/>
      <c r="D87" s="7"/>
      <c r="E87" s="7"/>
      <c r="F87" s="7"/>
      <c r="G87" s="7"/>
      <c r="H87" s="7"/>
      <c r="I87" s="7"/>
      <c r="J87" s="7"/>
      <c r="K87" s="7"/>
      <c r="L87" s="14"/>
    </row>
    <row r="88" spans="1:12">
      <c r="A88" s="11"/>
      <c r="B88" s="12" t="s">
        <v>1225</v>
      </c>
      <c r="C88" s="7"/>
      <c r="D88" s="7"/>
      <c r="E88" s="7"/>
      <c r="F88" s="7"/>
      <c r="G88" s="7"/>
      <c r="H88" s="7"/>
      <c r="I88" s="7"/>
      <c r="J88" s="7"/>
      <c r="K88" s="7"/>
      <c r="L88" s="14"/>
    </row>
    <row r="89" spans="1:12">
      <c r="A89" s="11"/>
      <c r="B89" s="12" t="s">
        <v>1226</v>
      </c>
      <c r="C89" s="7"/>
      <c r="D89" s="7"/>
      <c r="E89" s="7"/>
      <c r="F89" s="7"/>
      <c r="G89" s="7"/>
      <c r="H89" s="7"/>
      <c r="I89" s="7"/>
      <c r="J89" s="7"/>
      <c r="K89" s="7"/>
      <c r="L89" s="14"/>
    </row>
    <row r="90" spans="1:12">
      <c r="A90" s="11"/>
      <c r="B90" s="12" t="s">
        <v>1227</v>
      </c>
      <c r="C90" s="7"/>
      <c r="D90" s="7"/>
      <c r="E90" s="7"/>
      <c r="F90" s="7"/>
      <c r="G90" s="7"/>
      <c r="H90" s="7"/>
      <c r="I90" s="7"/>
      <c r="J90" s="7"/>
      <c r="K90" s="7"/>
      <c r="L90" s="14"/>
    </row>
    <row r="91" spans="1:12">
      <c r="A91" s="11"/>
      <c r="B91" s="12" t="s">
        <v>1228</v>
      </c>
      <c r="C91" s="7"/>
      <c r="D91" s="7"/>
      <c r="E91" s="7"/>
      <c r="F91" s="7"/>
      <c r="G91" s="7"/>
      <c r="H91" s="7"/>
      <c r="I91" s="7"/>
      <c r="J91" s="7"/>
      <c r="K91" s="7"/>
      <c r="L91" s="14"/>
    </row>
    <row r="92" spans="1:12">
      <c r="A92" s="11"/>
      <c r="B92" s="12" t="s">
        <v>1229</v>
      </c>
      <c r="C92" s="7"/>
      <c r="D92" s="7"/>
      <c r="E92" s="7"/>
      <c r="F92" s="7"/>
      <c r="G92" s="7"/>
      <c r="H92" s="7"/>
      <c r="I92" s="7"/>
      <c r="J92" s="7"/>
      <c r="K92" s="7"/>
      <c r="L92" s="14"/>
    </row>
    <row r="93" spans="1:12">
      <c r="A93" s="11"/>
      <c r="B93" s="12" t="s">
        <v>1230</v>
      </c>
      <c r="C93" s="7"/>
      <c r="D93" s="7"/>
      <c r="E93" s="7"/>
      <c r="F93" s="7"/>
      <c r="G93" s="7"/>
      <c r="H93" s="7"/>
      <c r="I93" s="7"/>
      <c r="J93" s="7"/>
      <c r="K93" s="7"/>
      <c r="L93" s="14"/>
    </row>
    <row r="94" spans="1:12">
      <c r="A94" s="11"/>
      <c r="B94" s="12" t="s">
        <v>1231</v>
      </c>
      <c r="C94" s="7"/>
      <c r="D94" s="7"/>
      <c r="E94" s="7"/>
      <c r="F94" s="7"/>
      <c r="G94" s="7"/>
      <c r="H94" s="7"/>
      <c r="I94" s="7"/>
      <c r="J94" s="7"/>
      <c r="K94" s="7"/>
      <c r="L94" s="14"/>
    </row>
    <row r="95" spans="1:12">
      <c r="A95" s="11"/>
      <c r="B95" s="12" t="s">
        <v>1232</v>
      </c>
      <c r="C95" s="7"/>
      <c r="D95" s="7"/>
      <c r="E95" s="7"/>
      <c r="F95" s="7"/>
      <c r="G95" s="7"/>
      <c r="H95" s="7"/>
      <c r="I95" s="7"/>
      <c r="J95" s="7"/>
      <c r="K95" s="7"/>
      <c r="L95" s="14"/>
    </row>
    <row r="96" spans="1:12">
      <c r="A96" s="11"/>
      <c r="B96" s="12" t="s">
        <v>1233</v>
      </c>
      <c r="C96" s="7"/>
      <c r="D96" s="7"/>
      <c r="E96" s="7"/>
      <c r="F96" s="7"/>
      <c r="G96" s="7"/>
      <c r="H96" s="7"/>
      <c r="I96" s="7"/>
      <c r="J96" s="7"/>
      <c r="K96" s="7"/>
      <c r="L96" s="14"/>
    </row>
    <row r="97" spans="1:12">
      <c r="A97" s="11"/>
      <c r="B97" s="12" t="s">
        <v>1234</v>
      </c>
      <c r="C97" s="7"/>
      <c r="D97" s="7"/>
      <c r="E97" s="7"/>
      <c r="F97" s="7"/>
      <c r="G97" s="7"/>
      <c r="H97" s="7"/>
      <c r="I97" s="7"/>
      <c r="J97" s="7"/>
      <c r="K97" s="7"/>
      <c r="L97" s="14"/>
    </row>
    <row r="98" spans="1:12">
      <c r="A98" s="11"/>
      <c r="B98" s="12" t="s">
        <v>1235</v>
      </c>
      <c r="C98" s="7"/>
      <c r="D98" s="7"/>
      <c r="E98" s="7"/>
      <c r="F98" s="7"/>
      <c r="G98" s="7"/>
      <c r="H98" s="7"/>
      <c r="I98" s="7"/>
      <c r="J98" s="7"/>
      <c r="K98" s="7"/>
      <c r="L98" s="14"/>
    </row>
    <row r="99" spans="1:12">
      <c r="A99" s="11"/>
      <c r="B99" s="12" t="s">
        <v>1236</v>
      </c>
      <c r="C99" s="7"/>
      <c r="D99" s="7"/>
      <c r="E99" s="7"/>
      <c r="F99" s="7"/>
      <c r="G99" s="7"/>
      <c r="H99" s="7"/>
      <c r="I99" s="7"/>
      <c r="J99" s="7"/>
      <c r="K99" s="7"/>
      <c r="L99" s="14"/>
    </row>
    <row r="100" spans="1:12">
      <c r="A100" s="11"/>
      <c r="B100" s="12" t="s">
        <v>1237</v>
      </c>
      <c r="C100" s="7"/>
      <c r="D100" s="7"/>
      <c r="E100" s="7"/>
      <c r="F100" s="7"/>
      <c r="G100" s="7"/>
      <c r="H100" s="7"/>
      <c r="I100" s="7"/>
      <c r="J100" s="7"/>
      <c r="K100" s="7"/>
      <c r="L100" s="14"/>
    </row>
    <row r="101" spans="1:12">
      <c r="A101" s="11"/>
      <c r="B101" s="12" t="s">
        <v>1238</v>
      </c>
      <c r="C101" s="7"/>
      <c r="D101" s="7"/>
      <c r="E101" s="7"/>
      <c r="F101" s="7"/>
      <c r="G101" s="7"/>
      <c r="H101" s="7"/>
      <c r="I101" s="7"/>
      <c r="J101" s="7"/>
      <c r="K101" s="7"/>
      <c r="L101" s="14"/>
    </row>
    <row r="102" spans="1:12">
      <c r="A102" s="11"/>
      <c r="B102" s="12" t="s">
        <v>1239</v>
      </c>
      <c r="C102" s="7"/>
      <c r="D102" s="7"/>
      <c r="E102" s="7"/>
      <c r="F102" s="7"/>
      <c r="G102" s="7"/>
      <c r="H102" s="7"/>
      <c r="I102" s="7"/>
      <c r="J102" s="7"/>
      <c r="K102" s="7"/>
      <c r="L102" s="14"/>
    </row>
    <row r="103" spans="1:12">
      <c r="A103" s="11"/>
      <c r="B103" s="12" t="s">
        <v>1240</v>
      </c>
      <c r="C103" s="7"/>
      <c r="D103" s="7"/>
      <c r="E103" s="7"/>
      <c r="F103" s="7"/>
      <c r="G103" s="7"/>
      <c r="H103" s="7"/>
      <c r="I103" s="7"/>
      <c r="J103" s="7"/>
      <c r="K103" s="7"/>
      <c r="L103" s="14"/>
    </row>
    <row r="104" spans="1:12">
      <c r="A104" s="11"/>
      <c r="B104" s="12" t="s">
        <v>1241</v>
      </c>
      <c r="C104" s="7"/>
      <c r="D104" s="7"/>
      <c r="E104" s="7"/>
      <c r="F104" s="7"/>
      <c r="G104" s="7"/>
      <c r="H104" s="7"/>
      <c r="I104" s="7"/>
      <c r="J104" s="7"/>
      <c r="K104" s="7"/>
      <c r="L104" s="14"/>
    </row>
    <row r="105" spans="1:12">
      <c r="A105" s="11"/>
      <c r="B105" s="12" t="s">
        <v>1242</v>
      </c>
      <c r="C105" s="7"/>
      <c r="D105" s="7"/>
      <c r="E105" s="7"/>
      <c r="F105" s="7"/>
      <c r="G105" s="7"/>
      <c r="H105" s="7"/>
      <c r="I105" s="7"/>
      <c r="J105" s="7"/>
      <c r="K105" s="7"/>
      <c r="L105" s="14"/>
    </row>
    <row r="106" spans="1:12">
      <c r="A106" s="11"/>
      <c r="B106" s="12" t="s">
        <v>1243</v>
      </c>
      <c r="C106" s="7"/>
      <c r="D106" s="7"/>
      <c r="E106" s="7"/>
      <c r="F106" s="7"/>
      <c r="G106" s="7"/>
      <c r="H106" s="7"/>
      <c r="I106" s="7"/>
      <c r="J106" s="7"/>
      <c r="K106" s="7"/>
      <c r="L106" s="14"/>
    </row>
    <row r="107" spans="1:12">
      <c r="A107" s="11"/>
      <c r="B107" s="12" t="s">
        <v>1244</v>
      </c>
      <c r="C107" s="7"/>
      <c r="D107" s="7"/>
      <c r="E107" s="7"/>
      <c r="F107" s="7"/>
      <c r="G107" s="7"/>
      <c r="H107" s="7"/>
      <c r="I107" s="7"/>
      <c r="J107" s="7"/>
      <c r="K107" s="7"/>
      <c r="L107" s="14"/>
    </row>
    <row r="108" spans="1:12">
      <c r="A108" s="15" t="s">
        <v>1245</v>
      </c>
      <c r="B108" s="16" t="s">
        <v>1246</v>
      </c>
      <c r="C108" s="7"/>
      <c r="D108" s="7"/>
      <c r="E108" s="7"/>
      <c r="F108" s="7"/>
      <c r="G108" s="7"/>
      <c r="H108" s="7"/>
      <c r="I108" s="7"/>
      <c r="J108" s="7"/>
      <c r="K108" s="7"/>
      <c r="L108" s="14"/>
    </row>
    <row r="109" spans="1:12">
      <c r="A109" s="11"/>
      <c r="B109" s="16" t="s">
        <v>1247</v>
      </c>
      <c r="C109" s="7"/>
      <c r="D109" s="7"/>
      <c r="E109" s="7"/>
      <c r="F109" s="7"/>
      <c r="G109" s="7"/>
      <c r="H109" s="7"/>
      <c r="I109" s="7"/>
      <c r="J109" s="7"/>
      <c r="K109" s="7"/>
      <c r="L109" s="14"/>
    </row>
    <row r="110" spans="1:12">
      <c r="A110" s="11"/>
      <c r="B110" s="16" t="s">
        <v>1248</v>
      </c>
      <c r="C110" s="7"/>
      <c r="D110" s="7"/>
      <c r="E110" s="7"/>
      <c r="F110" s="7"/>
      <c r="G110" s="7"/>
      <c r="H110" s="7"/>
      <c r="I110" s="7"/>
      <c r="J110" s="7"/>
      <c r="K110" s="7"/>
      <c r="L110" s="14"/>
    </row>
    <row r="111" spans="1:12">
      <c r="A111" s="15" t="s">
        <v>1245</v>
      </c>
      <c r="B111" s="16" t="s">
        <v>1249</v>
      </c>
      <c r="C111" s="7"/>
      <c r="D111" s="7"/>
      <c r="E111" s="7"/>
      <c r="F111" s="7"/>
      <c r="G111" s="7"/>
      <c r="H111" s="7"/>
      <c r="I111" s="7"/>
      <c r="J111" s="7"/>
      <c r="K111" s="7"/>
      <c r="L111" s="14"/>
    </row>
    <row r="112" spans="1:12">
      <c r="A112" s="15"/>
      <c r="B112" s="16" t="s">
        <v>1250</v>
      </c>
      <c r="C112" s="7"/>
      <c r="D112" s="7"/>
      <c r="E112" s="7"/>
      <c r="F112" s="7"/>
      <c r="G112" s="7"/>
      <c r="H112" s="7"/>
      <c r="I112" s="7"/>
      <c r="J112" s="7"/>
      <c r="K112" s="7"/>
      <c r="L112" s="14"/>
    </row>
    <row r="113" spans="1:12">
      <c r="A113" s="15"/>
      <c r="B113" s="16" t="s">
        <v>1251</v>
      </c>
      <c r="C113" s="7"/>
      <c r="D113" s="7"/>
      <c r="E113" s="7"/>
      <c r="F113" s="7"/>
      <c r="G113" s="7"/>
      <c r="H113" s="7"/>
      <c r="I113" s="7"/>
      <c r="J113" s="7"/>
      <c r="K113" s="7"/>
      <c r="L113" s="14"/>
    </row>
    <row r="114" spans="1:12">
      <c r="A114" s="15"/>
      <c r="B114" s="16" t="s">
        <v>1252</v>
      </c>
      <c r="C114" s="7"/>
      <c r="D114" s="7"/>
      <c r="E114" s="7"/>
      <c r="F114" s="7"/>
      <c r="G114" s="7"/>
      <c r="H114" s="7"/>
      <c r="I114" s="7"/>
      <c r="J114" s="7"/>
      <c r="K114" s="7"/>
      <c r="L114" s="14"/>
    </row>
    <row r="115" spans="1:12">
      <c r="A115" s="15"/>
      <c r="B115" s="16" t="s">
        <v>1253</v>
      </c>
      <c r="C115" s="7"/>
      <c r="D115" s="7"/>
      <c r="E115" s="7"/>
      <c r="F115" s="7"/>
      <c r="G115" s="7"/>
      <c r="H115" s="7"/>
      <c r="I115" s="7"/>
      <c r="J115" s="7"/>
      <c r="K115" s="7"/>
      <c r="L115" s="14"/>
    </row>
    <row r="116" spans="1:12">
      <c r="A116" s="15"/>
      <c r="B116" s="16" t="s">
        <v>1254</v>
      </c>
      <c r="C116" s="7"/>
      <c r="D116" s="7"/>
      <c r="E116" s="7"/>
      <c r="F116" s="7"/>
      <c r="G116" s="7"/>
      <c r="H116" s="7"/>
      <c r="I116" s="7"/>
      <c r="J116" s="7"/>
      <c r="K116" s="7"/>
      <c r="L116" s="14"/>
    </row>
    <row r="117" spans="1:12">
      <c r="A117" s="15"/>
      <c r="B117" s="16" t="s">
        <v>1255</v>
      </c>
      <c r="C117" s="7"/>
      <c r="D117" s="7"/>
      <c r="E117" s="7"/>
      <c r="F117" s="7"/>
      <c r="G117" s="7"/>
      <c r="H117" s="7"/>
      <c r="I117" s="7"/>
      <c r="J117" s="7"/>
      <c r="K117" s="7"/>
      <c r="L117" s="14"/>
    </row>
    <row r="118" spans="1:12">
      <c r="A118" s="15"/>
      <c r="B118" s="16" t="s">
        <v>1256</v>
      </c>
      <c r="C118" s="7"/>
      <c r="D118" s="7"/>
      <c r="E118" s="7"/>
      <c r="F118" s="7"/>
      <c r="G118" s="7"/>
      <c r="H118" s="7"/>
      <c r="I118" s="7"/>
      <c r="J118" s="7"/>
      <c r="K118" s="7"/>
      <c r="L118" s="14"/>
    </row>
    <row r="119" spans="1:12">
      <c r="A119" s="15"/>
      <c r="B119" s="16" t="s">
        <v>1257</v>
      </c>
      <c r="C119" s="7"/>
      <c r="D119" s="7"/>
      <c r="E119" s="7"/>
      <c r="F119" s="7"/>
      <c r="G119" s="7"/>
      <c r="H119" s="7"/>
      <c r="I119" s="7"/>
      <c r="J119" s="7"/>
      <c r="K119" s="7"/>
      <c r="L119" s="14"/>
    </row>
    <row r="120" spans="1:12">
      <c r="A120" s="15"/>
      <c r="B120" s="16" t="s">
        <v>1258</v>
      </c>
      <c r="C120" s="7"/>
      <c r="D120" s="7"/>
      <c r="E120" s="7"/>
      <c r="F120" s="7"/>
      <c r="G120" s="7"/>
      <c r="H120" s="7"/>
      <c r="I120" s="7"/>
      <c r="J120" s="7"/>
      <c r="K120" s="7"/>
      <c r="L120" s="14"/>
    </row>
    <row r="121" spans="1:12">
      <c r="A121" s="15"/>
      <c r="B121" s="16" t="s">
        <v>1259</v>
      </c>
      <c r="C121" s="7"/>
      <c r="D121" s="7"/>
      <c r="E121" s="7"/>
      <c r="F121" s="7"/>
      <c r="G121" s="7"/>
      <c r="H121" s="7"/>
      <c r="I121" s="7"/>
      <c r="J121" s="7"/>
      <c r="K121" s="7"/>
      <c r="L121" s="14"/>
    </row>
    <row r="122" spans="1:12">
      <c r="A122" s="15"/>
      <c r="B122" s="16" t="s">
        <v>1260</v>
      </c>
      <c r="C122" s="7"/>
      <c r="D122" s="7"/>
      <c r="E122" s="7"/>
      <c r="F122" s="7"/>
      <c r="G122" s="7"/>
      <c r="H122" s="7"/>
      <c r="I122" s="7"/>
      <c r="J122" s="7"/>
      <c r="K122" s="7"/>
      <c r="L122" s="14"/>
    </row>
    <row r="123" spans="1:12">
      <c r="A123" s="15"/>
      <c r="B123" s="16" t="s">
        <v>1261</v>
      </c>
      <c r="C123" s="7"/>
      <c r="D123" s="7"/>
      <c r="E123" s="7"/>
      <c r="F123" s="7"/>
      <c r="G123" s="7"/>
      <c r="H123" s="7"/>
      <c r="I123" s="7"/>
      <c r="J123" s="7"/>
      <c r="K123" s="7"/>
      <c r="L123" s="14"/>
    </row>
    <row r="124" spans="1:12">
      <c r="A124" s="15"/>
      <c r="B124" s="16" t="s">
        <v>1262</v>
      </c>
      <c r="C124" s="7"/>
      <c r="D124" s="7"/>
      <c r="E124" s="7"/>
      <c r="F124" s="7"/>
      <c r="G124" s="7"/>
      <c r="H124" s="7"/>
      <c r="I124" s="7"/>
      <c r="J124" s="7"/>
      <c r="K124" s="7"/>
      <c r="L124" s="14"/>
    </row>
    <row r="125" spans="1:12">
      <c r="A125" s="15"/>
      <c r="B125" s="16" t="s">
        <v>1263</v>
      </c>
      <c r="C125" s="7"/>
      <c r="D125" s="7"/>
      <c r="E125" s="7"/>
      <c r="F125" s="7"/>
      <c r="G125" s="7"/>
      <c r="H125" s="7"/>
      <c r="I125" s="7"/>
      <c r="J125" s="7"/>
      <c r="K125" s="7"/>
      <c r="L125" s="14"/>
    </row>
    <row r="126" spans="1:12">
      <c r="A126" s="15"/>
      <c r="B126" s="16" t="s">
        <v>1264</v>
      </c>
      <c r="C126" s="7"/>
      <c r="D126" s="7"/>
      <c r="E126" s="7"/>
      <c r="F126" s="7"/>
      <c r="G126" s="7"/>
      <c r="H126" s="7"/>
      <c r="I126" s="7"/>
      <c r="J126" s="7"/>
      <c r="K126" s="7"/>
      <c r="L126" s="14"/>
    </row>
    <row r="127" spans="1:12">
      <c r="A127" s="15"/>
      <c r="B127" s="16" t="s">
        <v>1265</v>
      </c>
      <c r="C127" s="7"/>
      <c r="D127" s="7"/>
      <c r="E127" s="7"/>
      <c r="F127" s="7"/>
      <c r="G127" s="7"/>
      <c r="H127" s="7"/>
      <c r="I127" s="7"/>
      <c r="J127" s="7"/>
      <c r="K127" s="7"/>
      <c r="L127" s="14"/>
    </row>
    <row r="128" spans="1:12">
      <c r="A128" s="15"/>
      <c r="B128" s="16" t="s">
        <v>1266</v>
      </c>
      <c r="C128" s="7"/>
      <c r="D128" s="7"/>
      <c r="E128" s="7"/>
      <c r="F128" s="7"/>
      <c r="G128" s="7"/>
      <c r="H128" s="7"/>
      <c r="I128" s="7"/>
      <c r="J128" s="7"/>
      <c r="K128" s="7"/>
      <c r="L128" s="14"/>
    </row>
    <row r="129" spans="1:12">
      <c r="A129" s="15"/>
      <c r="B129" s="16" t="s">
        <v>1267</v>
      </c>
      <c r="C129" s="7"/>
      <c r="D129" s="7"/>
      <c r="E129" s="7"/>
      <c r="F129" s="7"/>
      <c r="G129" s="7"/>
      <c r="H129" s="7"/>
      <c r="I129" s="7"/>
      <c r="J129" s="7"/>
      <c r="K129" s="7"/>
      <c r="L129" s="14"/>
    </row>
    <row r="130" spans="1:12">
      <c r="A130" s="15"/>
      <c r="B130" s="16" t="s">
        <v>1268</v>
      </c>
      <c r="C130" s="7"/>
      <c r="D130" s="7"/>
      <c r="E130" s="7"/>
      <c r="F130" s="7"/>
      <c r="G130" s="7"/>
      <c r="H130" s="7"/>
      <c r="I130" s="7"/>
      <c r="J130" s="7"/>
      <c r="K130" s="7"/>
      <c r="L130" s="14"/>
    </row>
    <row r="131" spans="1:12">
      <c r="A131" s="15"/>
      <c r="B131" s="16" t="s">
        <v>1269</v>
      </c>
      <c r="C131" s="7"/>
      <c r="D131" s="7"/>
      <c r="E131" s="7"/>
      <c r="F131" s="7"/>
      <c r="G131" s="7"/>
      <c r="H131" s="7"/>
      <c r="I131" s="7"/>
      <c r="J131" s="7"/>
      <c r="K131" s="7"/>
      <c r="L131" s="14"/>
    </row>
    <row r="132" spans="1:12">
      <c r="A132" s="15"/>
      <c r="B132" s="16" t="s">
        <v>1270</v>
      </c>
      <c r="C132" s="7"/>
      <c r="D132" s="7"/>
      <c r="E132" s="7"/>
      <c r="F132" s="7"/>
      <c r="G132" s="7"/>
      <c r="H132" s="7"/>
      <c r="I132" s="7"/>
      <c r="J132" s="7"/>
      <c r="K132" s="7"/>
      <c r="L132" s="14"/>
    </row>
    <row r="133" spans="1:12">
      <c r="A133" s="15"/>
      <c r="B133" s="16" t="s">
        <v>1271</v>
      </c>
      <c r="C133" s="7"/>
      <c r="D133" s="7"/>
      <c r="E133" s="7"/>
      <c r="F133" s="7"/>
      <c r="G133" s="7"/>
      <c r="H133" s="7"/>
      <c r="I133" s="7"/>
      <c r="J133" s="7"/>
      <c r="K133" s="7"/>
      <c r="L133" s="14"/>
    </row>
    <row r="134" spans="1:12">
      <c r="A134" s="15"/>
      <c r="B134" s="16" t="s">
        <v>1272</v>
      </c>
      <c r="C134" s="7"/>
      <c r="D134" s="7"/>
      <c r="E134" s="7"/>
      <c r="F134" s="7"/>
      <c r="G134" s="7"/>
      <c r="H134" s="7"/>
      <c r="I134" s="7"/>
      <c r="J134" s="7"/>
      <c r="K134" s="7"/>
      <c r="L134" s="14"/>
    </row>
    <row r="135" spans="1:12">
      <c r="A135" s="15"/>
      <c r="B135" s="16" t="s">
        <v>1273</v>
      </c>
      <c r="C135" s="7"/>
      <c r="D135" s="7"/>
      <c r="E135" s="7"/>
      <c r="F135" s="7"/>
      <c r="G135" s="7"/>
      <c r="H135" s="7"/>
      <c r="I135" s="7"/>
      <c r="J135" s="7"/>
      <c r="K135" s="7"/>
      <c r="L135" s="14"/>
    </row>
    <row r="136" spans="1:12">
      <c r="A136" s="15"/>
      <c r="B136" s="16" t="s">
        <v>1274</v>
      </c>
      <c r="C136" s="7"/>
      <c r="D136" s="7"/>
      <c r="E136" s="7"/>
      <c r="F136" s="7"/>
      <c r="G136" s="7"/>
      <c r="H136" s="7"/>
      <c r="I136" s="7"/>
      <c r="J136" s="7"/>
      <c r="K136" s="7"/>
      <c r="L136" s="14"/>
    </row>
    <row r="137" spans="1:12">
      <c r="A137" s="15"/>
      <c r="B137" s="16" t="s">
        <v>1275</v>
      </c>
      <c r="C137" s="7"/>
      <c r="D137" s="7"/>
      <c r="E137" s="7"/>
      <c r="F137" s="7"/>
      <c r="G137" s="7"/>
      <c r="H137" s="7"/>
      <c r="I137" s="7"/>
      <c r="J137" s="7"/>
      <c r="K137" s="7"/>
      <c r="L137" s="14"/>
    </row>
    <row r="138" spans="1:12">
      <c r="A138" s="15"/>
      <c r="B138" s="16" t="s">
        <v>1276</v>
      </c>
      <c r="C138" s="7"/>
      <c r="D138" s="7"/>
      <c r="E138" s="7"/>
      <c r="F138" s="7"/>
      <c r="G138" s="7"/>
      <c r="H138" s="7"/>
      <c r="I138" s="7"/>
      <c r="J138" s="7"/>
      <c r="K138" s="7"/>
      <c r="L138" s="14"/>
    </row>
    <row r="139" spans="1:12">
      <c r="A139" s="15"/>
      <c r="B139" s="16" t="s">
        <v>1277</v>
      </c>
      <c r="C139" s="7"/>
      <c r="D139" s="7"/>
      <c r="E139" s="7"/>
      <c r="F139" s="7"/>
      <c r="G139" s="14"/>
      <c r="H139" s="7"/>
      <c r="I139" s="7"/>
      <c r="J139" s="7"/>
      <c r="K139" s="7"/>
      <c r="L139" s="14"/>
    </row>
    <row r="140" spans="1:12">
      <c r="A140" s="15"/>
      <c r="B140" s="16" t="s">
        <v>1278</v>
      </c>
      <c r="C140" s="7"/>
      <c r="D140" s="7"/>
      <c r="E140" s="7"/>
      <c r="F140" s="7"/>
      <c r="G140" s="14"/>
      <c r="H140" s="7"/>
      <c r="I140" s="7"/>
      <c r="J140" s="7"/>
      <c r="K140" s="7"/>
      <c r="L140" s="14"/>
    </row>
    <row r="141" spans="1:12">
      <c r="A141" s="15"/>
      <c r="B141" s="16" t="s">
        <v>1279</v>
      </c>
      <c r="C141" s="7"/>
      <c r="D141" s="7"/>
      <c r="E141" s="7"/>
      <c r="F141" s="7"/>
      <c r="G141" s="7"/>
      <c r="H141" s="7"/>
      <c r="I141" s="7"/>
      <c r="J141" s="7"/>
      <c r="K141" s="7"/>
      <c r="L141" s="14"/>
    </row>
    <row r="142" spans="1:12">
      <c r="A142" s="15"/>
      <c r="B142" s="16" t="s">
        <v>1280</v>
      </c>
      <c r="C142" s="7"/>
      <c r="D142" s="7"/>
      <c r="E142" s="7"/>
      <c r="F142" s="7"/>
      <c r="G142" s="7"/>
      <c r="H142" s="7"/>
      <c r="I142" s="7"/>
      <c r="J142" s="7"/>
      <c r="K142" s="7"/>
      <c r="L142" s="14"/>
    </row>
    <row r="143" spans="1:12">
      <c r="A143" s="15"/>
      <c r="B143" s="16" t="s">
        <v>1281</v>
      </c>
      <c r="C143" s="7"/>
      <c r="D143" s="7"/>
      <c r="E143" s="7"/>
      <c r="F143" s="7"/>
      <c r="G143" s="7"/>
      <c r="H143" s="7"/>
      <c r="I143" s="7"/>
      <c r="J143" s="7"/>
      <c r="K143" s="7"/>
      <c r="L143" s="14"/>
    </row>
    <row r="144" spans="1:12">
      <c r="A144" s="15"/>
      <c r="B144" s="16" t="s">
        <v>1282</v>
      </c>
      <c r="C144" s="7"/>
      <c r="D144" s="7"/>
      <c r="E144" s="7"/>
      <c r="F144" s="7"/>
      <c r="G144" s="7"/>
      <c r="H144" s="7"/>
      <c r="I144" s="7"/>
      <c r="J144" s="7"/>
      <c r="K144" s="7"/>
      <c r="L144" s="14"/>
    </row>
    <row r="145" spans="1:12">
      <c r="A145" s="15"/>
      <c r="B145" s="16" t="s">
        <v>1283</v>
      </c>
      <c r="C145" s="7"/>
      <c r="D145" s="7"/>
      <c r="E145" s="7"/>
      <c r="F145" s="7"/>
      <c r="G145" s="7"/>
      <c r="H145" s="7"/>
      <c r="I145" s="7"/>
      <c r="J145" s="7"/>
      <c r="K145" s="7"/>
      <c r="L145" s="14"/>
    </row>
    <row r="146" spans="1:12">
      <c r="A146" s="15"/>
      <c r="B146" s="16" t="s">
        <v>1284</v>
      </c>
      <c r="C146" s="7"/>
      <c r="D146" s="7"/>
      <c r="E146" s="7"/>
      <c r="F146" s="7"/>
      <c r="G146" s="7"/>
      <c r="H146" s="7"/>
      <c r="I146" s="7"/>
      <c r="J146" s="7"/>
      <c r="K146" s="7"/>
      <c r="L146" s="14"/>
    </row>
    <row r="147" spans="1:12">
      <c r="A147" s="15"/>
      <c r="B147" s="16" t="s">
        <v>1285</v>
      </c>
      <c r="C147" s="7"/>
      <c r="D147" s="7"/>
      <c r="E147" s="7"/>
      <c r="F147" s="7"/>
      <c r="G147" s="7"/>
      <c r="H147" s="7"/>
      <c r="I147" s="7"/>
      <c r="J147" s="7"/>
      <c r="K147" s="7"/>
      <c r="L147" s="14"/>
    </row>
    <row r="148" spans="1:12">
      <c r="A148" s="15"/>
      <c r="B148" s="16" t="s">
        <v>1286</v>
      </c>
      <c r="C148" s="7"/>
      <c r="D148" s="7"/>
      <c r="E148" s="7"/>
      <c r="F148" s="7"/>
      <c r="G148" s="7"/>
      <c r="H148" s="7"/>
      <c r="I148" s="7"/>
      <c r="J148" s="7"/>
      <c r="K148" s="7"/>
      <c r="L148" s="14"/>
    </row>
    <row r="149" spans="1:12">
      <c r="A149" s="15"/>
      <c r="B149" s="16" t="s">
        <v>1287</v>
      </c>
      <c r="C149" s="7"/>
      <c r="D149" s="7"/>
      <c r="E149" s="7"/>
      <c r="F149" s="7"/>
      <c r="G149" s="7"/>
      <c r="H149" s="7"/>
      <c r="I149" s="7"/>
      <c r="J149" s="7"/>
      <c r="K149" s="7"/>
      <c r="L149" s="14"/>
    </row>
    <row r="150" spans="1:12">
      <c r="A150" s="15"/>
      <c r="B150" s="16" t="s">
        <v>1288</v>
      </c>
      <c r="C150" s="7"/>
      <c r="D150" s="7"/>
      <c r="E150" s="7"/>
      <c r="F150" s="7"/>
      <c r="G150" s="7"/>
      <c r="H150" s="7"/>
      <c r="I150" s="7"/>
      <c r="J150" s="7"/>
      <c r="K150" s="7"/>
      <c r="L150" s="14"/>
    </row>
    <row r="151" spans="1:12">
      <c r="A151" s="15"/>
      <c r="B151" s="16" t="s">
        <v>1289</v>
      </c>
      <c r="C151" s="7"/>
      <c r="D151" s="7"/>
      <c r="E151" s="7"/>
      <c r="F151" s="7"/>
      <c r="G151" s="7"/>
      <c r="H151" s="7"/>
      <c r="I151" s="7"/>
      <c r="J151" s="7"/>
      <c r="K151" s="7"/>
      <c r="L151" s="14"/>
    </row>
    <row r="152" spans="1:12">
      <c r="A152" s="15"/>
      <c r="B152" s="16" t="s">
        <v>1290</v>
      </c>
      <c r="C152" s="7"/>
      <c r="D152" s="7"/>
      <c r="E152" s="7"/>
      <c r="F152" s="7"/>
      <c r="G152" s="7"/>
      <c r="H152" s="7"/>
      <c r="I152" s="7"/>
      <c r="J152" s="7"/>
      <c r="K152" s="7"/>
      <c r="L152" s="14"/>
    </row>
    <row r="153" spans="1:12">
      <c r="A153" s="15"/>
      <c r="B153" s="16" t="s">
        <v>1291</v>
      </c>
      <c r="C153" s="7"/>
      <c r="D153" s="7"/>
      <c r="E153" s="7"/>
      <c r="F153" s="7"/>
      <c r="G153" s="7"/>
      <c r="H153" s="7"/>
      <c r="I153" s="7"/>
      <c r="J153" s="7"/>
      <c r="K153" s="7"/>
      <c r="L153" s="14"/>
    </row>
    <row r="154" spans="1:12">
      <c r="A154" s="15"/>
      <c r="B154" s="16" t="s">
        <v>1292</v>
      </c>
      <c r="C154" s="7"/>
      <c r="D154" s="7"/>
      <c r="E154" s="7"/>
      <c r="F154" s="7"/>
      <c r="G154" s="7"/>
      <c r="H154" s="7"/>
      <c r="I154" s="7"/>
      <c r="J154" s="7"/>
      <c r="K154" s="7"/>
      <c r="L154" s="14"/>
    </row>
    <row r="155" spans="1:12">
      <c r="A155" s="15"/>
      <c r="B155" s="16" t="s">
        <v>1293</v>
      </c>
      <c r="C155" s="7"/>
      <c r="D155" s="7"/>
      <c r="E155" s="7"/>
      <c r="F155" s="7"/>
      <c r="G155" s="7"/>
      <c r="H155" s="7"/>
      <c r="I155" s="7"/>
      <c r="J155" s="7"/>
      <c r="K155" s="7"/>
      <c r="L155" s="14"/>
    </row>
    <row r="156" spans="1:12">
      <c r="A156" s="15"/>
      <c r="B156" s="16" t="s">
        <v>1294</v>
      </c>
      <c r="C156" s="7"/>
      <c r="D156" s="7"/>
      <c r="E156" s="7"/>
      <c r="F156" s="7"/>
      <c r="G156" s="7"/>
      <c r="H156" s="7"/>
      <c r="I156" s="7"/>
      <c r="J156" s="7"/>
      <c r="K156" s="7"/>
      <c r="L156" s="14"/>
    </row>
    <row r="157" spans="1:12">
      <c r="A157" s="15"/>
      <c r="B157" s="16" t="s">
        <v>1295</v>
      </c>
      <c r="C157" s="7"/>
      <c r="D157" s="7"/>
      <c r="E157" s="7"/>
      <c r="F157" s="7"/>
      <c r="G157" s="7"/>
      <c r="H157" s="7"/>
      <c r="I157" s="7"/>
      <c r="J157" s="7"/>
      <c r="K157" s="7"/>
      <c r="L157" s="14"/>
    </row>
    <row r="158" spans="1:12">
      <c r="A158" s="15"/>
      <c r="B158" s="16" t="s">
        <v>1296</v>
      </c>
      <c r="C158" s="7"/>
      <c r="D158" s="7"/>
      <c r="E158" s="7"/>
      <c r="F158" s="7"/>
      <c r="G158" s="7"/>
      <c r="H158" s="7"/>
      <c r="I158" s="7"/>
      <c r="J158" s="7"/>
      <c r="K158" s="7"/>
      <c r="L158" s="14"/>
    </row>
    <row r="159" spans="1:12">
      <c r="A159" s="15"/>
      <c r="B159" s="16" t="s">
        <v>1297</v>
      </c>
      <c r="C159" s="7"/>
      <c r="D159" s="7"/>
      <c r="E159" s="7"/>
      <c r="F159" s="7"/>
      <c r="G159" s="7"/>
      <c r="H159" s="7"/>
      <c r="I159" s="7"/>
      <c r="J159" s="7"/>
      <c r="K159" s="7"/>
      <c r="L159" s="14"/>
    </row>
    <row r="160" spans="1:12">
      <c r="A160" s="15"/>
      <c r="B160" s="16" t="s">
        <v>1298</v>
      </c>
      <c r="C160" s="7"/>
      <c r="D160" s="7"/>
      <c r="E160" s="7"/>
      <c r="F160" s="7"/>
      <c r="G160" s="7"/>
      <c r="H160" s="7"/>
      <c r="I160" s="7"/>
      <c r="J160" s="7"/>
      <c r="K160" s="7"/>
      <c r="L160" s="14"/>
    </row>
    <row r="161" spans="1:12">
      <c r="A161" s="15"/>
      <c r="B161" s="16" t="s">
        <v>1299</v>
      </c>
      <c r="C161" s="7"/>
      <c r="D161" s="7"/>
      <c r="E161" s="7"/>
      <c r="F161" s="7"/>
      <c r="G161" s="7"/>
      <c r="H161" s="7"/>
      <c r="I161" s="7"/>
      <c r="J161" s="7"/>
      <c r="K161" s="7"/>
      <c r="L161" s="14"/>
    </row>
    <row r="162" spans="1:12">
      <c r="A162" s="15"/>
      <c r="B162" s="16" t="s">
        <v>1300</v>
      </c>
      <c r="C162" s="7"/>
      <c r="D162" s="7"/>
      <c r="E162" s="7"/>
      <c r="F162" s="7"/>
      <c r="G162" s="7"/>
      <c r="H162" s="7"/>
      <c r="I162" s="7"/>
      <c r="J162" s="7"/>
      <c r="K162" s="7"/>
      <c r="L162" s="14"/>
    </row>
    <row r="163" spans="1:12">
      <c r="A163" s="15"/>
      <c r="B163" s="16" t="s">
        <v>1301</v>
      </c>
      <c r="C163" s="7"/>
      <c r="D163" s="7"/>
      <c r="E163" s="7"/>
      <c r="F163" s="7"/>
      <c r="G163" s="7"/>
      <c r="H163" s="7"/>
      <c r="I163" s="7"/>
      <c r="J163" s="7"/>
      <c r="K163" s="7"/>
      <c r="L163" s="14"/>
    </row>
    <row r="164" spans="1:12">
      <c r="A164" s="15"/>
      <c r="B164" s="16" t="s">
        <v>1302</v>
      </c>
      <c r="C164" s="7"/>
      <c r="D164" s="7"/>
      <c r="E164" s="7"/>
      <c r="F164" s="7"/>
      <c r="G164" s="7"/>
      <c r="H164" s="7"/>
      <c r="I164" s="7"/>
      <c r="J164" s="7"/>
      <c r="K164" s="7"/>
      <c r="L164" s="14"/>
    </row>
    <row r="165" spans="1:12">
      <c r="A165" s="15"/>
      <c r="B165" s="16" t="s">
        <v>1303</v>
      </c>
      <c r="C165" s="7"/>
      <c r="D165" s="7"/>
      <c r="E165" s="7"/>
      <c r="F165" s="7"/>
      <c r="G165" s="7"/>
      <c r="H165" s="7"/>
      <c r="I165" s="7"/>
      <c r="J165" s="7"/>
      <c r="K165" s="7"/>
      <c r="L165" s="14"/>
    </row>
    <row r="166" spans="1:12">
      <c r="A166" s="15"/>
      <c r="B166" s="16" t="s">
        <v>1304</v>
      </c>
      <c r="C166" s="7"/>
      <c r="D166" s="7"/>
      <c r="E166" s="7"/>
      <c r="F166" s="7"/>
      <c r="G166" s="7"/>
      <c r="H166" s="7"/>
      <c r="I166" s="7"/>
      <c r="J166" s="7"/>
      <c r="K166" s="7"/>
      <c r="L166" s="14"/>
    </row>
    <row r="167" spans="1:12">
      <c r="A167" s="15"/>
      <c r="B167" s="16" t="s">
        <v>1305</v>
      </c>
      <c r="C167" s="7"/>
      <c r="D167" s="7"/>
      <c r="E167" s="7"/>
      <c r="F167" s="7"/>
      <c r="G167" s="7"/>
      <c r="H167" s="7"/>
      <c r="I167" s="7"/>
      <c r="J167" s="7"/>
      <c r="K167" s="7"/>
      <c r="L167" s="14"/>
    </row>
    <row r="168" spans="1:12">
      <c r="A168" s="15"/>
      <c r="B168" s="16" t="s">
        <v>1306</v>
      </c>
      <c r="C168" s="7"/>
      <c r="D168" s="7"/>
      <c r="E168" s="7"/>
      <c r="F168" s="7"/>
      <c r="G168" s="7"/>
      <c r="H168" s="7"/>
      <c r="I168" s="7"/>
      <c r="J168" s="7"/>
      <c r="K168" s="7"/>
      <c r="L168" s="14"/>
    </row>
    <row r="169" spans="1:12">
      <c r="A169" s="15"/>
      <c r="B169" s="16" t="s">
        <v>1307</v>
      </c>
      <c r="C169" s="7"/>
      <c r="D169" s="7"/>
      <c r="E169" s="7"/>
      <c r="F169" s="7"/>
      <c r="G169" s="7"/>
      <c r="H169" s="7"/>
      <c r="I169" s="7"/>
      <c r="J169" s="7"/>
      <c r="K169" s="7"/>
      <c r="L169" s="14"/>
    </row>
    <row r="170" spans="1:12">
      <c r="A170" s="15"/>
      <c r="B170" s="16" t="s">
        <v>1308</v>
      </c>
      <c r="C170" s="7"/>
      <c r="D170" s="7"/>
      <c r="E170" s="7"/>
      <c r="F170" s="7"/>
      <c r="G170" s="7"/>
      <c r="H170" s="7"/>
      <c r="I170" s="7"/>
      <c r="J170" s="7"/>
      <c r="K170" s="7"/>
      <c r="L170" s="14"/>
    </row>
    <row r="171" spans="1:12">
      <c r="A171" s="15"/>
      <c r="B171" s="16" t="s">
        <v>1309</v>
      </c>
      <c r="C171" s="7"/>
      <c r="D171" s="7"/>
      <c r="E171" s="7"/>
      <c r="F171" s="7"/>
      <c r="G171" s="7"/>
      <c r="H171" s="7"/>
      <c r="I171" s="7"/>
      <c r="J171" s="7"/>
      <c r="K171" s="7"/>
      <c r="L171" s="14"/>
    </row>
    <row r="172" spans="1:12">
      <c r="A172" s="15"/>
      <c r="B172" s="16" t="s">
        <v>1310</v>
      </c>
      <c r="C172" s="7"/>
      <c r="D172" s="7"/>
      <c r="E172" s="7"/>
      <c r="F172" s="7"/>
      <c r="G172" s="7"/>
      <c r="H172" s="7"/>
      <c r="I172" s="7"/>
      <c r="J172" s="7"/>
      <c r="K172" s="7"/>
      <c r="L172" s="14"/>
    </row>
    <row r="173" spans="1:12">
      <c r="A173" s="15"/>
      <c r="B173" s="16" t="s">
        <v>1311</v>
      </c>
      <c r="C173" s="7"/>
      <c r="D173" s="7"/>
      <c r="E173" s="7"/>
      <c r="F173" s="7"/>
      <c r="G173" s="7"/>
      <c r="H173" s="7"/>
      <c r="I173" s="7"/>
      <c r="J173" s="7"/>
      <c r="K173" s="7"/>
      <c r="L173" s="14"/>
    </row>
    <row r="174" spans="1:12">
      <c r="A174" s="15"/>
      <c r="B174" s="16" t="s">
        <v>1312</v>
      </c>
      <c r="C174" s="7"/>
      <c r="D174" s="7"/>
      <c r="E174" s="7"/>
      <c r="F174" s="7"/>
      <c r="G174" s="7"/>
      <c r="H174" s="7"/>
      <c r="I174" s="7"/>
      <c r="J174" s="7"/>
      <c r="K174" s="7"/>
      <c r="L174" s="14"/>
    </row>
    <row r="175" spans="1:12">
      <c r="A175" s="15"/>
      <c r="B175" s="16" t="s">
        <v>1313</v>
      </c>
      <c r="C175" s="7"/>
      <c r="D175" s="7"/>
      <c r="E175" s="7"/>
      <c r="F175" s="7"/>
      <c r="G175" s="7"/>
      <c r="H175" s="7"/>
      <c r="I175" s="7"/>
      <c r="J175" s="7"/>
      <c r="K175" s="7"/>
      <c r="L175" s="14"/>
    </row>
    <row r="176" spans="1:12">
      <c r="A176" s="15"/>
      <c r="B176" s="16" t="s">
        <v>1314</v>
      </c>
      <c r="C176" s="7"/>
      <c r="D176" s="7"/>
      <c r="E176" s="7"/>
      <c r="F176" s="7"/>
      <c r="G176" s="7"/>
      <c r="H176" s="7"/>
      <c r="I176" s="7"/>
      <c r="J176" s="7"/>
      <c r="K176" s="7"/>
      <c r="L176" s="14"/>
    </row>
    <row r="177" spans="1:12">
      <c r="A177" s="15"/>
      <c r="B177" s="16" t="s">
        <v>1315</v>
      </c>
      <c r="C177" s="7"/>
      <c r="D177" s="7"/>
      <c r="E177" s="7"/>
      <c r="F177" s="7"/>
      <c r="G177" s="7"/>
      <c r="H177" s="7"/>
      <c r="I177" s="7"/>
      <c r="J177" s="7"/>
      <c r="K177" s="7"/>
      <c r="L177" s="14"/>
    </row>
    <row r="178" spans="1:12">
      <c r="A178" s="15"/>
      <c r="B178" s="16" t="s">
        <v>1316</v>
      </c>
      <c r="C178" s="7"/>
      <c r="D178" s="7"/>
      <c r="E178" s="7"/>
      <c r="F178" s="7"/>
      <c r="G178" s="7"/>
      <c r="H178" s="7"/>
      <c r="I178" s="7"/>
      <c r="J178" s="7"/>
      <c r="K178" s="7"/>
      <c r="L178" s="14"/>
    </row>
    <row r="179" spans="1:12">
      <c r="A179" s="15"/>
      <c r="B179" s="16" t="s">
        <v>1317</v>
      </c>
      <c r="C179" s="7"/>
      <c r="D179" s="7"/>
      <c r="E179" s="7"/>
      <c r="F179" s="7"/>
      <c r="G179" s="7"/>
      <c r="H179" s="7"/>
      <c r="I179" s="7"/>
      <c r="J179" s="7"/>
      <c r="K179" s="7"/>
      <c r="L179" s="14"/>
    </row>
    <row r="180" spans="1:12">
      <c r="A180" s="15"/>
      <c r="B180" s="16" t="s">
        <v>1318</v>
      </c>
      <c r="C180" s="7"/>
      <c r="D180" s="7"/>
      <c r="E180" s="7"/>
      <c r="F180" s="7"/>
      <c r="G180" s="7"/>
      <c r="H180" s="7"/>
      <c r="I180" s="7"/>
      <c r="J180" s="7"/>
      <c r="K180" s="7"/>
      <c r="L180" s="14"/>
    </row>
    <row r="181" spans="1:12">
      <c r="A181" s="15"/>
      <c r="B181" s="16" t="s">
        <v>1319</v>
      </c>
      <c r="C181" s="7"/>
      <c r="D181" s="7"/>
      <c r="E181" s="7"/>
      <c r="F181" s="7"/>
      <c r="G181" s="7"/>
      <c r="H181" s="7"/>
      <c r="I181" s="7"/>
      <c r="J181" s="7"/>
      <c r="K181" s="7"/>
      <c r="L181" s="14"/>
    </row>
    <row r="182" spans="1:12">
      <c r="A182" s="15"/>
      <c r="B182" s="16" t="s">
        <v>1320</v>
      </c>
      <c r="C182" s="7"/>
      <c r="D182" s="7"/>
      <c r="E182" s="7"/>
      <c r="F182" s="7"/>
      <c r="G182" s="7"/>
      <c r="H182" s="7"/>
      <c r="I182" s="7"/>
      <c r="J182" s="7"/>
      <c r="K182" s="7"/>
      <c r="L182" s="14"/>
    </row>
    <row r="183" spans="1:12">
      <c r="A183" s="15"/>
      <c r="B183" s="16" t="s">
        <v>1321</v>
      </c>
      <c r="C183" s="7"/>
      <c r="D183" s="7"/>
      <c r="E183" s="7"/>
      <c r="F183" s="7"/>
      <c r="G183" s="7"/>
      <c r="H183" s="7"/>
      <c r="I183" s="7"/>
      <c r="J183" s="7"/>
      <c r="K183" s="7"/>
      <c r="L183" s="14"/>
    </row>
    <row r="184" spans="1:12">
      <c r="A184" s="15"/>
      <c r="B184" s="16" t="s">
        <v>1322</v>
      </c>
      <c r="C184" s="7"/>
      <c r="D184" s="7"/>
      <c r="E184" s="7"/>
      <c r="F184" s="7"/>
      <c r="G184" s="7"/>
      <c r="H184" s="7"/>
      <c r="I184" s="7"/>
      <c r="J184" s="7"/>
      <c r="K184" s="7"/>
      <c r="L184" s="14"/>
    </row>
    <row r="185" spans="1:12">
      <c r="A185" s="15"/>
      <c r="B185" s="16" t="s">
        <v>1323</v>
      </c>
      <c r="C185" s="7"/>
      <c r="D185" s="7"/>
      <c r="E185" s="7"/>
      <c r="F185" s="7"/>
      <c r="G185" s="7"/>
      <c r="H185" s="7"/>
      <c r="I185" s="7"/>
      <c r="J185" s="7"/>
      <c r="K185" s="7"/>
      <c r="L185" s="14"/>
    </row>
    <row r="186" spans="1:12">
      <c r="A186" s="15"/>
      <c r="B186" s="16" t="s">
        <v>1324</v>
      </c>
      <c r="C186" s="7"/>
      <c r="D186" s="7"/>
      <c r="E186" s="7"/>
      <c r="F186" s="7"/>
      <c r="G186" s="14"/>
      <c r="H186" s="7"/>
      <c r="I186" s="7"/>
      <c r="J186" s="7"/>
      <c r="K186" s="7"/>
      <c r="L186" s="14"/>
    </row>
    <row r="187" spans="1:12">
      <c r="A187" s="15"/>
      <c r="B187" s="16" t="s">
        <v>1325</v>
      </c>
      <c r="C187" s="7"/>
      <c r="D187" s="7"/>
      <c r="E187" s="7"/>
      <c r="F187" s="7"/>
      <c r="G187" s="14"/>
      <c r="H187" s="7"/>
      <c r="I187" s="7"/>
      <c r="J187" s="7"/>
      <c r="K187" s="7"/>
      <c r="L187" s="14"/>
    </row>
    <row r="188" spans="1:12">
      <c r="A188" s="15"/>
      <c r="B188" s="16" t="s">
        <v>1326</v>
      </c>
      <c r="C188" s="7"/>
      <c r="D188" s="7"/>
      <c r="E188" s="7"/>
      <c r="F188" s="7"/>
      <c r="G188" s="7"/>
      <c r="H188" s="7"/>
      <c r="I188" s="7"/>
      <c r="J188" s="7"/>
      <c r="K188" s="7"/>
      <c r="L188" s="14"/>
    </row>
    <row r="189" spans="1:12">
      <c r="A189" s="15"/>
      <c r="B189" s="16" t="s">
        <v>1327</v>
      </c>
      <c r="C189" s="7"/>
      <c r="D189" s="7"/>
      <c r="E189" s="7"/>
      <c r="F189" s="7"/>
      <c r="G189" s="7"/>
      <c r="H189" s="7"/>
      <c r="I189" s="7"/>
      <c r="J189" s="7"/>
      <c r="K189" s="7"/>
      <c r="L189" s="14"/>
    </row>
    <row r="190" spans="1:12">
      <c r="A190" s="15"/>
      <c r="B190" s="16" t="s">
        <v>1328</v>
      </c>
      <c r="C190" s="7"/>
      <c r="D190" s="7"/>
      <c r="E190" s="7"/>
      <c r="F190" s="7"/>
      <c r="G190" s="7"/>
      <c r="H190" s="7"/>
      <c r="I190" s="7"/>
      <c r="J190" s="7"/>
      <c r="K190" s="7"/>
      <c r="L190" s="14"/>
    </row>
    <row r="191" spans="1:12">
      <c r="A191" s="15"/>
      <c r="B191" s="16" t="s">
        <v>1329</v>
      </c>
      <c r="C191" s="7"/>
      <c r="D191" s="7"/>
      <c r="E191" s="7"/>
      <c r="F191" s="7"/>
      <c r="G191" s="7"/>
      <c r="H191" s="7"/>
      <c r="I191" s="7"/>
      <c r="J191" s="7"/>
      <c r="K191" s="7"/>
      <c r="L191" s="14"/>
    </row>
    <row r="192" spans="1:12">
      <c r="A192" s="15"/>
      <c r="B192" s="16" t="s">
        <v>1330</v>
      </c>
      <c r="C192" s="7"/>
      <c r="D192" s="7"/>
      <c r="E192" s="7"/>
      <c r="F192" s="7"/>
      <c r="G192" s="7"/>
      <c r="H192" s="7"/>
      <c r="I192" s="7"/>
      <c r="J192" s="7"/>
      <c r="K192" s="7"/>
      <c r="L192" s="14"/>
    </row>
    <row r="193" spans="1:12">
      <c r="A193" s="15"/>
      <c r="B193" s="16" t="s">
        <v>1331</v>
      </c>
      <c r="C193" s="7"/>
      <c r="D193" s="7"/>
      <c r="E193" s="7"/>
      <c r="F193" s="7"/>
      <c r="G193" s="7"/>
      <c r="H193" s="7"/>
      <c r="I193" s="7"/>
      <c r="J193" s="7"/>
      <c r="K193" s="7"/>
      <c r="L193" s="14"/>
    </row>
    <row r="194" spans="1:12">
      <c r="A194" s="15"/>
      <c r="B194" s="16" t="s">
        <v>1332</v>
      </c>
      <c r="C194" s="7"/>
      <c r="D194" s="7"/>
      <c r="E194" s="7"/>
      <c r="F194" s="7"/>
      <c r="G194" s="7"/>
      <c r="H194" s="7"/>
      <c r="I194" s="7"/>
      <c r="J194" s="7"/>
      <c r="K194" s="7"/>
      <c r="L194" s="14"/>
    </row>
    <row r="195" spans="1:12">
      <c r="A195" s="15"/>
      <c r="B195" s="16" t="s">
        <v>1333</v>
      </c>
      <c r="C195" s="7"/>
      <c r="D195" s="7"/>
      <c r="E195" s="7"/>
      <c r="F195" s="7"/>
      <c r="G195" s="7"/>
      <c r="H195" s="7"/>
      <c r="I195" s="7"/>
      <c r="J195" s="7"/>
      <c r="K195" s="7"/>
      <c r="L195" s="14"/>
    </row>
    <row r="196" spans="1:12">
      <c r="A196" s="15"/>
      <c r="B196" s="16" t="s">
        <v>1334</v>
      </c>
      <c r="C196" s="7"/>
      <c r="D196" s="7"/>
      <c r="E196" s="7"/>
      <c r="F196" s="7"/>
      <c r="G196" s="7"/>
      <c r="H196" s="7"/>
      <c r="I196" s="7"/>
      <c r="J196" s="7"/>
      <c r="K196" s="7"/>
      <c r="L196" s="14"/>
    </row>
    <row r="197" spans="1:12">
      <c r="A197" s="15"/>
      <c r="B197" s="16" t="s">
        <v>1335</v>
      </c>
      <c r="C197" s="7"/>
      <c r="D197" s="7"/>
      <c r="E197" s="7"/>
      <c r="F197" s="7"/>
      <c r="G197" s="7"/>
      <c r="H197" s="7"/>
      <c r="I197" s="7"/>
      <c r="J197" s="7"/>
      <c r="K197" s="7"/>
      <c r="L197" s="14"/>
    </row>
    <row r="198" spans="1:12">
      <c r="A198" s="15"/>
      <c r="B198" s="16" t="s">
        <v>1336</v>
      </c>
      <c r="C198" s="7"/>
      <c r="D198" s="7"/>
      <c r="E198" s="7"/>
      <c r="F198" s="7"/>
      <c r="G198" s="7"/>
      <c r="H198" s="7"/>
      <c r="I198" s="7"/>
      <c r="J198" s="7"/>
      <c r="K198" s="7"/>
      <c r="L198" s="14"/>
    </row>
    <row r="199" spans="1:12">
      <c r="A199" s="15"/>
      <c r="B199" s="16" t="s">
        <v>1337</v>
      </c>
      <c r="C199" s="7"/>
      <c r="D199" s="7"/>
      <c r="E199" s="7"/>
      <c r="F199" s="7"/>
      <c r="G199" s="7"/>
      <c r="H199" s="7"/>
      <c r="I199" s="7"/>
      <c r="J199" s="7"/>
      <c r="K199" s="7"/>
      <c r="L199" s="14"/>
    </row>
    <row r="200" spans="1:12">
      <c r="A200" s="15"/>
      <c r="B200" s="16" t="s">
        <v>1338</v>
      </c>
      <c r="C200" s="7"/>
      <c r="D200" s="7"/>
      <c r="E200" s="7"/>
      <c r="F200" s="7"/>
      <c r="G200" s="7"/>
      <c r="H200" s="7"/>
      <c r="I200" s="7"/>
      <c r="J200" s="7"/>
      <c r="K200" s="7"/>
      <c r="L200" s="14"/>
    </row>
    <row r="201" spans="1:12">
      <c r="A201" s="15"/>
      <c r="B201" s="16" t="s">
        <v>1339</v>
      </c>
      <c r="C201" s="7"/>
      <c r="D201" s="7"/>
      <c r="E201" s="7"/>
      <c r="F201" s="7"/>
      <c r="G201" s="7"/>
      <c r="H201" s="7"/>
      <c r="I201" s="7"/>
      <c r="J201" s="7"/>
      <c r="K201" s="7"/>
      <c r="L201" s="14"/>
    </row>
    <row r="202" spans="1:12">
      <c r="A202" s="15"/>
      <c r="B202" s="16" t="s">
        <v>1340</v>
      </c>
      <c r="C202" s="7"/>
      <c r="D202" s="7"/>
      <c r="E202" s="7"/>
      <c r="F202" s="7"/>
      <c r="G202" s="7"/>
      <c r="H202" s="7"/>
      <c r="I202" s="7"/>
      <c r="J202" s="7"/>
      <c r="K202" s="7"/>
      <c r="L202" s="14"/>
    </row>
    <row r="203" spans="1:12">
      <c r="A203" s="15"/>
      <c r="B203" s="16" t="s">
        <v>1341</v>
      </c>
      <c r="C203" s="7"/>
      <c r="D203" s="7"/>
      <c r="E203" s="7"/>
      <c r="F203" s="7"/>
      <c r="G203" s="7"/>
      <c r="H203" s="7"/>
      <c r="I203" s="7"/>
      <c r="J203" s="7"/>
      <c r="K203" s="7"/>
      <c r="L203" s="14"/>
    </row>
    <row r="204" spans="1:12">
      <c r="A204" s="15"/>
      <c r="B204" s="16" t="s">
        <v>1342</v>
      </c>
      <c r="C204" s="7"/>
      <c r="D204" s="7"/>
      <c r="E204" s="7"/>
      <c r="F204" s="7"/>
      <c r="G204" s="7"/>
      <c r="H204" s="7"/>
      <c r="I204" s="7"/>
      <c r="J204" s="7"/>
      <c r="K204" s="7"/>
      <c r="L204" s="14"/>
    </row>
    <row r="205" spans="1:12">
      <c r="A205" s="15"/>
      <c r="B205" s="16" t="s">
        <v>1343</v>
      </c>
      <c r="C205" s="7"/>
      <c r="D205" s="7"/>
      <c r="E205" s="7"/>
      <c r="F205" s="7"/>
      <c r="G205" s="7"/>
      <c r="H205" s="7"/>
      <c r="I205" s="7"/>
      <c r="J205" s="7"/>
      <c r="K205" s="7"/>
      <c r="L205" s="14"/>
    </row>
    <row r="206" spans="1:12">
      <c r="A206" s="15"/>
      <c r="B206" s="16" t="s">
        <v>1344</v>
      </c>
      <c r="C206" s="7"/>
      <c r="D206" s="7"/>
      <c r="E206" s="7"/>
      <c r="F206" s="7"/>
      <c r="G206" s="7"/>
      <c r="H206" s="7"/>
      <c r="I206" s="7"/>
      <c r="J206" s="7"/>
      <c r="K206" s="7"/>
      <c r="L206" s="14"/>
    </row>
    <row r="207" spans="1:12">
      <c r="A207" s="15"/>
      <c r="B207" s="16" t="s">
        <v>1345</v>
      </c>
      <c r="C207" s="7"/>
      <c r="D207" s="7"/>
      <c r="E207" s="7"/>
      <c r="F207" s="7"/>
      <c r="G207" s="7"/>
      <c r="H207" s="7"/>
      <c r="I207" s="7"/>
      <c r="J207" s="7"/>
      <c r="K207" s="7"/>
      <c r="L207" s="14"/>
    </row>
    <row r="208" spans="1:12">
      <c r="A208" s="15"/>
      <c r="B208" s="16" t="s">
        <v>1346</v>
      </c>
      <c r="C208" s="7"/>
      <c r="D208" s="7"/>
      <c r="E208" s="7"/>
      <c r="F208" s="7"/>
      <c r="G208" s="7"/>
      <c r="H208" s="7"/>
      <c r="I208" s="7"/>
      <c r="J208" s="7"/>
      <c r="K208" s="7"/>
      <c r="L208" s="14"/>
    </row>
    <row r="209" spans="1:12">
      <c r="A209" s="15"/>
      <c r="B209" s="16" t="s">
        <v>1347</v>
      </c>
      <c r="C209" s="7"/>
      <c r="D209" s="7"/>
      <c r="E209" s="7"/>
      <c r="F209" s="7"/>
      <c r="G209" s="7"/>
      <c r="H209" s="7"/>
      <c r="I209" s="7"/>
      <c r="J209" s="7"/>
      <c r="K209" s="7"/>
      <c r="L209" s="14"/>
    </row>
    <row r="210" spans="1:12">
      <c r="A210" s="15"/>
      <c r="B210" s="16" t="s">
        <v>1348</v>
      </c>
      <c r="C210" s="7"/>
      <c r="D210" s="7"/>
      <c r="E210" s="7"/>
      <c r="F210" s="7"/>
      <c r="G210" s="7"/>
      <c r="H210" s="7"/>
      <c r="I210" s="7"/>
      <c r="J210" s="7"/>
      <c r="K210" s="7"/>
      <c r="L210" s="14"/>
    </row>
    <row r="211" spans="1:12">
      <c r="A211" s="15"/>
      <c r="B211" s="16" t="s">
        <v>1349</v>
      </c>
      <c r="C211" s="7"/>
      <c r="D211" s="7"/>
      <c r="E211" s="7"/>
      <c r="F211" s="7"/>
      <c r="G211" s="7"/>
      <c r="H211" s="7"/>
      <c r="I211" s="7"/>
      <c r="J211" s="7"/>
      <c r="K211" s="7"/>
      <c r="L211" s="14"/>
    </row>
    <row r="212" spans="1:12">
      <c r="A212" s="15"/>
      <c r="B212" s="16" t="s">
        <v>1350</v>
      </c>
      <c r="C212" s="7"/>
      <c r="D212" s="7"/>
      <c r="E212" s="7"/>
      <c r="F212" s="7"/>
      <c r="G212" s="7"/>
      <c r="H212" s="7"/>
      <c r="I212" s="7"/>
      <c r="J212" s="7"/>
      <c r="K212" s="7"/>
      <c r="L212" s="14"/>
    </row>
    <row r="213" spans="1:12">
      <c r="A213" s="15"/>
      <c r="B213" s="16" t="s">
        <v>1351</v>
      </c>
      <c r="C213" s="7"/>
      <c r="D213" s="7"/>
      <c r="E213" s="7"/>
      <c r="F213" s="7"/>
      <c r="G213" s="7"/>
      <c r="H213" s="7"/>
      <c r="I213" s="7"/>
      <c r="J213" s="7"/>
      <c r="K213" s="7"/>
      <c r="L213" s="14"/>
    </row>
    <row r="214" spans="1:12">
      <c r="A214" s="15"/>
      <c r="B214" s="16" t="s">
        <v>1352</v>
      </c>
      <c r="C214" s="7"/>
      <c r="D214" s="7"/>
      <c r="E214" s="7"/>
      <c r="F214" s="7"/>
      <c r="G214" s="7"/>
      <c r="H214" s="7"/>
      <c r="I214" s="7"/>
      <c r="J214" s="7"/>
      <c r="K214" s="7"/>
      <c r="L214" s="14"/>
    </row>
    <row r="215" spans="1:12">
      <c r="A215" s="15"/>
      <c r="B215" s="16" t="s">
        <v>1353</v>
      </c>
      <c r="C215" s="7"/>
      <c r="D215" s="7"/>
      <c r="E215" s="7"/>
      <c r="F215" s="7"/>
      <c r="G215" s="7"/>
      <c r="H215" s="7"/>
      <c r="I215" s="7"/>
      <c r="J215" s="7"/>
      <c r="K215" s="7"/>
      <c r="L215" s="14"/>
    </row>
    <row r="216" spans="1:12">
      <c r="A216" s="15"/>
      <c r="B216" s="16" t="s">
        <v>1354</v>
      </c>
      <c r="C216" s="7"/>
      <c r="D216" s="7"/>
      <c r="E216" s="7"/>
      <c r="F216" s="7"/>
      <c r="G216" s="7"/>
      <c r="H216" s="7"/>
      <c r="I216" s="7"/>
      <c r="J216" s="7"/>
      <c r="K216" s="7"/>
      <c r="L216" s="14"/>
    </row>
    <row r="217" spans="1:12">
      <c r="A217" s="15"/>
      <c r="B217" s="16" t="s">
        <v>1355</v>
      </c>
      <c r="C217" s="7"/>
      <c r="D217" s="7"/>
      <c r="E217" s="7"/>
      <c r="F217" s="7"/>
      <c r="G217" s="7"/>
      <c r="H217" s="7"/>
      <c r="I217" s="7"/>
      <c r="J217" s="7"/>
      <c r="K217" s="7"/>
      <c r="L217" s="14"/>
    </row>
    <row r="218" spans="1:12">
      <c r="A218" s="15"/>
      <c r="B218" s="16" t="s">
        <v>1356</v>
      </c>
      <c r="C218" s="7"/>
      <c r="D218" s="7"/>
      <c r="E218" s="7"/>
      <c r="F218" s="7"/>
      <c r="G218" s="7"/>
      <c r="H218" s="7"/>
      <c r="I218" s="7"/>
      <c r="J218" s="7"/>
      <c r="K218" s="7"/>
      <c r="L218" s="14"/>
    </row>
    <row r="219" spans="1:12">
      <c r="A219" s="15"/>
      <c r="B219" s="16" t="s">
        <v>1357</v>
      </c>
      <c r="C219" s="7"/>
      <c r="D219" s="7"/>
      <c r="E219" s="7"/>
      <c r="F219" s="7"/>
      <c r="G219" s="7"/>
      <c r="H219" s="7"/>
      <c r="I219" s="7"/>
      <c r="J219" s="7"/>
      <c r="K219" s="7"/>
      <c r="L219" s="14"/>
    </row>
    <row r="220" spans="1:12">
      <c r="A220" s="15"/>
      <c r="B220" s="16" t="s">
        <v>1358</v>
      </c>
      <c r="C220" s="7"/>
      <c r="D220" s="7"/>
      <c r="E220" s="7"/>
      <c r="F220" s="7"/>
      <c r="G220" s="7"/>
      <c r="H220" s="7"/>
      <c r="I220" s="7"/>
      <c r="J220" s="7"/>
      <c r="K220" s="7"/>
      <c r="L220" s="14"/>
    </row>
    <row r="221" spans="1:12">
      <c r="A221" s="15"/>
      <c r="B221" s="16" t="s">
        <v>1359</v>
      </c>
      <c r="C221" s="7"/>
      <c r="D221" s="7"/>
      <c r="E221" s="7"/>
      <c r="F221" s="7"/>
      <c r="G221" s="7"/>
      <c r="H221" s="7"/>
      <c r="I221" s="7"/>
      <c r="J221" s="7"/>
      <c r="K221" s="7"/>
      <c r="L221" s="14"/>
    </row>
    <row r="222" spans="1:12">
      <c r="A222" s="15"/>
      <c r="B222" s="16" t="s">
        <v>1360</v>
      </c>
      <c r="C222" s="7"/>
      <c r="D222" s="7"/>
      <c r="E222" s="7"/>
      <c r="F222" s="7"/>
      <c r="G222" s="7"/>
      <c r="H222" s="7"/>
      <c r="I222" s="7"/>
      <c r="J222" s="7"/>
      <c r="K222" s="7"/>
      <c r="L222" s="14"/>
    </row>
    <row r="223" spans="1:12">
      <c r="A223" s="15"/>
      <c r="B223" s="16" t="s">
        <v>1361</v>
      </c>
      <c r="C223" s="7"/>
      <c r="D223" s="7"/>
      <c r="E223" s="7"/>
      <c r="F223" s="7"/>
      <c r="G223" s="7"/>
      <c r="H223" s="7"/>
      <c r="I223" s="7"/>
      <c r="J223" s="7"/>
      <c r="K223" s="7"/>
      <c r="L223" s="14"/>
    </row>
    <row r="224" spans="1:12">
      <c r="A224" s="15"/>
      <c r="B224" s="16" t="s">
        <v>1362</v>
      </c>
      <c r="C224" s="7"/>
      <c r="D224" s="7"/>
      <c r="E224" s="7"/>
      <c r="F224" s="7"/>
      <c r="G224" s="7"/>
      <c r="H224" s="7"/>
      <c r="I224" s="7"/>
      <c r="J224" s="7"/>
      <c r="K224" s="7"/>
      <c r="L224" s="14"/>
    </row>
    <row r="225" spans="1:12">
      <c r="A225" s="15"/>
      <c r="B225" s="16" t="s">
        <v>1363</v>
      </c>
      <c r="C225" s="7"/>
      <c r="D225" s="7"/>
      <c r="E225" s="7"/>
      <c r="F225" s="7"/>
      <c r="G225" s="7"/>
      <c r="H225" s="7"/>
      <c r="I225" s="7"/>
      <c r="J225" s="7"/>
      <c r="K225" s="7"/>
      <c r="L225" s="14"/>
    </row>
    <row r="226" spans="1:12">
      <c r="A226" s="15"/>
      <c r="B226" s="16" t="s">
        <v>1364</v>
      </c>
      <c r="C226" s="7"/>
      <c r="D226" s="7"/>
      <c r="E226" s="7"/>
      <c r="F226" s="7"/>
      <c r="G226" s="7"/>
      <c r="H226" s="7"/>
      <c r="I226" s="7"/>
      <c r="J226" s="7"/>
      <c r="K226" s="7"/>
      <c r="L226" s="14"/>
    </row>
    <row r="227" spans="1:12">
      <c r="A227" s="15"/>
      <c r="B227" s="16" t="s">
        <v>1365</v>
      </c>
      <c r="C227" s="7"/>
      <c r="D227" s="7"/>
      <c r="E227" s="7"/>
      <c r="F227" s="7"/>
      <c r="G227" s="7"/>
      <c r="H227" s="7"/>
      <c r="I227" s="7"/>
      <c r="J227" s="7"/>
      <c r="K227" s="7"/>
      <c r="L227" s="14"/>
    </row>
    <row r="228" spans="1:12">
      <c r="A228" s="15"/>
      <c r="B228" s="16" t="s">
        <v>1366</v>
      </c>
      <c r="C228" s="7"/>
      <c r="D228" s="7"/>
      <c r="E228" s="7"/>
      <c r="F228" s="7"/>
      <c r="G228" s="7"/>
      <c r="H228" s="7"/>
      <c r="I228" s="7"/>
      <c r="J228" s="7"/>
      <c r="K228" s="7"/>
      <c r="L228" s="14"/>
    </row>
    <row r="229" spans="1:12">
      <c r="A229" s="15"/>
      <c r="B229" s="16" t="s">
        <v>1367</v>
      </c>
      <c r="C229" s="7"/>
      <c r="D229" s="7"/>
      <c r="E229" s="7"/>
      <c r="F229" s="7"/>
      <c r="G229" s="7"/>
      <c r="H229" s="7"/>
      <c r="I229" s="7"/>
      <c r="J229" s="7"/>
      <c r="K229" s="7"/>
      <c r="L229" s="14"/>
    </row>
    <row r="230" spans="1:12">
      <c r="A230" s="15"/>
      <c r="B230" s="16" t="s">
        <v>1368</v>
      </c>
      <c r="C230" s="7"/>
      <c r="D230" s="7"/>
      <c r="E230" s="7"/>
      <c r="F230" s="7"/>
      <c r="G230" s="7"/>
      <c r="H230" s="7"/>
      <c r="I230" s="7"/>
      <c r="J230" s="7"/>
      <c r="K230" s="7"/>
      <c r="L230" s="14"/>
    </row>
    <row r="231" spans="1:12">
      <c r="A231" s="15"/>
      <c r="B231" s="16" t="s">
        <v>1369</v>
      </c>
      <c r="C231" s="7"/>
      <c r="D231" s="7"/>
      <c r="E231" s="7"/>
      <c r="F231" s="7"/>
      <c r="G231" s="7"/>
      <c r="H231" s="7"/>
      <c r="I231" s="7"/>
      <c r="J231" s="7"/>
      <c r="K231" s="7"/>
      <c r="L231" s="14"/>
    </row>
    <row r="232" spans="1:12">
      <c r="A232" s="15"/>
      <c r="B232" s="16" t="s">
        <v>1370</v>
      </c>
      <c r="C232" s="7"/>
      <c r="D232" s="7"/>
      <c r="E232" s="7"/>
      <c r="F232" s="7"/>
      <c r="G232" s="7"/>
      <c r="H232" s="7"/>
      <c r="I232" s="7"/>
      <c r="J232" s="7"/>
      <c r="K232" s="7"/>
      <c r="L232" s="14"/>
    </row>
    <row r="233" spans="1:12">
      <c r="A233" s="15"/>
      <c r="B233" s="16" t="s">
        <v>1371</v>
      </c>
      <c r="C233" s="7"/>
      <c r="D233" s="7"/>
      <c r="E233" s="7"/>
      <c r="F233" s="7"/>
      <c r="G233" s="7"/>
      <c r="H233" s="7"/>
      <c r="I233" s="7"/>
      <c r="J233" s="7"/>
      <c r="K233" s="7"/>
      <c r="L233" s="14"/>
    </row>
    <row r="234" spans="1:12">
      <c r="A234" s="15"/>
      <c r="B234" s="16" t="s">
        <v>1372</v>
      </c>
      <c r="C234" s="7"/>
      <c r="D234" s="7"/>
      <c r="E234" s="7"/>
      <c r="F234" s="7"/>
      <c r="G234" s="7"/>
      <c r="H234" s="7"/>
      <c r="I234" s="7"/>
      <c r="J234" s="7"/>
      <c r="K234" s="7"/>
      <c r="L234" s="14"/>
    </row>
    <row r="235" spans="1:12">
      <c r="A235" s="15"/>
      <c r="B235" s="16" t="s">
        <v>1373</v>
      </c>
      <c r="C235" s="7"/>
      <c r="D235" s="7"/>
      <c r="E235" s="7"/>
      <c r="F235" s="7"/>
      <c r="G235" s="7"/>
      <c r="H235" s="7"/>
      <c r="I235" s="7"/>
      <c r="J235" s="7"/>
      <c r="K235" s="7"/>
      <c r="L235" s="14"/>
    </row>
    <row r="236" spans="1:12">
      <c r="A236" s="15"/>
      <c r="B236" s="16" t="s">
        <v>1374</v>
      </c>
      <c r="C236" s="7"/>
      <c r="D236" s="7"/>
      <c r="E236" s="7"/>
      <c r="F236" s="7"/>
      <c r="G236" s="7"/>
      <c r="H236" s="7"/>
      <c r="I236" s="7"/>
      <c r="J236" s="7"/>
      <c r="K236" s="7"/>
      <c r="L236" s="14"/>
    </row>
    <row r="237" spans="1:12">
      <c r="A237" s="15"/>
      <c r="B237" s="16" t="s">
        <v>1375</v>
      </c>
      <c r="C237" s="7"/>
      <c r="D237" s="7"/>
      <c r="E237" s="7"/>
      <c r="F237" s="7"/>
      <c r="G237" s="7"/>
      <c r="H237" s="7"/>
      <c r="I237" s="7"/>
      <c r="J237" s="7"/>
      <c r="K237" s="7"/>
      <c r="L237" s="14"/>
    </row>
    <row r="238" spans="1:12">
      <c r="A238" s="15"/>
      <c r="B238" s="16" t="s">
        <v>1376</v>
      </c>
      <c r="C238" s="7"/>
      <c r="D238" s="7"/>
      <c r="E238" s="7"/>
      <c r="F238" s="7"/>
      <c r="G238" s="7"/>
      <c r="H238" s="7"/>
      <c r="I238" s="7"/>
      <c r="J238" s="7"/>
      <c r="K238" s="7"/>
      <c r="L238" s="14"/>
    </row>
    <row r="239" spans="1:12">
      <c r="A239" s="15"/>
      <c r="B239" s="16" t="s">
        <v>1377</v>
      </c>
      <c r="C239" s="7"/>
      <c r="D239" s="7"/>
      <c r="E239" s="7"/>
      <c r="F239" s="7"/>
      <c r="G239" s="7"/>
      <c r="H239" s="7"/>
      <c r="I239" s="7"/>
      <c r="J239" s="7"/>
      <c r="K239" s="7"/>
      <c r="L239" s="14"/>
    </row>
    <row r="240" spans="1:12">
      <c r="A240" s="15"/>
      <c r="B240" s="16" t="s">
        <v>1378</v>
      </c>
      <c r="C240" s="7"/>
      <c r="D240" s="7"/>
      <c r="E240" s="7"/>
      <c r="F240" s="7"/>
      <c r="G240" s="7"/>
      <c r="H240" s="7"/>
      <c r="I240" s="7"/>
      <c r="J240" s="7"/>
      <c r="K240" s="7"/>
      <c r="L240" s="14"/>
    </row>
    <row r="241" spans="1:12">
      <c r="A241" s="15"/>
      <c r="B241" s="16" t="s">
        <v>1379</v>
      </c>
      <c r="C241" s="7"/>
      <c r="D241" s="7"/>
      <c r="E241" s="7"/>
      <c r="F241" s="7"/>
      <c r="G241" s="7"/>
      <c r="H241" s="7"/>
      <c r="I241" s="7"/>
      <c r="J241" s="7"/>
      <c r="K241" s="7"/>
      <c r="L241" s="14"/>
    </row>
    <row r="242" spans="1:12">
      <c r="A242" s="15"/>
      <c r="B242" s="16" t="s">
        <v>1380</v>
      </c>
      <c r="C242" s="7"/>
      <c r="D242" s="7"/>
      <c r="E242" s="7"/>
      <c r="F242" s="7"/>
      <c r="G242" s="7"/>
      <c r="H242" s="7"/>
      <c r="I242" s="7"/>
      <c r="J242" s="7"/>
      <c r="K242" s="7"/>
      <c r="L242" s="14"/>
    </row>
    <row r="243" spans="1:12">
      <c r="A243" s="15"/>
      <c r="B243" s="16" t="s">
        <v>1381</v>
      </c>
      <c r="C243" s="7"/>
      <c r="D243" s="7"/>
      <c r="E243" s="7"/>
      <c r="F243" s="7"/>
      <c r="G243" s="7"/>
      <c r="H243" s="7"/>
      <c r="I243" s="7"/>
      <c r="J243" s="7"/>
      <c r="K243" s="7"/>
      <c r="L243" s="14"/>
    </row>
    <row r="244" spans="1:12">
      <c r="A244" s="15"/>
      <c r="B244" s="16" t="s">
        <v>1382</v>
      </c>
      <c r="C244" s="7"/>
      <c r="D244" s="7"/>
      <c r="E244" s="7"/>
      <c r="F244" s="7"/>
      <c r="G244" s="7"/>
      <c r="H244" s="7"/>
      <c r="I244" s="7"/>
      <c r="J244" s="7"/>
      <c r="K244" s="7"/>
      <c r="L244" s="14"/>
    </row>
    <row r="245" spans="1:12">
      <c r="A245" s="15"/>
      <c r="B245" s="16" t="s">
        <v>1383</v>
      </c>
      <c r="C245" s="7"/>
      <c r="D245" s="7"/>
      <c r="E245" s="7"/>
      <c r="F245" s="7"/>
      <c r="G245" s="7"/>
      <c r="H245" s="7"/>
      <c r="I245" s="7"/>
      <c r="J245" s="7"/>
      <c r="K245" s="7"/>
      <c r="L245" s="14"/>
    </row>
    <row r="246" spans="1:12">
      <c r="A246" s="15"/>
      <c r="B246" s="16" t="s">
        <v>1384</v>
      </c>
      <c r="C246" s="7"/>
      <c r="D246" s="7"/>
      <c r="E246" s="7"/>
      <c r="F246" s="7"/>
      <c r="G246" s="7"/>
      <c r="H246" s="7"/>
      <c r="I246" s="7"/>
      <c r="J246" s="7"/>
      <c r="K246" s="7"/>
      <c r="L246" s="14"/>
    </row>
    <row r="247" spans="1:12">
      <c r="A247" s="15"/>
      <c r="B247" s="16" t="s">
        <v>1385</v>
      </c>
      <c r="C247" s="7"/>
      <c r="D247" s="7"/>
      <c r="E247" s="7"/>
      <c r="F247" s="7"/>
      <c r="G247" s="7"/>
      <c r="H247" s="7"/>
      <c r="I247" s="7"/>
      <c r="J247" s="7"/>
      <c r="K247" s="7"/>
      <c r="L247" s="14"/>
    </row>
    <row r="248" spans="1:12">
      <c r="A248" s="15"/>
      <c r="B248" s="16" t="s">
        <v>1386</v>
      </c>
      <c r="C248" s="7"/>
      <c r="D248" s="7"/>
      <c r="E248" s="7"/>
      <c r="F248" s="7"/>
      <c r="G248" s="7"/>
      <c r="H248" s="7"/>
      <c r="I248" s="7"/>
      <c r="J248" s="7"/>
      <c r="K248" s="7"/>
      <c r="L248" s="14"/>
    </row>
    <row r="249" spans="1:12">
      <c r="A249" s="15"/>
      <c r="B249" s="16" t="s">
        <v>1387</v>
      </c>
      <c r="C249" s="7"/>
      <c r="D249" s="7"/>
      <c r="E249" s="7"/>
      <c r="F249" s="7"/>
      <c r="G249" s="7"/>
      <c r="H249" s="7"/>
      <c r="I249" s="7"/>
      <c r="J249" s="7"/>
      <c r="K249" s="7"/>
      <c r="L249" s="14"/>
    </row>
    <row r="250" spans="1:12">
      <c r="A250" s="15"/>
      <c r="B250" s="16" t="s">
        <v>1388</v>
      </c>
      <c r="C250" s="7"/>
      <c r="D250" s="7"/>
      <c r="E250" s="7"/>
      <c r="F250" s="7"/>
      <c r="G250" s="7"/>
      <c r="H250" s="7"/>
      <c r="I250" s="7"/>
      <c r="J250" s="7"/>
      <c r="K250" s="7"/>
      <c r="L250" s="14"/>
    </row>
    <row r="251" spans="1:12">
      <c r="A251" s="15"/>
      <c r="B251" s="16" t="s">
        <v>1389</v>
      </c>
      <c r="C251" s="7"/>
      <c r="D251" s="7"/>
      <c r="E251" s="7"/>
      <c r="F251" s="7"/>
      <c r="G251" s="7"/>
      <c r="H251" s="7"/>
      <c r="I251" s="7"/>
      <c r="J251" s="7"/>
      <c r="K251" s="7"/>
      <c r="L251" s="14"/>
    </row>
    <row r="252" spans="1:12">
      <c r="A252" s="15"/>
      <c r="B252" s="16" t="s">
        <v>1390</v>
      </c>
      <c r="C252" s="7"/>
      <c r="D252" s="7"/>
      <c r="E252" s="7"/>
      <c r="F252" s="7"/>
      <c r="G252" s="7"/>
      <c r="H252" s="7"/>
      <c r="I252" s="7"/>
      <c r="J252" s="7"/>
      <c r="K252" s="7"/>
      <c r="L252" s="14"/>
    </row>
    <row r="253" spans="1:12">
      <c r="A253" s="15"/>
      <c r="B253" s="16" t="s">
        <v>1391</v>
      </c>
      <c r="C253" s="7"/>
      <c r="D253" s="7"/>
      <c r="E253" s="7"/>
      <c r="F253" s="7"/>
      <c r="G253" s="7"/>
      <c r="H253" s="7"/>
      <c r="I253" s="7"/>
      <c r="J253" s="7"/>
      <c r="K253" s="7"/>
      <c r="L253" s="14"/>
    </row>
    <row r="254" spans="1:12">
      <c r="A254" s="15"/>
      <c r="B254" s="16" t="s">
        <v>1392</v>
      </c>
      <c r="C254" s="7"/>
      <c r="D254" s="7"/>
      <c r="E254" s="7"/>
      <c r="F254" s="7"/>
      <c r="G254" s="7"/>
      <c r="H254" s="7"/>
      <c r="I254" s="7"/>
      <c r="J254" s="7"/>
      <c r="K254" s="7"/>
      <c r="L254" s="14"/>
    </row>
    <row r="255" spans="1:12">
      <c r="A255" s="15"/>
      <c r="B255" s="16" t="s">
        <v>1393</v>
      </c>
      <c r="C255" s="7"/>
      <c r="D255" s="7"/>
      <c r="E255" s="7"/>
      <c r="F255" s="7"/>
      <c r="G255" s="7"/>
      <c r="H255" s="7"/>
      <c r="I255" s="7"/>
      <c r="J255" s="7"/>
      <c r="K255" s="7"/>
      <c r="L255" s="14"/>
    </row>
    <row r="256" spans="1:12">
      <c r="A256" s="15"/>
      <c r="B256" s="16" t="s">
        <v>1394</v>
      </c>
      <c r="C256" s="7"/>
      <c r="D256" s="7"/>
      <c r="E256" s="7"/>
      <c r="F256" s="7"/>
      <c r="G256" s="7"/>
      <c r="H256" s="7"/>
      <c r="I256" s="7"/>
      <c r="J256" s="7"/>
      <c r="K256" s="7"/>
      <c r="L256" s="14"/>
    </row>
    <row r="257" spans="1:12">
      <c r="A257" s="15"/>
      <c r="B257" s="16" t="s">
        <v>1395</v>
      </c>
      <c r="C257" s="7"/>
      <c r="D257" s="7"/>
      <c r="E257" s="7"/>
      <c r="F257" s="7"/>
      <c r="G257" s="7"/>
      <c r="H257" s="7"/>
      <c r="I257" s="7"/>
      <c r="J257" s="7"/>
      <c r="K257" s="7"/>
      <c r="L257" s="14"/>
    </row>
    <row r="258" spans="1:12">
      <c r="A258" s="15"/>
      <c r="B258" s="16" t="s">
        <v>1396</v>
      </c>
      <c r="C258" s="7"/>
      <c r="D258" s="7"/>
      <c r="E258" s="7"/>
      <c r="F258" s="7"/>
      <c r="G258" s="7"/>
      <c r="H258" s="7"/>
      <c r="I258" s="7"/>
      <c r="J258" s="7"/>
      <c r="K258" s="7"/>
      <c r="L258" s="14"/>
    </row>
    <row r="259" spans="1:12">
      <c r="A259" s="15"/>
      <c r="B259" s="16" t="s">
        <v>1397</v>
      </c>
      <c r="C259" s="7"/>
      <c r="D259" s="7"/>
      <c r="E259" s="7"/>
      <c r="F259" s="7"/>
      <c r="G259" s="7"/>
      <c r="H259" s="7"/>
      <c r="I259" s="7"/>
      <c r="J259" s="7"/>
      <c r="K259" s="7"/>
      <c r="L259" s="14"/>
    </row>
    <row r="260" spans="1:12">
      <c r="A260" s="15"/>
      <c r="B260" s="16" t="s">
        <v>1398</v>
      </c>
      <c r="C260" s="7"/>
      <c r="D260" s="7"/>
      <c r="E260" s="7"/>
      <c r="F260" s="7"/>
      <c r="G260" s="7"/>
      <c r="H260" s="7"/>
      <c r="I260" s="7"/>
      <c r="J260" s="7"/>
      <c r="K260" s="7"/>
      <c r="L260" s="14"/>
    </row>
    <row r="261" spans="1:12">
      <c r="A261" s="15"/>
      <c r="B261" s="16" t="s">
        <v>1399</v>
      </c>
      <c r="C261" s="7"/>
      <c r="D261" s="7"/>
      <c r="E261" s="7"/>
      <c r="F261" s="7"/>
      <c r="G261" s="7"/>
      <c r="H261" s="7"/>
      <c r="I261" s="7"/>
      <c r="J261" s="7"/>
      <c r="K261" s="7"/>
      <c r="L261" s="14"/>
    </row>
    <row r="262" spans="1:12">
      <c r="A262" s="15"/>
      <c r="B262" s="16" t="s">
        <v>1400</v>
      </c>
      <c r="C262" s="7"/>
      <c r="D262" s="7"/>
      <c r="E262" s="7"/>
      <c r="F262" s="7"/>
      <c r="G262" s="7"/>
      <c r="H262" s="7"/>
      <c r="I262" s="7"/>
      <c r="J262" s="7"/>
      <c r="K262" s="7"/>
      <c r="L262" s="14"/>
    </row>
    <row r="263" spans="1:12">
      <c r="A263" s="15"/>
      <c r="B263" s="16" t="s">
        <v>1401</v>
      </c>
      <c r="C263" s="7"/>
      <c r="D263" s="7"/>
      <c r="E263" s="7"/>
      <c r="F263" s="7"/>
      <c r="G263" s="7"/>
      <c r="H263" s="7"/>
      <c r="I263" s="7"/>
      <c r="J263" s="7"/>
      <c r="K263" s="7"/>
      <c r="L263" s="14"/>
    </row>
    <row r="264" spans="1:12">
      <c r="A264" s="15"/>
      <c r="B264" s="16" t="s">
        <v>1402</v>
      </c>
      <c r="C264" s="7"/>
      <c r="D264" s="7"/>
      <c r="E264" s="7"/>
      <c r="F264" s="7"/>
      <c r="G264" s="7"/>
      <c r="H264" s="7"/>
      <c r="I264" s="7"/>
      <c r="J264" s="7"/>
      <c r="K264" s="7"/>
      <c r="L264" s="14"/>
    </row>
    <row r="265" spans="1:12">
      <c r="A265" s="15"/>
      <c r="B265" s="16" t="s">
        <v>1403</v>
      </c>
      <c r="C265" s="7"/>
      <c r="D265" s="7"/>
      <c r="E265" s="7"/>
      <c r="F265" s="7"/>
      <c r="G265" s="7"/>
      <c r="H265" s="7"/>
      <c r="I265" s="7"/>
      <c r="J265" s="7"/>
      <c r="K265" s="7"/>
      <c r="L265" s="14"/>
    </row>
    <row r="266" spans="1:12">
      <c r="A266" s="15"/>
      <c r="B266" s="16" t="s">
        <v>1404</v>
      </c>
      <c r="C266" s="7"/>
      <c r="D266" s="7"/>
      <c r="E266" s="7"/>
      <c r="F266" s="7"/>
      <c r="G266" s="7"/>
      <c r="H266" s="7"/>
      <c r="I266" s="7"/>
      <c r="J266" s="7"/>
      <c r="K266" s="7"/>
      <c r="L266" s="14"/>
    </row>
    <row r="267" spans="1:12">
      <c r="A267" s="15"/>
      <c r="B267" s="16" t="s">
        <v>1405</v>
      </c>
      <c r="C267" s="7"/>
      <c r="D267" s="7"/>
      <c r="E267" s="7"/>
      <c r="F267" s="7"/>
      <c r="G267" s="7"/>
      <c r="H267" s="7"/>
      <c r="I267" s="7"/>
      <c r="J267" s="7"/>
      <c r="K267" s="7"/>
      <c r="L267" s="14"/>
    </row>
    <row r="268" spans="1:12">
      <c r="A268" s="15"/>
      <c r="B268" s="16" t="s">
        <v>1406</v>
      </c>
      <c r="C268" s="7"/>
      <c r="D268" s="7"/>
      <c r="E268" s="7"/>
      <c r="F268" s="7"/>
      <c r="G268" s="7"/>
      <c r="H268" s="7"/>
      <c r="I268" s="7"/>
      <c r="J268" s="7"/>
      <c r="K268" s="7"/>
      <c r="L268" s="14"/>
    </row>
    <row r="269" spans="1:12">
      <c r="A269" s="15"/>
      <c r="B269" s="16" t="s">
        <v>1407</v>
      </c>
      <c r="C269" s="7"/>
      <c r="D269" s="7"/>
      <c r="E269" s="7"/>
      <c r="F269" s="7"/>
      <c r="G269" s="7"/>
      <c r="H269" s="7"/>
      <c r="I269" s="7"/>
      <c r="J269" s="7"/>
      <c r="K269" s="7"/>
      <c r="L269" s="14"/>
    </row>
    <row r="270" spans="1:12">
      <c r="A270" s="15"/>
      <c r="B270" s="16" t="s">
        <v>1408</v>
      </c>
      <c r="C270" s="7"/>
      <c r="D270" s="7"/>
      <c r="E270" s="7"/>
      <c r="F270" s="7"/>
      <c r="G270" s="7"/>
      <c r="H270" s="7"/>
      <c r="I270" s="7"/>
      <c r="J270" s="7"/>
      <c r="K270" s="7"/>
      <c r="L270" s="14"/>
    </row>
    <row r="271" spans="1:12">
      <c r="A271" s="15"/>
      <c r="B271" s="16" t="s">
        <v>1409</v>
      </c>
      <c r="C271" s="7"/>
      <c r="D271" s="7"/>
      <c r="E271" s="7"/>
      <c r="F271" s="7"/>
      <c r="G271" s="7"/>
      <c r="H271" s="7"/>
      <c r="I271" s="7"/>
      <c r="J271" s="7"/>
      <c r="K271" s="7"/>
      <c r="L271" s="14"/>
    </row>
    <row r="272" spans="1:12">
      <c r="A272" s="15"/>
      <c r="B272" s="16" t="s">
        <v>1410</v>
      </c>
      <c r="C272" s="7"/>
      <c r="D272" s="7"/>
      <c r="E272" s="7"/>
      <c r="F272" s="7"/>
      <c r="G272" s="7"/>
      <c r="H272" s="7"/>
      <c r="I272" s="7"/>
      <c r="J272" s="7"/>
      <c r="K272" s="7"/>
      <c r="L272" s="14"/>
    </row>
    <row r="273" spans="1:12">
      <c r="A273" s="15"/>
      <c r="B273" s="16" t="s">
        <v>1411</v>
      </c>
      <c r="C273" s="7"/>
      <c r="D273" s="7"/>
      <c r="E273" s="7"/>
      <c r="F273" s="7"/>
      <c r="G273" s="7"/>
      <c r="H273" s="7"/>
      <c r="I273" s="7"/>
      <c r="J273" s="7"/>
      <c r="K273" s="7"/>
      <c r="L273" s="14"/>
    </row>
    <row r="274" spans="1:12">
      <c r="A274" s="15"/>
      <c r="B274" s="16" t="s">
        <v>1412</v>
      </c>
      <c r="C274" s="7"/>
      <c r="D274" s="7"/>
      <c r="E274" s="7"/>
      <c r="F274" s="7"/>
      <c r="G274" s="7"/>
      <c r="H274" s="7"/>
      <c r="I274" s="7"/>
      <c r="J274" s="7"/>
      <c r="K274" s="7"/>
      <c r="L274" s="14"/>
    </row>
    <row r="275" spans="1:12">
      <c r="A275" s="15"/>
      <c r="B275" s="16" t="s">
        <v>1413</v>
      </c>
      <c r="C275" s="7"/>
      <c r="D275" s="7"/>
      <c r="E275" s="7"/>
      <c r="F275" s="7"/>
      <c r="G275" s="7"/>
      <c r="H275" s="7"/>
      <c r="I275" s="7"/>
      <c r="J275" s="7"/>
      <c r="K275" s="7"/>
      <c r="L275" s="14"/>
    </row>
    <row r="276" spans="1:12">
      <c r="A276" s="15"/>
      <c r="B276" s="16" t="s">
        <v>1414</v>
      </c>
      <c r="C276" s="7"/>
      <c r="D276" s="7"/>
      <c r="E276" s="7"/>
      <c r="F276" s="7"/>
      <c r="G276" s="7"/>
      <c r="H276" s="7"/>
      <c r="I276" s="7"/>
      <c r="J276" s="7"/>
      <c r="K276" s="7"/>
      <c r="L276" s="14"/>
    </row>
    <row r="277" spans="1:12">
      <c r="A277" s="15"/>
      <c r="B277" s="16" t="s">
        <v>1415</v>
      </c>
      <c r="C277" s="7"/>
      <c r="D277" s="7"/>
      <c r="E277" s="7"/>
      <c r="F277" s="7"/>
      <c r="G277" s="7"/>
      <c r="H277" s="7"/>
      <c r="I277" s="7"/>
      <c r="J277" s="7"/>
      <c r="K277" s="7"/>
      <c r="L277" s="14"/>
    </row>
    <row r="278" spans="1:12">
      <c r="A278" s="15"/>
      <c r="B278" s="16" t="s">
        <v>1416</v>
      </c>
      <c r="C278" s="7"/>
      <c r="D278" s="7"/>
      <c r="E278" s="7"/>
      <c r="F278" s="7"/>
      <c r="G278" s="7"/>
      <c r="H278" s="7"/>
      <c r="I278" s="7"/>
      <c r="J278" s="7"/>
      <c r="K278" s="7"/>
      <c r="L278" s="14"/>
    </row>
    <row r="279" spans="1:12">
      <c r="A279" s="15"/>
      <c r="B279" s="16" t="s">
        <v>1417</v>
      </c>
      <c r="C279" s="7"/>
      <c r="D279" s="7"/>
      <c r="E279" s="7"/>
      <c r="F279" s="7"/>
      <c r="G279" s="7"/>
      <c r="H279" s="7"/>
      <c r="I279" s="7"/>
      <c r="J279" s="7"/>
      <c r="K279" s="7"/>
      <c r="L279" s="14"/>
    </row>
    <row r="280" spans="1:12">
      <c r="A280" s="15"/>
      <c r="B280" s="16" t="s">
        <v>1418</v>
      </c>
      <c r="C280" s="7"/>
      <c r="D280" s="7"/>
      <c r="E280" s="7"/>
      <c r="F280" s="7"/>
      <c r="G280" s="7"/>
      <c r="H280" s="7"/>
      <c r="I280" s="7"/>
      <c r="J280" s="7"/>
      <c r="K280" s="7"/>
      <c r="L280" s="14"/>
    </row>
    <row r="281" spans="1:12">
      <c r="A281" s="15"/>
      <c r="B281" s="16" t="s">
        <v>1419</v>
      </c>
      <c r="C281" s="7"/>
      <c r="D281" s="7"/>
      <c r="E281" s="7"/>
      <c r="F281" s="7"/>
      <c r="G281" s="7"/>
      <c r="H281" s="7"/>
      <c r="I281" s="7"/>
      <c r="J281" s="7"/>
      <c r="K281" s="7"/>
      <c r="L281" s="14"/>
    </row>
    <row r="282" spans="1:12">
      <c r="A282" s="15"/>
      <c r="B282" s="16" t="s">
        <v>1420</v>
      </c>
      <c r="C282" s="7"/>
      <c r="D282" s="7"/>
      <c r="E282" s="7"/>
      <c r="F282" s="7"/>
      <c r="G282" s="7"/>
      <c r="H282" s="7"/>
      <c r="I282" s="7"/>
      <c r="J282" s="7"/>
      <c r="K282" s="7"/>
      <c r="L282" s="14"/>
    </row>
    <row r="283" spans="1:12">
      <c r="A283" s="15"/>
      <c r="B283" s="16" t="s">
        <v>1421</v>
      </c>
      <c r="C283" s="7"/>
      <c r="D283" s="7"/>
      <c r="E283" s="7"/>
      <c r="F283" s="7"/>
      <c r="G283" s="7"/>
      <c r="H283" s="7"/>
      <c r="I283" s="7"/>
      <c r="J283" s="7"/>
      <c r="K283" s="7"/>
      <c r="L283" s="14"/>
    </row>
    <row r="284" spans="1:12">
      <c r="A284" s="15"/>
      <c r="B284" s="16" t="s">
        <v>1422</v>
      </c>
      <c r="C284" s="7"/>
      <c r="D284" s="7"/>
      <c r="E284" s="7"/>
      <c r="F284" s="7"/>
      <c r="G284" s="7"/>
      <c r="H284" s="7"/>
      <c r="I284" s="7"/>
      <c r="J284" s="7"/>
      <c r="K284" s="7"/>
      <c r="L284" s="14"/>
    </row>
    <row r="285" spans="1:12">
      <c r="A285" s="15"/>
      <c r="B285" s="16" t="s">
        <v>1423</v>
      </c>
      <c r="C285" s="7"/>
      <c r="D285" s="7"/>
      <c r="E285" s="7"/>
      <c r="F285" s="7"/>
      <c r="G285" s="7"/>
      <c r="H285" s="7"/>
      <c r="I285" s="7"/>
      <c r="J285" s="7"/>
      <c r="K285" s="7"/>
      <c r="L285" s="14"/>
    </row>
    <row r="286" spans="1:12">
      <c r="A286" s="15"/>
      <c r="B286" s="16" t="s">
        <v>1424</v>
      </c>
      <c r="C286" s="7"/>
      <c r="D286" s="7"/>
      <c r="E286" s="7"/>
      <c r="F286" s="7"/>
      <c r="G286" s="7"/>
      <c r="H286" s="7"/>
      <c r="I286" s="7"/>
      <c r="J286" s="7"/>
      <c r="K286" s="7"/>
      <c r="L286" s="14"/>
    </row>
    <row r="287" spans="1:12">
      <c r="A287" s="15"/>
      <c r="B287" s="16" t="s">
        <v>1425</v>
      </c>
      <c r="C287" s="7"/>
      <c r="D287" s="7"/>
      <c r="E287" s="7"/>
      <c r="F287" s="7"/>
      <c r="G287" s="7"/>
      <c r="H287" s="7"/>
      <c r="I287" s="7"/>
      <c r="J287" s="7"/>
      <c r="K287" s="7"/>
      <c r="L287" s="14"/>
    </row>
    <row r="288" spans="1:12">
      <c r="A288" s="15"/>
      <c r="B288" s="16" t="s">
        <v>1426</v>
      </c>
      <c r="C288" s="7"/>
      <c r="D288" s="7"/>
      <c r="E288" s="7"/>
      <c r="F288" s="7"/>
      <c r="G288" s="7"/>
      <c r="H288" s="7"/>
      <c r="I288" s="7"/>
      <c r="J288" s="7"/>
      <c r="K288" s="7"/>
      <c r="L288" s="14"/>
    </row>
    <row r="289" spans="1:12">
      <c r="A289" s="15"/>
      <c r="B289" s="16" t="s">
        <v>1427</v>
      </c>
      <c r="C289" s="7"/>
      <c r="D289" s="7"/>
      <c r="E289" s="7"/>
      <c r="F289" s="7"/>
      <c r="G289" s="7"/>
      <c r="H289" s="7"/>
      <c r="I289" s="7"/>
      <c r="J289" s="7"/>
      <c r="K289" s="7"/>
      <c r="L289" s="14"/>
    </row>
    <row r="290" spans="1:12">
      <c r="A290" s="15"/>
      <c r="B290" s="16" t="s">
        <v>1428</v>
      </c>
      <c r="C290" s="7"/>
      <c r="D290" s="7"/>
      <c r="E290" s="7"/>
      <c r="F290" s="7"/>
      <c r="G290" s="7"/>
      <c r="H290" s="7"/>
      <c r="I290" s="7"/>
      <c r="J290" s="7"/>
      <c r="K290" s="7"/>
      <c r="L290" s="14"/>
    </row>
    <row r="291" spans="1:12">
      <c r="A291" s="15"/>
      <c r="B291" s="16" t="s">
        <v>1429</v>
      </c>
      <c r="C291" s="7"/>
      <c r="D291" s="7"/>
      <c r="E291" s="7"/>
      <c r="F291" s="7"/>
      <c r="G291" s="7"/>
      <c r="H291" s="7"/>
      <c r="I291" s="7"/>
      <c r="J291" s="7"/>
      <c r="K291" s="7"/>
      <c r="L291" s="14"/>
    </row>
    <row r="292" spans="1:12">
      <c r="A292" s="15"/>
      <c r="B292" s="16" t="s">
        <v>1430</v>
      </c>
      <c r="C292" s="7"/>
      <c r="D292" s="7"/>
      <c r="E292" s="7"/>
      <c r="F292" s="7"/>
      <c r="G292" s="7"/>
      <c r="H292" s="7"/>
      <c r="I292" s="7"/>
      <c r="J292" s="7"/>
      <c r="K292" s="7"/>
      <c r="L292" s="14"/>
    </row>
    <row r="293" spans="1:12">
      <c r="A293" s="15"/>
      <c r="B293" s="16" t="s">
        <v>1431</v>
      </c>
      <c r="C293" s="7"/>
      <c r="D293" s="7"/>
      <c r="E293" s="7"/>
      <c r="F293" s="7"/>
      <c r="G293" s="7"/>
      <c r="H293" s="7"/>
      <c r="I293" s="7"/>
      <c r="J293" s="7"/>
      <c r="K293" s="7"/>
      <c r="L293" s="14"/>
    </row>
    <row r="294" spans="1:12">
      <c r="A294" s="15"/>
      <c r="B294" s="16" t="s">
        <v>1432</v>
      </c>
      <c r="C294" s="7"/>
      <c r="D294" s="7"/>
      <c r="E294" s="7"/>
      <c r="F294" s="7"/>
      <c r="G294" s="7"/>
      <c r="H294" s="7"/>
      <c r="I294" s="7"/>
      <c r="J294" s="7"/>
      <c r="K294" s="7"/>
      <c r="L294" s="14"/>
    </row>
    <row r="295" spans="1:12">
      <c r="A295" s="15"/>
      <c r="B295" s="16" t="s">
        <v>1433</v>
      </c>
      <c r="C295" s="7"/>
      <c r="D295" s="7"/>
      <c r="E295" s="7"/>
      <c r="F295" s="7"/>
      <c r="G295" s="7"/>
      <c r="H295" s="7"/>
      <c r="I295" s="7"/>
      <c r="J295" s="7"/>
      <c r="K295" s="7"/>
      <c r="L295" s="14"/>
    </row>
    <row r="296" spans="1:12">
      <c r="A296" s="15"/>
      <c r="B296" s="16" t="s">
        <v>1434</v>
      </c>
      <c r="C296" s="7"/>
      <c r="D296" s="7"/>
      <c r="E296" s="7"/>
      <c r="F296" s="7"/>
      <c r="G296" s="7"/>
      <c r="H296" s="7"/>
      <c r="I296" s="7"/>
      <c r="J296" s="7"/>
      <c r="K296" s="7"/>
      <c r="L296" s="14"/>
    </row>
    <row r="297" spans="1:12">
      <c r="A297" s="15"/>
      <c r="B297" s="16" t="s">
        <v>1435</v>
      </c>
      <c r="C297" s="7"/>
      <c r="D297" s="7"/>
      <c r="E297" s="7"/>
      <c r="F297" s="7"/>
      <c r="G297" s="7"/>
      <c r="H297" s="7"/>
      <c r="I297" s="7"/>
      <c r="J297" s="7"/>
      <c r="K297" s="7"/>
      <c r="L297" s="14"/>
    </row>
    <row r="298" spans="1:12">
      <c r="A298" s="15"/>
      <c r="B298" s="16" t="s">
        <v>1436</v>
      </c>
      <c r="C298" s="7"/>
      <c r="D298" s="7"/>
      <c r="E298" s="7"/>
      <c r="F298" s="7"/>
      <c r="G298" s="7"/>
      <c r="H298" s="7"/>
      <c r="I298" s="7"/>
      <c r="J298" s="7"/>
      <c r="K298" s="7"/>
      <c r="L298" s="14"/>
    </row>
    <row r="299" spans="1:12">
      <c r="A299" s="15"/>
      <c r="B299" s="16" t="s">
        <v>1437</v>
      </c>
      <c r="C299" s="7"/>
      <c r="D299" s="7"/>
      <c r="E299" s="7"/>
      <c r="F299" s="7"/>
      <c r="G299" s="7"/>
      <c r="H299" s="7"/>
      <c r="I299" s="7"/>
      <c r="J299" s="7"/>
      <c r="K299" s="7"/>
      <c r="L299" s="14"/>
    </row>
    <row r="300" spans="1:12">
      <c r="A300" s="15"/>
      <c r="B300" s="16" t="s">
        <v>1438</v>
      </c>
      <c r="C300" s="7"/>
      <c r="D300" s="7"/>
      <c r="E300" s="7"/>
      <c r="F300" s="7"/>
      <c r="G300" s="7"/>
      <c r="H300" s="7"/>
      <c r="I300" s="7"/>
      <c r="J300" s="7"/>
      <c r="K300" s="7"/>
      <c r="L300" s="14"/>
    </row>
    <row r="301" spans="1:12">
      <c r="A301" s="15"/>
      <c r="B301" s="16" t="s">
        <v>1439</v>
      </c>
      <c r="C301" s="7"/>
      <c r="D301" s="7"/>
      <c r="E301" s="7"/>
      <c r="F301" s="7"/>
      <c r="G301" s="7"/>
      <c r="H301" s="7"/>
      <c r="I301" s="7"/>
      <c r="J301" s="7"/>
      <c r="K301" s="7"/>
      <c r="L301" s="14"/>
    </row>
    <row r="302" spans="1:12">
      <c r="A302" s="15"/>
      <c r="B302" s="16" t="s">
        <v>1440</v>
      </c>
      <c r="C302" s="7"/>
      <c r="D302" s="7"/>
      <c r="E302" s="7"/>
      <c r="F302" s="7"/>
      <c r="G302" s="7"/>
      <c r="H302" s="7"/>
      <c r="I302" s="7"/>
      <c r="J302" s="7"/>
      <c r="K302" s="7"/>
      <c r="L302" s="14"/>
    </row>
    <row r="303" spans="1:12">
      <c r="A303" s="15"/>
      <c r="B303" s="16" t="s">
        <v>1441</v>
      </c>
      <c r="C303" s="7"/>
      <c r="D303" s="7"/>
      <c r="E303" s="7"/>
      <c r="F303" s="7"/>
      <c r="G303" s="7"/>
      <c r="H303" s="7"/>
      <c r="I303" s="7"/>
      <c r="J303" s="7"/>
      <c r="K303" s="7"/>
      <c r="L303" s="14"/>
    </row>
    <row r="304" spans="1:12">
      <c r="A304" s="15"/>
      <c r="B304" s="16" t="s">
        <v>1442</v>
      </c>
      <c r="C304" s="7"/>
      <c r="D304" s="7"/>
      <c r="E304" s="7"/>
      <c r="F304" s="7"/>
      <c r="G304" s="7"/>
      <c r="H304" s="7"/>
      <c r="I304" s="7"/>
      <c r="J304" s="7"/>
      <c r="K304" s="7"/>
      <c r="L304" s="14"/>
    </row>
    <row r="305" spans="1:12">
      <c r="A305" s="15"/>
      <c r="B305" s="16" t="s">
        <v>1443</v>
      </c>
      <c r="C305" s="7"/>
      <c r="D305" s="7"/>
      <c r="E305" s="7"/>
      <c r="F305" s="7"/>
      <c r="G305" s="14"/>
      <c r="H305" s="7"/>
      <c r="I305" s="7"/>
      <c r="J305" s="7"/>
      <c r="K305" s="7"/>
      <c r="L305" s="14"/>
    </row>
    <row r="306" spans="1:12">
      <c r="A306" s="15"/>
      <c r="B306" s="16" t="s">
        <v>1444</v>
      </c>
      <c r="C306" s="7"/>
      <c r="D306" s="7"/>
      <c r="E306" s="7"/>
      <c r="F306" s="7"/>
      <c r="G306" s="14"/>
      <c r="H306" s="7"/>
      <c r="I306" s="7"/>
      <c r="J306" s="7"/>
      <c r="K306" s="7"/>
      <c r="L306" s="14"/>
    </row>
    <row r="307" spans="1:12">
      <c r="A307" s="15"/>
      <c r="B307" s="16" t="s">
        <v>1445</v>
      </c>
      <c r="C307" s="7"/>
      <c r="D307" s="7"/>
      <c r="E307" s="7"/>
      <c r="F307" s="7"/>
      <c r="G307" s="7"/>
      <c r="H307" s="7"/>
      <c r="I307" s="7"/>
      <c r="J307" s="7"/>
      <c r="K307" s="7"/>
      <c r="L307" s="14"/>
    </row>
    <row r="308" spans="1:12">
      <c r="A308" s="15"/>
      <c r="B308" s="16" t="s">
        <v>1446</v>
      </c>
      <c r="C308" s="7"/>
      <c r="D308" s="7"/>
      <c r="E308" s="7"/>
      <c r="F308" s="7"/>
      <c r="G308" s="7"/>
      <c r="H308" s="7"/>
      <c r="I308" s="7"/>
      <c r="J308" s="7"/>
      <c r="K308" s="7"/>
      <c r="L308" s="14"/>
    </row>
    <row r="309" spans="1:12">
      <c r="A309" s="15"/>
      <c r="B309" s="16" t="s">
        <v>1447</v>
      </c>
      <c r="C309" s="7"/>
      <c r="D309" s="7"/>
      <c r="E309" s="7"/>
      <c r="F309" s="7"/>
      <c r="G309" s="7"/>
      <c r="H309" s="7"/>
      <c r="I309" s="7"/>
      <c r="J309" s="7"/>
      <c r="K309" s="7"/>
      <c r="L309" s="14"/>
    </row>
    <row r="310" spans="1:12">
      <c r="A310" s="15"/>
      <c r="B310" s="16" t="s">
        <v>1448</v>
      </c>
      <c r="C310" s="7"/>
      <c r="D310" s="7"/>
      <c r="E310" s="7"/>
      <c r="F310" s="7"/>
      <c r="G310" s="7"/>
      <c r="H310" s="7"/>
      <c r="I310" s="7"/>
      <c r="J310" s="7"/>
      <c r="K310" s="7"/>
      <c r="L310" s="14"/>
    </row>
    <row r="311" spans="1:12">
      <c r="A311" s="15"/>
      <c r="B311" s="16" t="s">
        <v>1449</v>
      </c>
      <c r="C311" s="7"/>
      <c r="D311" s="7"/>
      <c r="E311" s="7"/>
      <c r="F311" s="7"/>
      <c r="G311" s="7"/>
      <c r="H311" s="7"/>
      <c r="I311" s="7"/>
      <c r="J311" s="7"/>
      <c r="K311" s="7"/>
      <c r="L311" s="14"/>
    </row>
    <row r="312" spans="1:12">
      <c r="A312" s="15"/>
      <c r="B312" s="16" t="s">
        <v>1450</v>
      </c>
      <c r="C312" s="7"/>
      <c r="D312" s="7"/>
      <c r="E312" s="7"/>
      <c r="F312" s="7"/>
      <c r="G312" s="7"/>
      <c r="H312" s="7"/>
      <c r="I312" s="7"/>
      <c r="J312" s="7"/>
      <c r="K312" s="7"/>
      <c r="L312" s="14"/>
    </row>
    <row r="313" spans="1:12">
      <c r="A313" s="15"/>
      <c r="B313" s="16" t="s">
        <v>1451</v>
      </c>
      <c r="C313" s="7"/>
      <c r="D313" s="7"/>
      <c r="E313" s="7"/>
      <c r="F313" s="7"/>
      <c r="G313" s="7"/>
      <c r="H313" s="7"/>
      <c r="I313" s="7"/>
      <c r="J313" s="7"/>
      <c r="K313" s="7"/>
      <c r="L313" s="14"/>
    </row>
    <row r="314" spans="1:12">
      <c r="A314" s="15"/>
      <c r="B314" s="16" t="s">
        <v>1452</v>
      </c>
      <c r="C314" s="7"/>
      <c r="D314" s="7"/>
      <c r="E314" s="7"/>
      <c r="F314" s="7"/>
      <c r="G314" s="7"/>
      <c r="H314" s="7"/>
      <c r="I314" s="7"/>
      <c r="J314" s="7"/>
      <c r="K314" s="7"/>
      <c r="L314" s="14"/>
    </row>
    <row r="315" spans="1:12">
      <c r="A315" s="15"/>
      <c r="B315" s="16" t="s">
        <v>1453</v>
      </c>
      <c r="C315" s="7"/>
      <c r="D315" s="7"/>
      <c r="E315" s="7"/>
      <c r="F315" s="7"/>
      <c r="G315" s="7"/>
      <c r="H315" s="7"/>
      <c r="I315" s="7"/>
      <c r="J315" s="7"/>
      <c r="K315" s="7"/>
      <c r="L315" s="14"/>
    </row>
    <row r="316" spans="1:12">
      <c r="A316" s="15"/>
      <c r="B316" s="16" t="s">
        <v>1454</v>
      </c>
      <c r="C316" s="7"/>
      <c r="D316" s="7"/>
      <c r="E316" s="7"/>
      <c r="F316" s="7"/>
      <c r="G316" s="7"/>
      <c r="H316" s="7"/>
      <c r="I316" s="7"/>
      <c r="J316" s="7"/>
      <c r="K316" s="7"/>
      <c r="L316" s="14"/>
    </row>
    <row r="317" spans="1:12">
      <c r="A317" s="15"/>
      <c r="B317" s="16" t="s">
        <v>1455</v>
      </c>
      <c r="C317" s="7"/>
      <c r="D317" s="7"/>
      <c r="E317" s="7"/>
      <c r="F317" s="7"/>
      <c r="G317" s="7"/>
      <c r="H317" s="7"/>
      <c r="I317" s="7"/>
      <c r="J317" s="7"/>
      <c r="K317" s="7"/>
      <c r="L317" s="14"/>
    </row>
    <row r="318" spans="1:12">
      <c r="A318" s="15"/>
      <c r="B318" s="16" t="s">
        <v>1456</v>
      </c>
      <c r="C318" s="7"/>
      <c r="D318" s="7"/>
      <c r="E318" s="7"/>
      <c r="F318" s="7"/>
      <c r="G318" s="7"/>
      <c r="H318" s="7"/>
      <c r="I318" s="7"/>
      <c r="J318" s="7"/>
      <c r="K318" s="7"/>
      <c r="L318" s="14"/>
    </row>
    <row r="319" spans="1:12">
      <c r="A319" s="15"/>
      <c r="B319" s="16" t="s">
        <v>1457</v>
      </c>
      <c r="C319" s="7"/>
      <c r="D319" s="7"/>
      <c r="E319" s="7"/>
      <c r="F319" s="7"/>
      <c r="G319" s="7"/>
      <c r="H319" s="7"/>
      <c r="I319" s="7"/>
      <c r="J319" s="7"/>
      <c r="K319" s="7"/>
      <c r="L319" s="14"/>
    </row>
    <row r="320" spans="1:12">
      <c r="A320" s="15"/>
      <c r="B320" s="16" t="s">
        <v>1458</v>
      </c>
      <c r="C320" s="7"/>
      <c r="D320" s="7"/>
      <c r="E320" s="7"/>
      <c r="F320" s="7"/>
      <c r="G320" s="7"/>
      <c r="H320" s="7"/>
      <c r="I320" s="7"/>
      <c r="J320" s="7"/>
      <c r="K320" s="7"/>
      <c r="L320" s="14"/>
    </row>
    <row r="321" spans="1:12">
      <c r="A321" s="15"/>
      <c r="B321" s="16" t="s">
        <v>1459</v>
      </c>
      <c r="C321" s="7"/>
      <c r="D321" s="7"/>
      <c r="E321" s="7"/>
      <c r="F321" s="7"/>
      <c r="G321" s="7"/>
      <c r="H321" s="7"/>
      <c r="I321" s="7"/>
      <c r="J321" s="7"/>
      <c r="K321" s="7"/>
      <c r="L321" s="14"/>
    </row>
    <row r="322" spans="1:12">
      <c r="A322" s="15"/>
      <c r="B322" s="16" t="s">
        <v>1460</v>
      </c>
      <c r="C322" s="7"/>
      <c r="D322" s="7"/>
      <c r="E322" s="7"/>
      <c r="F322" s="7"/>
      <c r="G322" s="7"/>
      <c r="H322" s="7"/>
      <c r="I322" s="7"/>
      <c r="J322" s="7"/>
      <c r="K322" s="7"/>
      <c r="L322" s="14"/>
    </row>
    <row r="323" spans="1:12">
      <c r="A323" s="15"/>
      <c r="B323" s="16" t="s">
        <v>1461</v>
      </c>
      <c r="C323" s="7"/>
      <c r="D323" s="7"/>
      <c r="E323" s="7"/>
      <c r="F323" s="7"/>
      <c r="G323" s="7"/>
      <c r="H323" s="7"/>
      <c r="I323" s="7"/>
      <c r="J323" s="7"/>
      <c r="K323" s="7"/>
      <c r="L323" s="14"/>
    </row>
    <row r="324" spans="1:12">
      <c r="A324" s="15"/>
      <c r="B324" s="16" t="s">
        <v>1462</v>
      </c>
      <c r="C324" s="7"/>
      <c r="D324" s="7"/>
      <c r="E324" s="7"/>
      <c r="F324" s="7"/>
      <c r="G324" s="7"/>
      <c r="H324" s="7"/>
      <c r="I324" s="7"/>
      <c r="J324" s="7"/>
      <c r="K324" s="7"/>
      <c r="L324" s="14"/>
    </row>
    <row r="325" spans="1:12">
      <c r="A325" s="15"/>
      <c r="B325" s="16" t="s">
        <v>1463</v>
      </c>
      <c r="C325" s="7"/>
      <c r="D325" s="7"/>
      <c r="E325" s="7"/>
      <c r="F325" s="7"/>
      <c r="G325" s="7"/>
      <c r="H325" s="7"/>
      <c r="I325" s="7"/>
      <c r="J325" s="7"/>
      <c r="K325" s="7"/>
      <c r="L325" s="14"/>
    </row>
    <row r="326" spans="1:12">
      <c r="A326" s="15"/>
      <c r="B326" s="16" t="s">
        <v>1464</v>
      </c>
      <c r="C326" s="7"/>
      <c r="D326" s="7"/>
      <c r="E326" s="7"/>
      <c r="F326" s="7"/>
      <c r="G326" s="7"/>
      <c r="H326" s="7"/>
      <c r="I326" s="7"/>
      <c r="J326" s="7"/>
      <c r="K326" s="7"/>
      <c r="L326" s="14"/>
    </row>
    <row r="327" spans="1:12">
      <c r="A327" s="15"/>
      <c r="B327" s="16" t="s">
        <v>1465</v>
      </c>
      <c r="C327" s="7"/>
      <c r="D327" s="7"/>
      <c r="E327" s="7"/>
      <c r="F327" s="7"/>
      <c r="G327" s="7"/>
      <c r="H327" s="7"/>
      <c r="I327" s="7"/>
      <c r="J327" s="7"/>
      <c r="K327" s="7"/>
      <c r="L327" s="14"/>
    </row>
    <row r="328" spans="1:12">
      <c r="A328" s="15"/>
      <c r="B328" s="16" t="s">
        <v>1466</v>
      </c>
      <c r="C328" s="7"/>
      <c r="D328" s="7"/>
      <c r="E328" s="7"/>
      <c r="F328" s="7"/>
      <c r="G328" s="7"/>
      <c r="H328" s="7"/>
      <c r="I328" s="7"/>
      <c r="J328" s="7"/>
      <c r="K328" s="7"/>
      <c r="L328" s="14"/>
    </row>
    <row r="329" spans="1:12">
      <c r="A329" s="15"/>
      <c r="B329" s="16" t="s">
        <v>1467</v>
      </c>
      <c r="C329" s="7"/>
      <c r="D329" s="7"/>
      <c r="E329" s="7"/>
      <c r="F329" s="7"/>
      <c r="G329" s="7"/>
      <c r="H329" s="7"/>
      <c r="I329" s="7"/>
      <c r="J329" s="7"/>
      <c r="K329" s="7"/>
      <c r="L329" s="14"/>
    </row>
    <row r="330" spans="1:12">
      <c r="A330" s="15"/>
      <c r="B330" s="16" t="s">
        <v>1468</v>
      </c>
      <c r="C330" s="7"/>
      <c r="D330" s="7"/>
      <c r="E330" s="7"/>
      <c r="F330" s="7"/>
      <c r="G330" s="7"/>
      <c r="H330" s="7"/>
      <c r="I330" s="7"/>
      <c r="J330" s="7"/>
      <c r="K330" s="7"/>
      <c r="L330" s="14"/>
    </row>
    <row r="331" spans="1:12">
      <c r="A331" s="15"/>
      <c r="B331" s="16" t="s">
        <v>1469</v>
      </c>
      <c r="C331" s="7"/>
      <c r="D331" s="7"/>
      <c r="E331" s="7"/>
      <c r="F331" s="7"/>
      <c r="G331" s="7"/>
      <c r="H331" s="7"/>
      <c r="I331" s="7"/>
      <c r="J331" s="7"/>
      <c r="K331" s="7"/>
      <c r="L331" s="14"/>
    </row>
    <row r="332" spans="1:12">
      <c r="A332" s="15"/>
      <c r="B332" s="16" t="s">
        <v>1470</v>
      </c>
      <c r="C332" s="7"/>
      <c r="D332" s="7"/>
      <c r="E332" s="7"/>
      <c r="F332" s="7"/>
      <c r="G332" s="7"/>
      <c r="H332" s="7"/>
      <c r="I332" s="7"/>
      <c r="J332" s="7"/>
      <c r="K332" s="7"/>
      <c r="L332" s="14"/>
    </row>
    <row r="333" spans="1:12">
      <c r="A333" s="15"/>
      <c r="B333" s="16" t="s">
        <v>1471</v>
      </c>
      <c r="C333" s="7"/>
      <c r="D333" s="7"/>
      <c r="E333" s="7"/>
      <c r="F333" s="7"/>
      <c r="G333" s="7"/>
      <c r="H333" s="7"/>
      <c r="I333" s="7"/>
      <c r="J333" s="7"/>
      <c r="K333" s="7"/>
      <c r="L333" s="14"/>
    </row>
    <row r="334" spans="1:12">
      <c r="A334" s="15"/>
      <c r="B334" s="16" t="s">
        <v>1472</v>
      </c>
      <c r="C334" s="7"/>
      <c r="D334" s="7"/>
      <c r="E334" s="7"/>
      <c r="F334" s="7"/>
      <c r="G334" s="7"/>
      <c r="H334" s="7"/>
      <c r="I334" s="7"/>
      <c r="J334" s="7"/>
      <c r="K334" s="7"/>
      <c r="L334" s="14"/>
    </row>
    <row r="335" spans="1:12">
      <c r="A335" s="15"/>
      <c r="B335" s="16" t="s">
        <v>1473</v>
      </c>
      <c r="C335" s="7"/>
      <c r="D335" s="7"/>
      <c r="E335" s="7"/>
      <c r="F335" s="7"/>
      <c r="G335" s="7"/>
      <c r="H335" s="7"/>
      <c r="I335" s="7"/>
      <c r="J335" s="7"/>
      <c r="K335" s="7"/>
      <c r="L335" s="14"/>
    </row>
    <row r="336" spans="1:12">
      <c r="A336" s="15"/>
      <c r="B336" s="16" t="s">
        <v>1474</v>
      </c>
      <c r="C336" s="7"/>
      <c r="D336" s="7"/>
      <c r="E336" s="7"/>
      <c r="F336" s="7"/>
      <c r="G336" s="7"/>
      <c r="H336" s="7"/>
      <c r="I336" s="7"/>
      <c r="J336" s="7"/>
      <c r="K336" s="7"/>
      <c r="L336" s="14"/>
    </row>
    <row r="337" spans="1:12">
      <c r="A337" s="15"/>
      <c r="B337" s="16" t="s">
        <v>1475</v>
      </c>
      <c r="C337" s="7"/>
      <c r="D337" s="7"/>
      <c r="E337" s="7"/>
      <c r="F337" s="7"/>
      <c r="G337" s="7"/>
      <c r="H337" s="7"/>
      <c r="I337" s="7"/>
      <c r="J337" s="7"/>
      <c r="K337" s="7"/>
      <c r="L337" s="14"/>
    </row>
    <row r="338" spans="1:12">
      <c r="A338" s="15"/>
      <c r="B338" s="16" t="s">
        <v>1476</v>
      </c>
      <c r="C338" s="7"/>
      <c r="D338" s="7"/>
      <c r="E338" s="7"/>
      <c r="F338" s="7"/>
      <c r="G338" s="7"/>
      <c r="H338" s="7"/>
      <c r="I338" s="7"/>
      <c r="J338" s="7"/>
      <c r="K338" s="7"/>
      <c r="L338" s="14"/>
    </row>
    <row r="339" spans="1:12">
      <c r="A339" s="15"/>
      <c r="B339" s="16" t="s">
        <v>1477</v>
      </c>
      <c r="C339" s="7"/>
      <c r="D339" s="7"/>
      <c r="E339" s="7"/>
      <c r="F339" s="7"/>
      <c r="G339" s="7"/>
      <c r="H339" s="7"/>
      <c r="I339" s="7"/>
      <c r="J339" s="7"/>
      <c r="K339" s="7"/>
      <c r="L339" s="14"/>
    </row>
    <row r="340" spans="1:12">
      <c r="A340" s="15"/>
      <c r="B340" s="16" t="s">
        <v>1478</v>
      </c>
      <c r="C340" s="7"/>
      <c r="D340" s="7"/>
      <c r="E340" s="7"/>
      <c r="F340" s="7"/>
      <c r="G340" s="7"/>
      <c r="H340" s="7"/>
      <c r="I340" s="7"/>
      <c r="J340" s="7"/>
      <c r="K340" s="7"/>
      <c r="L340" s="14"/>
    </row>
    <row r="341" spans="1:12">
      <c r="A341" s="15"/>
      <c r="B341" s="16" t="s">
        <v>1479</v>
      </c>
      <c r="C341" s="7"/>
      <c r="D341" s="7"/>
      <c r="E341" s="7"/>
      <c r="F341" s="7"/>
      <c r="G341" s="7"/>
      <c r="H341" s="7"/>
      <c r="I341" s="7"/>
      <c r="J341" s="7"/>
      <c r="K341" s="7"/>
      <c r="L341" s="14"/>
    </row>
    <row r="342" spans="1:12">
      <c r="A342" s="15"/>
      <c r="B342" s="16" t="s">
        <v>1480</v>
      </c>
      <c r="C342" s="7"/>
      <c r="D342" s="7"/>
      <c r="E342" s="7"/>
      <c r="F342" s="7"/>
      <c r="G342" s="7"/>
      <c r="H342" s="7"/>
      <c r="I342" s="7"/>
      <c r="J342" s="7"/>
      <c r="K342" s="7"/>
      <c r="L342" s="14"/>
    </row>
    <row r="343" spans="1:12">
      <c r="A343" s="15"/>
      <c r="B343" s="16" t="s">
        <v>1481</v>
      </c>
      <c r="C343" s="7"/>
      <c r="D343" s="7"/>
      <c r="E343" s="7"/>
      <c r="F343" s="7"/>
      <c r="G343" s="7"/>
      <c r="H343" s="7"/>
      <c r="I343" s="7"/>
      <c r="J343" s="7"/>
      <c r="K343" s="7"/>
      <c r="L343" s="14"/>
    </row>
    <row r="344" spans="1:12">
      <c r="A344" s="15"/>
      <c r="B344" s="16" t="s">
        <v>1482</v>
      </c>
      <c r="C344" s="7"/>
      <c r="D344" s="7"/>
      <c r="E344" s="7"/>
      <c r="F344" s="7"/>
      <c r="G344" s="7"/>
      <c r="H344" s="7"/>
      <c r="I344" s="7"/>
      <c r="J344" s="7"/>
      <c r="K344" s="7"/>
      <c r="L344" s="14"/>
    </row>
    <row r="345" spans="1:12">
      <c r="A345" s="15"/>
      <c r="B345" s="16" t="s">
        <v>1483</v>
      </c>
      <c r="C345" s="7"/>
      <c r="D345" s="7"/>
      <c r="E345" s="7"/>
      <c r="F345" s="7"/>
      <c r="G345" s="7"/>
      <c r="H345" s="7"/>
      <c r="I345" s="7"/>
      <c r="J345" s="7"/>
      <c r="K345" s="7"/>
      <c r="L345" s="14"/>
    </row>
    <row r="346" spans="1:12">
      <c r="A346" s="15"/>
      <c r="B346" s="16" t="s">
        <v>1484</v>
      </c>
      <c r="C346" s="7"/>
      <c r="D346" s="7"/>
      <c r="E346" s="7"/>
      <c r="F346" s="7"/>
      <c r="G346" s="7"/>
      <c r="H346" s="7"/>
      <c r="I346" s="7"/>
      <c r="J346" s="7"/>
      <c r="K346" s="7"/>
      <c r="L346" s="14"/>
    </row>
    <row r="347" spans="1:12">
      <c r="A347" s="15"/>
      <c r="B347" s="16" t="s">
        <v>1485</v>
      </c>
      <c r="C347" s="7"/>
      <c r="D347" s="7"/>
      <c r="E347" s="7"/>
      <c r="F347" s="7"/>
      <c r="G347" s="7"/>
      <c r="H347" s="7"/>
      <c r="I347" s="7"/>
      <c r="J347" s="7"/>
      <c r="K347" s="7"/>
      <c r="L347" s="14"/>
    </row>
    <row r="348" spans="1:12">
      <c r="A348" s="15"/>
      <c r="B348" s="16" t="s">
        <v>1486</v>
      </c>
      <c r="C348" s="7"/>
      <c r="D348" s="7"/>
      <c r="E348" s="7"/>
      <c r="F348" s="7"/>
      <c r="G348" s="7"/>
      <c r="H348" s="7"/>
      <c r="I348" s="7"/>
      <c r="J348" s="7"/>
      <c r="K348" s="7"/>
      <c r="L348" s="14"/>
    </row>
    <row r="349" spans="1:12">
      <c r="A349" s="15"/>
      <c r="B349" s="16" t="s">
        <v>1487</v>
      </c>
      <c r="C349" s="7"/>
      <c r="D349" s="7"/>
      <c r="E349" s="7"/>
      <c r="F349" s="7"/>
      <c r="G349" s="7"/>
      <c r="H349" s="7"/>
      <c r="I349" s="7"/>
      <c r="J349" s="7"/>
      <c r="K349" s="7"/>
      <c r="L349" s="14"/>
    </row>
    <row r="350" spans="1:12">
      <c r="A350" s="15"/>
      <c r="B350" s="16" t="s">
        <v>1488</v>
      </c>
      <c r="C350" s="7"/>
      <c r="D350" s="7"/>
      <c r="E350" s="7"/>
      <c r="F350" s="7"/>
      <c r="G350" s="7"/>
      <c r="H350" s="7"/>
      <c r="I350" s="7"/>
      <c r="J350" s="7"/>
      <c r="K350" s="7"/>
      <c r="L350" s="14"/>
    </row>
    <row r="351" spans="1:12">
      <c r="A351" s="15"/>
      <c r="B351" s="16" t="s">
        <v>1489</v>
      </c>
      <c r="C351" s="7"/>
      <c r="D351" s="7"/>
      <c r="E351" s="7"/>
      <c r="F351" s="7"/>
      <c r="G351" s="7"/>
      <c r="H351" s="7"/>
      <c r="I351" s="7"/>
      <c r="J351" s="7"/>
      <c r="K351" s="7"/>
      <c r="L351" s="14"/>
    </row>
    <row r="352" spans="1:12">
      <c r="A352" s="15"/>
      <c r="B352" s="16" t="s">
        <v>1490</v>
      </c>
      <c r="C352" s="7"/>
      <c r="D352" s="7"/>
      <c r="E352" s="7"/>
      <c r="F352" s="7"/>
      <c r="G352" s="7"/>
      <c r="H352" s="7"/>
      <c r="I352" s="7"/>
      <c r="J352" s="7"/>
      <c r="K352" s="7"/>
      <c r="L352" s="14"/>
    </row>
    <row r="353" spans="1:12">
      <c r="A353" s="15"/>
      <c r="B353" s="16" t="s">
        <v>1491</v>
      </c>
      <c r="C353" s="7"/>
      <c r="D353" s="7"/>
      <c r="E353" s="7"/>
      <c r="F353" s="7"/>
      <c r="G353" s="7"/>
      <c r="H353" s="7"/>
      <c r="I353" s="7"/>
      <c r="J353" s="7"/>
      <c r="K353" s="7"/>
      <c r="L353" s="14"/>
    </row>
    <row r="354" spans="1:12">
      <c r="A354" s="15"/>
      <c r="B354" s="16" t="s">
        <v>1492</v>
      </c>
      <c r="C354" s="7"/>
      <c r="D354" s="7"/>
      <c r="E354" s="7"/>
      <c r="F354" s="7"/>
      <c r="G354" s="7"/>
      <c r="H354" s="7"/>
      <c r="I354" s="7"/>
      <c r="J354" s="7"/>
      <c r="K354" s="7"/>
      <c r="L354" s="14"/>
    </row>
    <row r="355" spans="1:12">
      <c r="A355" s="15"/>
      <c r="B355" s="16" t="s">
        <v>1493</v>
      </c>
      <c r="C355" s="7"/>
      <c r="D355" s="7"/>
      <c r="E355" s="7"/>
      <c r="F355" s="7"/>
      <c r="G355" s="7"/>
      <c r="H355" s="7"/>
      <c r="I355" s="7"/>
      <c r="J355" s="7"/>
      <c r="K355" s="7"/>
      <c r="L355" s="14"/>
    </row>
    <row r="356" spans="1:12">
      <c r="A356" s="15"/>
      <c r="B356" s="16" t="s">
        <v>1494</v>
      </c>
      <c r="C356" s="7"/>
      <c r="D356" s="7"/>
      <c r="E356" s="7"/>
      <c r="F356" s="7"/>
      <c r="G356" s="7"/>
      <c r="H356" s="7"/>
      <c r="I356" s="7"/>
      <c r="J356" s="7"/>
      <c r="K356" s="7"/>
      <c r="L356" s="14"/>
    </row>
    <row r="357" spans="1:12">
      <c r="A357" s="15"/>
      <c r="B357" s="16" t="s">
        <v>1495</v>
      </c>
      <c r="C357" s="7"/>
      <c r="D357" s="7"/>
      <c r="E357" s="7"/>
      <c r="F357" s="7"/>
      <c r="G357" s="7"/>
      <c r="H357" s="7"/>
      <c r="I357" s="7"/>
      <c r="J357" s="7"/>
      <c r="K357" s="7"/>
      <c r="L357" s="14"/>
    </row>
    <row r="358" spans="1:12">
      <c r="A358" s="15"/>
      <c r="B358" s="16" t="s">
        <v>1496</v>
      </c>
      <c r="C358" s="7"/>
      <c r="D358" s="7"/>
      <c r="E358" s="7"/>
      <c r="F358" s="7"/>
      <c r="G358" s="7"/>
      <c r="H358" s="7"/>
      <c r="I358" s="7"/>
      <c r="J358" s="7"/>
      <c r="K358" s="7"/>
      <c r="L358" s="14"/>
    </row>
    <row r="359" spans="1:12">
      <c r="A359" s="15"/>
      <c r="B359" s="16" t="s">
        <v>1497</v>
      </c>
      <c r="C359" s="7"/>
      <c r="D359" s="7"/>
      <c r="E359" s="7"/>
      <c r="F359" s="7"/>
      <c r="G359" s="7"/>
      <c r="H359" s="7"/>
      <c r="I359" s="7"/>
      <c r="J359" s="7"/>
      <c r="K359" s="7"/>
      <c r="L359" s="14"/>
    </row>
    <row r="360" spans="1:12">
      <c r="A360" s="15"/>
      <c r="B360" s="16" t="s">
        <v>1498</v>
      </c>
      <c r="C360" s="7"/>
      <c r="D360" s="7"/>
      <c r="E360" s="7"/>
      <c r="F360" s="7"/>
      <c r="G360" s="7"/>
      <c r="H360" s="7"/>
      <c r="I360" s="7"/>
      <c r="J360" s="7"/>
      <c r="K360" s="7"/>
      <c r="L360" s="14"/>
    </row>
    <row r="361" spans="1:12">
      <c r="A361" s="15"/>
      <c r="B361" s="16" t="s">
        <v>1499</v>
      </c>
      <c r="C361" s="7"/>
      <c r="D361" s="7"/>
      <c r="E361" s="7"/>
      <c r="F361" s="7"/>
      <c r="G361" s="7"/>
      <c r="H361" s="7"/>
      <c r="I361" s="7"/>
      <c r="J361" s="7"/>
      <c r="K361" s="7"/>
      <c r="L361" s="14"/>
    </row>
    <row r="362" spans="1:12">
      <c r="A362" s="15"/>
      <c r="B362" s="16" t="s">
        <v>1500</v>
      </c>
      <c r="C362" s="7"/>
      <c r="D362" s="7"/>
      <c r="E362" s="7"/>
      <c r="F362" s="7"/>
      <c r="G362" s="7"/>
      <c r="H362" s="7"/>
      <c r="I362" s="7"/>
      <c r="J362" s="7"/>
      <c r="K362" s="7"/>
      <c r="L362" s="14"/>
    </row>
    <row r="363" spans="1:12">
      <c r="A363" s="15"/>
      <c r="B363" s="16" t="s">
        <v>1501</v>
      </c>
      <c r="C363" s="7"/>
      <c r="D363" s="7"/>
      <c r="E363" s="7"/>
      <c r="F363" s="7"/>
      <c r="G363" s="7"/>
      <c r="H363" s="7"/>
      <c r="I363" s="7"/>
      <c r="J363" s="7"/>
      <c r="K363" s="7"/>
      <c r="L363" s="14"/>
    </row>
    <row r="364" spans="1:12">
      <c r="A364" s="15"/>
      <c r="B364" s="16" t="s">
        <v>1502</v>
      </c>
      <c r="C364" s="7"/>
      <c r="D364" s="7"/>
      <c r="E364" s="7"/>
      <c r="F364" s="7"/>
      <c r="G364" s="7"/>
      <c r="H364" s="7"/>
      <c r="I364" s="7"/>
      <c r="J364" s="7"/>
      <c r="K364" s="7"/>
      <c r="L364" s="14"/>
    </row>
    <row r="365" spans="1:12">
      <c r="A365" s="15"/>
      <c r="B365" s="16" t="s">
        <v>1503</v>
      </c>
      <c r="C365" s="7"/>
      <c r="D365" s="7"/>
      <c r="E365" s="7"/>
      <c r="F365" s="7"/>
      <c r="G365" s="7"/>
      <c r="H365" s="7"/>
      <c r="I365" s="7"/>
      <c r="J365" s="7"/>
      <c r="K365" s="7"/>
      <c r="L365" s="14"/>
    </row>
    <row r="366" spans="1:12">
      <c r="A366" s="15"/>
      <c r="B366" s="16" t="s">
        <v>1504</v>
      </c>
      <c r="C366" s="7"/>
      <c r="D366" s="7"/>
      <c r="E366" s="7"/>
      <c r="F366" s="7"/>
      <c r="G366" s="7"/>
      <c r="H366" s="7"/>
      <c r="I366" s="7"/>
      <c r="J366" s="7"/>
      <c r="K366" s="7"/>
      <c r="L366" s="14"/>
    </row>
    <row r="367" spans="1:12">
      <c r="A367" s="15"/>
      <c r="B367" s="16" t="s">
        <v>1505</v>
      </c>
      <c r="C367" s="7"/>
      <c r="D367" s="7"/>
      <c r="E367" s="7"/>
      <c r="F367" s="7"/>
      <c r="G367" s="7"/>
      <c r="H367" s="7"/>
      <c r="I367" s="7"/>
      <c r="J367" s="7"/>
      <c r="K367" s="7"/>
      <c r="L367" s="14"/>
    </row>
    <row r="368" spans="1:12">
      <c r="A368" s="15"/>
      <c r="B368" s="16" t="s">
        <v>1506</v>
      </c>
      <c r="C368" s="7"/>
      <c r="D368" s="7"/>
      <c r="E368" s="7"/>
      <c r="F368" s="7"/>
      <c r="G368" s="7"/>
      <c r="H368" s="7"/>
      <c r="I368" s="7"/>
      <c r="J368" s="7"/>
      <c r="K368" s="7"/>
      <c r="L368" s="14"/>
    </row>
    <row r="369" spans="1:12">
      <c r="A369" s="15"/>
      <c r="B369" s="16" t="s">
        <v>1507</v>
      </c>
      <c r="C369" s="7"/>
      <c r="D369" s="7"/>
      <c r="E369" s="7"/>
      <c r="F369" s="7"/>
      <c r="G369" s="7"/>
      <c r="H369" s="7"/>
      <c r="I369" s="7"/>
      <c r="J369" s="7"/>
      <c r="K369" s="7"/>
      <c r="L369" s="14"/>
    </row>
    <row r="370" spans="1:12">
      <c r="A370" s="15"/>
      <c r="B370" s="16" t="s">
        <v>1508</v>
      </c>
      <c r="C370" s="7"/>
      <c r="D370" s="7"/>
      <c r="E370" s="7"/>
      <c r="F370" s="7"/>
      <c r="G370" s="7"/>
      <c r="H370" s="7"/>
      <c r="I370" s="7"/>
      <c r="J370" s="7"/>
      <c r="K370" s="7"/>
      <c r="L370" s="14"/>
    </row>
    <row r="371" spans="1:12">
      <c r="A371" s="15"/>
      <c r="B371" s="16" t="s">
        <v>1509</v>
      </c>
      <c r="C371" s="7"/>
      <c r="D371" s="7"/>
      <c r="E371" s="7"/>
      <c r="F371" s="7"/>
      <c r="G371" s="7"/>
      <c r="H371" s="7"/>
      <c r="I371" s="7"/>
      <c r="J371" s="7"/>
      <c r="K371" s="7"/>
      <c r="L371" s="14"/>
    </row>
    <row r="372" spans="1:12">
      <c r="A372" s="15"/>
      <c r="B372" s="16" t="s">
        <v>1510</v>
      </c>
      <c r="C372" s="7"/>
      <c r="D372" s="7"/>
      <c r="E372" s="7"/>
      <c r="F372" s="7"/>
      <c r="G372" s="7"/>
      <c r="H372" s="7"/>
      <c r="I372" s="7"/>
      <c r="J372" s="7"/>
      <c r="K372" s="7"/>
      <c r="L372" s="14"/>
    </row>
    <row r="373" spans="1:12">
      <c r="A373" s="15"/>
      <c r="B373" s="16" t="s">
        <v>1511</v>
      </c>
      <c r="C373" s="7"/>
      <c r="D373" s="7"/>
      <c r="E373" s="7"/>
      <c r="F373" s="7"/>
      <c r="G373" s="7"/>
      <c r="H373" s="7"/>
      <c r="I373" s="7"/>
      <c r="J373" s="7"/>
      <c r="K373" s="7"/>
      <c r="L373" s="14"/>
    </row>
    <row r="374" spans="1:12">
      <c r="A374" s="15"/>
      <c r="B374" s="16" t="s">
        <v>1512</v>
      </c>
      <c r="C374" s="7"/>
      <c r="D374" s="7"/>
      <c r="E374" s="7"/>
      <c r="F374" s="7"/>
      <c r="G374" s="7"/>
      <c r="H374" s="7"/>
      <c r="I374" s="7"/>
      <c r="J374" s="7"/>
      <c r="K374" s="7"/>
      <c r="L374" s="14"/>
    </row>
    <row r="375" spans="1:12">
      <c r="A375" s="15"/>
      <c r="B375" s="16" t="s">
        <v>1513</v>
      </c>
      <c r="C375" s="7"/>
      <c r="D375" s="7"/>
      <c r="E375" s="7"/>
      <c r="F375" s="7"/>
      <c r="G375" s="7"/>
      <c r="H375" s="7"/>
      <c r="I375" s="7"/>
      <c r="J375" s="7"/>
      <c r="K375" s="7"/>
      <c r="L375" s="14"/>
    </row>
    <row r="376" spans="1:12">
      <c r="A376" s="15"/>
      <c r="B376" s="16" t="s">
        <v>1514</v>
      </c>
      <c r="C376" s="7"/>
      <c r="D376" s="7"/>
      <c r="E376" s="7"/>
      <c r="F376" s="7"/>
      <c r="G376" s="7"/>
      <c r="H376" s="7"/>
      <c r="I376" s="7"/>
      <c r="J376" s="7"/>
      <c r="K376" s="7"/>
      <c r="L376" s="14"/>
    </row>
    <row r="377" spans="1:12">
      <c r="A377" s="15"/>
      <c r="B377" s="16" t="s">
        <v>1515</v>
      </c>
      <c r="C377" s="7"/>
      <c r="D377" s="7"/>
      <c r="E377" s="7"/>
      <c r="F377" s="7"/>
      <c r="G377" s="7"/>
      <c r="H377" s="7"/>
      <c r="I377" s="7"/>
      <c r="J377" s="7"/>
      <c r="K377" s="7"/>
      <c r="L377" s="14"/>
    </row>
    <row r="378" spans="1:12">
      <c r="A378" s="15"/>
      <c r="B378" s="16" t="s">
        <v>1516</v>
      </c>
      <c r="C378" s="7"/>
      <c r="D378" s="7"/>
      <c r="E378" s="7"/>
      <c r="F378" s="7"/>
      <c r="G378" s="7"/>
      <c r="H378" s="7"/>
      <c r="I378" s="7"/>
      <c r="J378" s="7"/>
      <c r="K378" s="7"/>
      <c r="L378" s="14"/>
    </row>
    <row r="379" spans="1:12">
      <c r="A379" s="15"/>
      <c r="B379" s="16" t="s">
        <v>1517</v>
      </c>
      <c r="C379" s="7"/>
      <c r="D379" s="7"/>
      <c r="E379" s="7"/>
      <c r="F379" s="7"/>
      <c r="G379" s="7"/>
      <c r="H379" s="7"/>
      <c r="I379" s="7"/>
      <c r="J379" s="7"/>
      <c r="K379" s="7"/>
      <c r="L379" s="14"/>
    </row>
    <row r="380" spans="1:12">
      <c r="A380" s="15"/>
      <c r="B380" s="16" t="s">
        <v>1518</v>
      </c>
      <c r="C380" s="7"/>
      <c r="D380" s="7"/>
      <c r="E380" s="7"/>
      <c r="F380" s="7"/>
      <c r="G380" s="7"/>
      <c r="H380" s="7"/>
      <c r="I380" s="7"/>
      <c r="J380" s="7"/>
      <c r="K380" s="7"/>
      <c r="L380" s="14"/>
    </row>
    <row r="381" spans="1:12">
      <c r="A381" s="15"/>
      <c r="B381" s="16" t="s">
        <v>1519</v>
      </c>
      <c r="C381" s="7"/>
      <c r="D381" s="7"/>
      <c r="E381" s="7"/>
      <c r="F381" s="7"/>
      <c r="G381" s="7"/>
      <c r="H381" s="7"/>
      <c r="I381" s="7"/>
      <c r="J381" s="7"/>
      <c r="K381" s="7"/>
      <c r="L381" s="14"/>
    </row>
    <row r="382" spans="1:12">
      <c r="A382" s="15"/>
      <c r="B382" s="16" t="s">
        <v>1520</v>
      </c>
      <c r="C382" s="7"/>
      <c r="D382" s="7"/>
      <c r="E382" s="7"/>
      <c r="F382" s="7"/>
      <c r="G382" s="7"/>
      <c r="H382" s="7"/>
      <c r="I382" s="7"/>
      <c r="J382" s="7"/>
      <c r="K382" s="7"/>
      <c r="L382" s="14"/>
    </row>
    <row r="383" spans="1:12">
      <c r="A383" s="15"/>
      <c r="B383" s="16" t="s">
        <v>1521</v>
      </c>
      <c r="C383" s="7"/>
      <c r="D383" s="7"/>
      <c r="E383" s="7"/>
      <c r="F383" s="7"/>
      <c r="G383" s="7"/>
      <c r="H383" s="7"/>
      <c r="I383" s="7"/>
      <c r="J383" s="7"/>
      <c r="K383" s="7"/>
      <c r="L383" s="14"/>
    </row>
    <row r="384" spans="1:12">
      <c r="A384" s="15"/>
      <c r="B384" s="16" t="s">
        <v>1522</v>
      </c>
      <c r="C384" s="7"/>
      <c r="D384" s="7"/>
      <c r="E384" s="7"/>
      <c r="F384" s="7"/>
      <c r="G384" s="7"/>
      <c r="H384" s="7"/>
      <c r="I384" s="7"/>
      <c r="J384" s="7"/>
      <c r="K384" s="7"/>
      <c r="L384" s="14"/>
    </row>
    <row r="385" spans="1:12">
      <c r="A385" s="15"/>
      <c r="B385" s="16" t="s">
        <v>1523</v>
      </c>
      <c r="C385" s="7"/>
      <c r="D385" s="7"/>
      <c r="E385" s="7"/>
      <c r="F385" s="7"/>
      <c r="G385" s="7"/>
      <c r="H385" s="7"/>
      <c r="I385" s="7"/>
      <c r="J385" s="7"/>
      <c r="K385" s="7"/>
      <c r="L385" s="14"/>
    </row>
    <row r="386" spans="1:12">
      <c r="A386" s="15"/>
      <c r="B386" s="16" t="s">
        <v>1524</v>
      </c>
      <c r="C386" s="7"/>
      <c r="D386" s="7"/>
      <c r="E386" s="7"/>
      <c r="F386" s="7"/>
      <c r="G386" s="7"/>
      <c r="H386" s="7"/>
      <c r="I386" s="7"/>
      <c r="J386" s="7"/>
      <c r="K386" s="7"/>
      <c r="L386" s="14"/>
    </row>
    <row r="387" spans="1:12">
      <c r="A387" s="15"/>
      <c r="B387" s="16" t="s">
        <v>1525</v>
      </c>
      <c r="C387" s="7"/>
      <c r="D387" s="7"/>
      <c r="E387" s="7"/>
      <c r="F387" s="7"/>
      <c r="G387" s="7"/>
      <c r="H387" s="7"/>
      <c r="I387" s="7"/>
      <c r="J387" s="7"/>
      <c r="K387" s="7"/>
      <c r="L387" s="14"/>
    </row>
    <row r="388" spans="1:12">
      <c r="A388" s="15"/>
      <c r="B388" s="16" t="s">
        <v>1526</v>
      </c>
      <c r="C388" s="7"/>
      <c r="D388" s="7"/>
      <c r="E388" s="7"/>
      <c r="F388" s="7"/>
      <c r="G388" s="7"/>
      <c r="H388" s="7"/>
      <c r="I388" s="7"/>
      <c r="J388" s="7"/>
      <c r="K388" s="7"/>
      <c r="L388" s="14"/>
    </row>
    <row r="389" spans="1:12">
      <c r="A389" s="15"/>
      <c r="B389" s="16" t="s">
        <v>1527</v>
      </c>
      <c r="C389" s="7"/>
      <c r="D389" s="7"/>
      <c r="E389" s="7"/>
      <c r="F389" s="7"/>
      <c r="G389" s="7"/>
      <c r="H389" s="7"/>
      <c r="I389" s="7"/>
      <c r="J389" s="7"/>
      <c r="K389" s="7"/>
      <c r="L389" s="14"/>
    </row>
    <row r="390" spans="1:12">
      <c r="A390" s="15"/>
      <c r="B390" s="16" t="s">
        <v>1528</v>
      </c>
      <c r="C390" s="7"/>
      <c r="D390" s="7"/>
      <c r="E390" s="7"/>
      <c r="F390" s="7"/>
      <c r="G390" s="7"/>
      <c r="H390" s="7"/>
      <c r="I390" s="7"/>
      <c r="J390" s="7"/>
      <c r="K390" s="7"/>
      <c r="L390" s="14"/>
    </row>
    <row r="391" spans="1:12">
      <c r="A391" s="15"/>
      <c r="B391" s="16" t="s">
        <v>1529</v>
      </c>
      <c r="C391" s="7"/>
      <c r="D391" s="7"/>
      <c r="E391" s="7"/>
      <c r="F391" s="7"/>
      <c r="G391" s="7"/>
      <c r="H391" s="7"/>
      <c r="I391" s="7"/>
      <c r="J391" s="7"/>
      <c r="K391" s="7"/>
      <c r="L391" s="14"/>
    </row>
    <row r="392" spans="1:12">
      <c r="A392" s="15"/>
      <c r="B392" s="16" t="s">
        <v>1530</v>
      </c>
      <c r="C392" s="7"/>
      <c r="D392" s="7"/>
      <c r="E392" s="7"/>
      <c r="F392" s="7"/>
      <c r="G392" s="7"/>
      <c r="H392" s="7"/>
      <c r="I392" s="7"/>
      <c r="J392" s="7"/>
      <c r="K392" s="7"/>
      <c r="L392" s="14"/>
    </row>
    <row r="393" spans="1:12">
      <c r="A393" s="15"/>
      <c r="B393" s="16" t="s">
        <v>1531</v>
      </c>
      <c r="C393" s="7"/>
      <c r="D393" s="7"/>
      <c r="E393" s="7"/>
      <c r="F393" s="7"/>
      <c r="G393" s="7"/>
      <c r="H393" s="7"/>
      <c r="I393" s="7"/>
      <c r="J393" s="7"/>
      <c r="K393" s="7"/>
      <c r="L393" s="14"/>
    </row>
    <row r="394" spans="1:12">
      <c r="A394" s="15"/>
      <c r="B394" s="16" t="s">
        <v>1532</v>
      </c>
      <c r="C394" s="7"/>
      <c r="D394" s="7"/>
      <c r="E394" s="7"/>
      <c r="F394" s="7"/>
      <c r="G394" s="7"/>
      <c r="H394" s="7"/>
      <c r="I394" s="7"/>
      <c r="J394" s="7"/>
      <c r="K394" s="7"/>
      <c r="L394" s="14"/>
    </row>
    <row r="395" spans="1:12">
      <c r="A395" s="15"/>
      <c r="B395" s="16" t="s">
        <v>1533</v>
      </c>
      <c r="C395" s="7"/>
      <c r="D395" s="7"/>
      <c r="E395" s="7"/>
      <c r="F395" s="7"/>
      <c r="G395" s="7"/>
      <c r="H395" s="7"/>
      <c r="I395" s="7"/>
      <c r="J395" s="7"/>
      <c r="K395" s="7"/>
      <c r="L395" s="14"/>
    </row>
    <row r="396" spans="1:12">
      <c r="A396" s="15"/>
      <c r="B396" s="16" t="s">
        <v>1534</v>
      </c>
      <c r="C396" s="7"/>
      <c r="D396" s="7"/>
      <c r="E396" s="7"/>
      <c r="F396" s="7"/>
      <c r="G396" s="7"/>
      <c r="H396" s="7"/>
      <c r="I396" s="7"/>
      <c r="J396" s="7"/>
      <c r="K396" s="7"/>
      <c r="L396" s="14"/>
    </row>
    <row r="397" spans="1:12">
      <c r="A397" s="15"/>
      <c r="B397" s="16" t="s">
        <v>1535</v>
      </c>
      <c r="C397" s="7"/>
      <c r="D397" s="7"/>
      <c r="E397" s="7"/>
      <c r="F397" s="7"/>
      <c r="G397" s="7"/>
      <c r="H397" s="7"/>
      <c r="I397" s="7"/>
      <c r="J397" s="7"/>
      <c r="K397" s="7"/>
      <c r="L397" s="14"/>
    </row>
    <row r="398" spans="1:12">
      <c r="A398" s="15"/>
      <c r="B398" s="16" t="s">
        <v>1536</v>
      </c>
      <c r="C398" s="7"/>
      <c r="D398" s="7"/>
      <c r="E398" s="7"/>
      <c r="F398" s="7"/>
      <c r="G398" s="7"/>
      <c r="H398" s="7"/>
      <c r="I398" s="7"/>
      <c r="J398" s="7"/>
      <c r="K398" s="7"/>
      <c r="L398" s="14"/>
    </row>
    <row r="399" spans="1:12">
      <c r="A399" s="15"/>
      <c r="B399" s="16" t="s">
        <v>1537</v>
      </c>
      <c r="C399" s="7"/>
      <c r="D399" s="7"/>
      <c r="E399" s="7"/>
      <c r="F399" s="7"/>
      <c r="G399" s="7"/>
      <c r="H399" s="7"/>
      <c r="I399" s="7"/>
      <c r="J399" s="7"/>
      <c r="K399" s="7"/>
      <c r="L399" s="14"/>
    </row>
    <row r="400" spans="1:12">
      <c r="A400" s="15"/>
      <c r="B400" s="16" t="s">
        <v>1538</v>
      </c>
      <c r="C400" s="7"/>
      <c r="D400" s="7"/>
      <c r="E400" s="7"/>
      <c r="F400" s="7"/>
      <c r="G400" s="7"/>
      <c r="H400" s="7"/>
      <c r="I400" s="7"/>
      <c r="J400" s="7"/>
      <c r="K400" s="7"/>
      <c r="L400" s="14"/>
    </row>
    <row r="401" spans="1:12">
      <c r="A401" s="15"/>
      <c r="B401" s="16" t="s">
        <v>1539</v>
      </c>
      <c r="C401" s="7"/>
      <c r="D401" s="7"/>
      <c r="E401" s="7"/>
      <c r="F401" s="7"/>
      <c r="G401" s="7"/>
      <c r="H401" s="7"/>
      <c r="I401" s="7"/>
      <c r="J401" s="7"/>
      <c r="K401" s="7"/>
      <c r="L401" s="14"/>
    </row>
    <row r="402" spans="1:12">
      <c r="A402" s="15"/>
      <c r="B402" s="16" t="s">
        <v>1540</v>
      </c>
      <c r="C402" s="7"/>
      <c r="D402" s="7"/>
      <c r="E402" s="7"/>
      <c r="F402" s="7"/>
      <c r="G402" s="7"/>
      <c r="H402" s="7"/>
      <c r="I402" s="7"/>
      <c r="J402" s="7"/>
      <c r="K402" s="7"/>
      <c r="L402" s="14"/>
    </row>
    <row r="403" spans="1:12">
      <c r="A403" s="15"/>
      <c r="B403" s="16" t="s">
        <v>1541</v>
      </c>
      <c r="C403" s="7"/>
      <c r="D403" s="7"/>
      <c r="E403" s="7"/>
      <c r="F403" s="7"/>
      <c r="G403" s="7"/>
      <c r="H403" s="7"/>
      <c r="I403" s="7"/>
      <c r="J403" s="7"/>
      <c r="K403" s="7"/>
      <c r="L403" s="14"/>
    </row>
    <row r="404" spans="1:12">
      <c r="A404" s="15"/>
      <c r="B404" s="16" t="s">
        <v>1542</v>
      </c>
      <c r="C404" s="7"/>
      <c r="D404" s="7"/>
      <c r="E404" s="7"/>
      <c r="F404" s="7"/>
      <c r="G404" s="7"/>
      <c r="H404" s="7"/>
      <c r="I404" s="7"/>
      <c r="J404" s="7"/>
      <c r="K404" s="7"/>
      <c r="L404" s="14"/>
    </row>
    <row r="405" spans="1:12">
      <c r="A405" s="15"/>
      <c r="B405" s="16" t="s">
        <v>1543</v>
      </c>
      <c r="C405" s="7"/>
      <c r="D405" s="7"/>
      <c r="E405" s="7"/>
      <c r="F405" s="7"/>
      <c r="G405" s="7"/>
      <c r="H405" s="7"/>
      <c r="I405" s="7"/>
      <c r="J405" s="7"/>
      <c r="K405" s="7"/>
      <c r="L405" s="14"/>
    </row>
    <row r="406" spans="1:12">
      <c r="A406" s="15"/>
      <c r="B406" s="16" t="s">
        <v>1544</v>
      </c>
      <c r="C406" s="7"/>
      <c r="D406" s="7"/>
      <c r="E406" s="7"/>
      <c r="F406" s="7"/>
      <c r="G406" s="7"/>
      <c r="H406" s="7"/>
      <c r="I406" s="7"/>
      <c r="J406" s="7"/>
      <c r="K406" s="7"/>
      <c r="L406" s="14"/>
    </row>
    <row r="407" spans="1:12">
      <c r="A407" s="15"/>
      <c r="B407" s="16" t="s">
        <v>1545</v>
      </c>
      <c r="C407" s="7"/>
      <c r="D407" s="7"/>
      <c r="E407" s="7"/>
      <c r="F407" s="7"/>
      <c r="G407" s="7"/>
      <c r="H407" s="7"/>
      <c r="I407" s="7"/>
      <c r="J407" s="7"/>
      <c r="K407" s="7"/>
      <c r="L407" s="14"/>
    </row>
    <row r="408" spans="1:12">
      <c r="A408" s="15"/>
      <c r="B408" s="16" t="s">
        <v>1546</v>
      </c>
      <c r="C408" s="7"/>
      <c r="D408" s="7"/>
      <c r="E408" s="7"/>
      <c r="F408" s="7"/>
      <c r="G408" s="7"/>
      <c r="H408" s="7"/>
      <c r="I408" s="7"/>
      <c r="J408" s="7"/>
      <c r="K408" s="7"/>
      <c r="L408" s="14"/>
    </row>
    <row r="409" spans="1:12">
      <c r="A409" s="15"/>
      <c r="B409" s="16" t="s">
        <v>1547</v>
      </c>
      <c r="C409" s="7"/>
      <c r="D409" s="7"/>
      <c r="E409" s="7"/>
      <c r="F409" s="7"/>
      <c r="G409" s="7"/>
      <c r="H409" s="7"/>
      <c r="I409" s="7"/>
      <c r="J409" s="7"/>
      <c r="K409" s="7"/>
      <c r="L409" s="14"/>
    </row>
    <row r="410" spans="1:12">
      <c r="A410" s="15"/>
      <c r="B410" s="16" t="s">
        <v>1548</v>
      </c>
      <c r="C410" s="7"/>
      <c r="D410" s="7"/>
      <c r="E410" s="7"/>
      <c r="F410" s="7"/>
      <c r="G410" s="7"/>
      <c r="H410" s="7"/>
      <c r="I410" s="7"/>
      <c r="J410" s="7"/>
      <c r="K410" s="7"/>
      <c r="L410" s="14"/>
    </row>
    <row r="411" spans="1:12">
      <c r="A411" s="15"/>
      <c r="B411" s="16" t="s">
        <v>1549</v>
      </c>
      <c r="C411" s="7"/>
      <c r="D411" s="7"/>
      <c r="E411" s="7"/>
      <c r="F411" s="7"/>
      <c r="G411" s="7"/>
      <c r="H411" s="7"/>
      <c r="I411" s="7"/>
      <c r="J411" s="7"/>
      <c r="K411" s="7"/>
      <c r="L411" s="14"/>
    </row>
    <row r="412" spans="1:12">
      <c r="A412" s="15"/>
      <c r="B412" s="16" t="s">
        <v>1550</v>
      </c>
      <c r="C412" s="7"/>
      <c r="D412" s="7"/>
      <c r="E412" s="7"/>
      <c r="F412" s="7"/>
      <c r="G412" s="7"/>
      <c r="H412" s="7"/>
      <c r="I412" s="7"/>
      <c r="J412" s="7"/>
      <c r="K412" s="7"/>
      <c r="L412" s="14"/>
    </row>
    <row r="413" spans="1:12">
      <c r="A413" s="15"/>
      <c r="B413" s="16" t="s">
        <v>1551</v>
      </c>
      <c r="C413" s="7"/>
      <c r="D413" s="7"/>
      <c r="E413" s="7"/>
      <c r="F413" s="7"/>
      <c r="G413" s="7"/>
      <c r="H413" s="7"/>
      <c r="I413" s="7"/>
      <c r="J413" s="7"/>
      <c r="K413" s="7"/>
      <c r="L413" s="14"/>
    </row>
    <row r="414" spans="1:12">
      <c r="A414" s="15"/>
      <c r="B414" s="16" t="s">
        <v>1552</v>
      </c>
      <c r="C414" s="7"/>
      <c r="D414" s="7"/>
      <c r="E414" s="7"/>
      <c r="F414" s="7"/>
      <c r="G414" s="7"/>
      <c r="H414" s="7"/>
      <c r="I414" s="7"/>
      <c r="J414" s="7"/>
      <c r="K414" s="7"/>
      <c r="L414" s="14"/>
    </row>
    <row r="415" spans="1:12">
      <c r="A415" s="15"/>
      <c r="B415" s="16" t="s">
        <v>1553</v>
      </c>
      <c r="C415" s="7"/>
      <c r="D415" s="7"/>
      <c r="E415" s="7"/>
      <c r="F415" s="7"/>
      <c r="G415" s="7"/>
      <c r="H415" s="7"/>
      <c r="I415" s="7"/>
      <c r="J415" s="7"/>
      <c r="K415" s="7"/>
      <c r="L415" s="14"/>
    </row>
    <row r="416" spans="1:12">
      <c r="A416" s="15"/>
      <c r="B416" s="16" t="s">
        <v>1554</v>
      </c>
      <c r="C416" s="7"/>
      <c r="D416" s="7"/>
      <c r="E416" s="7"/>
      <c r="F416" s="7"/>
      <c r="G416" s="7"/>
      <c r="H416" s="7"/>
      <c r="I416" s="7"/>
      <c r="J416" s="7"/>
      <c r="K416" s="7"/>
      <c r="L416" s="14"/>
    </row>
    <row r="417" spans="1:12">
      <c r="A417" s="15"/>
      <c r="B417" s="16" t="s">
        <v>1555</v>
      </c>
      <c r="C417" s="7"/>
      <c r="D417" s="7"/>
      <c r="E417" s="7"/>
      <c r="F417" s="7"/>
      <c r="G417" s="7"/>
      <c r="H417" s="7"/>
      <c r="I417" s="7"/>
      <c r="J417" s="7"/>
      <c r="K417" s="7"/>
      <c r="L417" s="14"/>
    </row>
    <row r="418" spans="1:12">
      <c r="A418" s="15"/>
      <c r="B418" s="16" t="s">
        <v>1556</v>
      </c>
      <c r="C418" s="7"/>
      <c r="D418" s="7"/>
      <c r="E418" s="7"/>
      <c r="F418" s="7"/>
      <c r="G418" s="7"/>
      <c r="H418" s="7"/>
      <c r="I418" s="7"/>
      <c r="J418" s="7"/>
      <c r="K418" s="7"/>
      <c r="L418" s="14"/>
    </row>
    <row r="419" spans="1:12">
      <c r="A419" s="15"/>
      <c r="B419" s="16" t="s">
        <v>1557</v>
      </c>
      <c r="C419" s="7"/>
      <c r="D419" s="7"/>
      <c r="E419" s="7"/>
      <c r="F419" s="7"/>
      <c r="G419" s="7"/>
      <c r="H419" s="7"/>
      <c r="I419" s="7"/>
      <c r="J419" s="7"/>
      <c r="K419" s="7"/>
      <c r="L419" s="14"/>
    </row>
    <row r="420" spans="1:12">
      <c r="A420" s="15"/>
      <c r="B420" s="16" t="s">
        <v>1558</v>
      </c>
      <c r="C420" s="7"/>
      <c r="D420" s="7"/>
      <c r="E420" s="7"/>
      <c r="F420" s="7"/>
      <c r="G420" s="7"/>
      <c r="H420" s="7"/>
      <c r="I420" s="7"/>
      <c r="J420" s="7"/>
      <c r="K420" s="7"/>
      <c r="L420" s="14"/>
    </row>
    <row r="421" spans="1:12">
      <c r="A421" s="15"/>
      <c r="B421" s="16" t="s">
        <v>1559</v>
      </c>
      <c r="C421" s="7"/>
      <c r="D421" s="7"/>
      <c r="E421" s="7"/>
      <c r="F421" s="7"/>
      <c r="G421" s="7"/>
      <c r="H421" s="7"/>
      <c r="I421" s="7"/>
      <c r="J421" s="7"/>
      <c r="K421" s="7"/>
      <c r="L421" s="14"/>
    </row>
    <row r="422" spans="1:12">
      <c r="A422" s="15"/>
      <c r="B422" s="16" t="s">
        <v>1560</v>
      </c>
      <c r="C422" s="7"/>
      <c r="D422" s="7"/>
      <c r="E422" s="7"/>
      <c r="F422" s="7"/>
      <c r="G422" s="7"/>
      <c r="H422" s="7"/>
      <c r="I422" s="7"/>
      <c r="J422" s="7"/>
      <c r="K422" s="7"/>
      <c r="L422" s="14"/>
    </row>
    <row r="423" spans="1:12">
      <c r="A423" s="15"/>
      <c r="B423" s="16" t="s">
        <v>1561</v>
      </c>
      <c r="C423" s="7"/>
      <c r="D423" s="7"/>
      <c r="E423" s="7"/>
      <c r="F423" s="7"/>
      <c r="G423" s="7"/>
      <c r="H423" s="7"/>
      <c r="I423" s="7"/>
      <c r="J423" s="7"/>
      <c r="K423" s="7"/>
      <c r="L423" s="14"/>
    </row>
    <row r="424" spans="1:12">
      <c r="A424" s="15"/>
      <c r="B424" s="16" t="s">
        <v>1562</v>
      </c>
      <c r="C424" s="7"/>
      <c r="D424" s="7"/>
      <c r="E424" s="7"/>
      <c r="F424" s="7"/>
      <c r="G424" s="7"/>
      <c r="H424" s="7"/>
      <c r="I424" s="7"/>
      <c r="J424" s="7"/>
      <c r="K424" s="7"/>
      <c r="L424" s="14"/>
    </row>
    <row r="425" spans="1:12">
      <c r="A425" s="15"/>
      <c r="B425" s="16" t="s">
        <v>1563</v>
      </c>
      <c r="C425" s="7"/>
      <c r="D425" s="7"/>
      <c r="E425" s="7"/>
      <c r="F425" s="7"/>
      <c r="G425" s="7"/>
      <c r="H425" s="7"/>
      <c r="I425" s="7"/>
      <c r="J425" s="7"/>
      <c r="K425" s="7"/>
      <c r="L425" s="14"/>
    </row>
    <row r="426" spans="1:12">
      <c r="A426" s="15"/>
      <c r="B426" s="16" t="s">
        <v>1564</v>
      </c>
      <c r="C426" s="7"/>
      <c r="D426" s="7"/>
      <c r="E426" s="7"/>
      <c r="F426" s="7"/>
      <c r="G426" s="7"/>
      <c r="H426" s="7"/>
      <c r="I426" s="7"/>
      <c r="J426" s="7"/>
      <c r="K426" s="7"/>
      <c r="L426" s="14"/>
    </row>
    <row r="427" spans="1:12">
      <c r="A427" s="15"/>
      <c r="B427" s="16" t="s">
        <v>1565</v>
      </c>
      <c r="C427" s="7"/>
      <c r="D427" s="7"/>
      <c r="E427" s="7"/>
      <c r="F427" s="7"/>
      <c r="G427" s="7"/>
      <c r="H427" s="7"/>
      <c r="I427" s="7"/>
      <c r="J427" s="7"/>
      <c r="K427" s="7"/>
      <c r="L427" s="14"/>
    </row>
    <row r="428" spans="1:12">
      <c r="A428" s="15"/>
      <c r="B428" s="16" t="s">
        <v>1566</v>
      </c>
      <c r="C428" s="7"/>
      <c r="D428" s="7"/>
      <c r="E428" s="7"/>
      <c r="F428" s="7"/>
      <c r="G428" s="7"/>
      <c r="H428" s="7"/>
      <c r="I428" s="7"/>
      <c r="J428" s="7"/>
      <c r="K428" s="7"/>
      <c r="L428" s="14"/>
    </row>
    <row r="429" spans="1:12">
      <c r="A429" s="15"/>
      <c r="B429" s="16" t="s">
        <v>1567</v>
      </c>
      <c r="C429" s="7"/>
      <c r="D429" s="7"/>
      <c r="E429" s="7"/>
      <c r="F429" s="7"/>
      <c r="G429" s="7"/>
      <c r="H429" s="7"/>
      <c r="I429" s="7"/>
      <c r="J429" s="7"/>
      <c r="K429" s="7"/>
      <c r="L429" s="14"/>
    </row>
    <row r="430" spans="1:12">
      <c r="A430" s="15"/>
      <c r="B430" s="16" t="s">
        <v>1568</v>
      </c>
      <c r="C430" s="7"/>
      <c r="D430" s="7"/>
      <c r="E430" s="7"/>
      <c r="F430" s="7"/>
      <c r="G430" s="7"/>
      <c r="H430" s="7"/>
      <c r="I430" s="7"/>
      <c r="J430" s="7"/>
      <c r="K430" s="7"/>
      <c r="L430" s="14"/>
    </row>
    <row r="431" spans="1:12">
      <c r="A431" s="15"/>
      <c r="B431" s="16" t="s">
        <v>1569</v>
      </c>
      <c r="C431" s="7"/>
      <c r="D431" s="7"/>
      <c r="E431" s="7"/>
      <c r="F431" s="7"/>
      <c r="G431" s="7"/>
      <c r="H431" s="7"/>
      <c r="I431" s="7"/>
      <c r="J431" s="7"/>
      <c r="K431" s="7"/>
      <c r="L431" s="14"/>
    </row>
    <row r="432" spans="1:12">
      <c r="A432" s="15"/>
      <c r="B432" s="16" t="s">
        <v>1570</v>
      </c>
      <c r="C432" s="7"/>
      <c r="D432" s="7"/>
      <c r="E432" s="7"/>
      <c r="F432" s="7"/>
      <c r="G432" s="7"/>
      <c r="H432" s="7"/>
      <c r="I432" s="7"/>
      <c r="J432" s="7"/>
      <c r="K432" s="7"/>
      <c r="L432" s="14"/>
    </row>
    <row r="433" spans="1:12">
      <c r="A433" s="15"/>
      <c r="B433" s="16" t="s">
        <v>1571</v>
      </c>
      <c r="C433" s="7"/>
      <c r="D433" s="7"/>
      <c r="E433" s="7"/>
      <c r="F433" s="7"/>
      <c r="G433" s="7"/>
      <c r="H433" s="7"/>
      <c r="I433" s="7"/>
      <c r="J433" s="7"/>
      <c r="K433" s="7"/>
      <c r="L433" s="14"/>
    </row>
    <row r="434" spans="1:12">
      <c r="A434" s="15"/>
      <c r="B434" s="16" t="s">
        <v>1572</v>
      </c>
      <c r="C434" s="7"/>
      <c r="D434" s="7"/>
      <c r="E434" s="7"/>
      <c r="F434" s="7"/>
      <c r="G434" s="7"/>
      <c r="H434" s="7"/>
      <c r="I434" s="7"/>
      <c r="J434" s="7"/>
      <c r="K434" s="7"/>
      <c r="L434" s="14"/>
    </row>
    <row r="435" spans="1:12">
      <c r="A435" s="15"/>
      <c r="B435" s="16" t="s">
        <v>1573</v>
      </c>
      <c r="C435" s="7"/>
      <c r="D435" s="7"/>
      <c r="E435" s="7"/>
      <c r="F435" s="7"/>
      <c r="G435" s="7"/>
      <c r="H435" s="7"/>
      <c r="I435" s="7"/>
      <c r="J435" s="7"/>
      <c r="K435" s="7"/>
      <c r="L435" s="14"/>
    </row>
    <row r="436" spans="1:12">
      <c r="A436" s="15"/>
      <c r="B436" s="16" t="s">
        <v>1574</v>
      </c>
      <c r="C436" s="7"/>
      <c r="D436" s="7"/>
      <c r="E436" s="7"/>
      <c r="F436" s="7"/>
      <c r="G436" s="7"/>
      <c r="H436" s="7"/>
      <c r="I436" s="7"/>
      <c r="J436" s="7"/>
      <c r="K436" s="7"/>
      <c r="L436" s="14"/>
    </row>
    <row r="437" spans="1:12">
      <c r="A437" s="15"/>
      <c r="B437" s="16" t="s">
        <v>1575</v>
      </c>
      <c r="C437" s="7"/>
      <c r="D437" s="7"/>
      <c r="E437" s="7"/>
      <c r="F437" s="7"/>
      <c r="G437" s="7"/>
      <c r="H437" s="7"/>
      <c r="I437" s="7"/>
      <c r="J437" s="7"/>
      <c r="K437" s="7"/>
      <c r="L437" s="14"/>
    </row>
    <row r="438" spans="1:12">
      <c r="A438" s="15"/>
      <c r="B438" s="16" t="s">
        <v>1576</v>
      </c>
      <c r="C438" s="7"/>
      <c r="D438" s="7"/>
      <c r="E438" s="7"/>
      <c r="F438" s="7"/>
      <c r="G438" s="7"/>
      <c r="H438" s="7"/>
      <c r="I438" s="7"/>
      <c r="J438" s="7"/>
      <c r="K438" s="7"/>
      <c r="L438" s="14"/>
    </row>
    <row r="439" spans="1:12">
      <c r="A439" s="15"/>
      <c r="B439" s="16" t="s">
        <v>1577</v>
      </c>
      <c r="C439" s="7"/>
      <c r="D439" s="7"/>
      <c r="E439" s="7"/>
      <c r="F439" s="7"/>
      <c r="G439" s="7"/>
      <c r="H439" s="7"/>
      <c r="I439" s="7"/>
      <c r="J439" s="7"/>
      <c r="K439" s="7"/>
      <c r="L439" s="14"/>
    </row>
    <row r="440" spans="1:12">
      <c r="A440" s="15"/>
      <c r="B440" s="16" t="s">
        <v>1578</v>
      </c>
      <c r="C440" s="7"/>
      <c r="D440" s="7"/>
      <c r="E440" s="7"/>
      <c r="F440" s="7"/>
      <c r="G440" s="7"/>
      <c r="H440" s="7"/>
      <c r="I440" s="7"/>
      <c r="J440" s="7"/>
      <c r="K440" s="7"/>
      <c r="L440" s="14"/>
    </row>
    <row r="441" spans="1:12">
      <c r="A441" s="15"/>
      <c r="B441" s="16" t="s">
        <v>1579</v>
      </c>
      <c r="C441" s="7"/>
      <c r="D441" s="7"/>
      <c r="E441" s="7"/>
      <c r="F441" s="7"/>
      <c r="G441" s="7"/>
      <c r="H441" s="7"/>
      <c r="I441" s="7"/>
      <c r="J441" s="7"/>
      <c r="K441" s="7"/>
      <c r="L441" s="14"/>
    </row>
    <row r="442" spans="1:12">
      <c r="A442" s="15"/>
      <c r="B442" s="16" t="s">
        <v>1580</v>
      </c>
      <c r="C442" s="7"/>
      <c r="D442" s="7"/>
      <c r="E442" s="7"/>
      <c r="F442" s="7"/>
      <c r="G442" s="7"/>
      <c r="H442" s="7"/>
      <c r="I442" s="7"/>
      <c r="J442" s="7"/>
      <c r="K442" s="7"/>
      <c r="L442" s="14"/>
    </row>
    <row r="443" spans="1:12">
      <c r="A443" s="15"/>
      <c r="B443" s="16" t="s">
        <v>1581</v>
      </c>
      <c r="C443" s="7"/>
      <c r="D443" s="7"/>
      <c r="E443" s="7"/>
      <c r="F443" s="7"/>
      <c r="G443" s="7"/>
      <c r="H443" s="7"/>
      <c r="I443" s="7"/>
      <c r="J443" s="7"/>
      <c r="K443" s="7"/>
      <c r="L443" s="14"/>
    </row>
    <row r="444" spans="1:12">
      <c r="A444" s="15"/>
      <c r="B444" s="16" t="s">
        <v>1582</v>
      </c>
      <c r="C444" s="7"/>
      <c r="D444" s="7"/>
      <c r="E444" s="7"/>
      <c r="F444" s="7"/>
      <c r="G444" s="7"/>
      <c r="H444" s="7"/>
      <c r="I444" s="7"/>
      <c r="J444" s="7"/>
      <c r="K444" s="7"/>
      <c r="L444" s="14"/>
    </row>
    <row r="445" spans="1:12">
      <c r="A445" s="15"/>
      <c r="B445" s="16" t="s">
        <v>1583</v>
      </c>
      <c r="C445" s="7"/>
      <c r="D445" s="7"/>
      <c r="E445" s="7"/>
      <c r="F445" s="7"/>
      <c r="G445" s="7"/>
      <c r="H445" s="7"/>
      <c r="I445" s="7"/>
      <c r="J445" s="7"/>
      <c r="K445" s="7"/>
      <c r="L445" s="14"/>
    </row>
    <row r="446" spans="1:12">
      <c r="A446" s="15"/>
      <c r="B446" s="16" t="s">
        <v>1584</v>
      </c>
      <c r="C446" s="7"/>
      <c r="D446" s="7"/>
      <c r="E446" s="7"/>
      <c r="F446" s="7"/>
      <c r="G446" s="7"/>
      <c r="H446" s="7"/>
      <c r="I446" s="7"/>
      <c r="J446" s="7"/>
      <c r="K446" s="7"/>
      <c r="L446" s="14"/>
    </row>
    <row r="447" spans="1:12">
      <c r="A447" s="15"/>
      <c r="B447" s="16" t="s">
        <v>1585</v>
      </c>
      <c r="C447" s="7"/>
      <c r="D447" s="7"/>
      <c r="E447" s="7"/>
      <c r="F447" s="7"/>
      <c r="G447" s="7"/>
      <c r="H447" s="7"/>
      <c r="I447" s="7"/>
      <c r="J447" s="7"/>
      <c r="K447" s="7"/>
      <c r="L447" s="14"/>
    </row>
    <row r="448" spans="1:12">
      <c r="A448" s="15"/>
      <c r="B448" s="16" t="s">
        <v>1586</v>
      </c>
      <c r="C448" s="7"/>
      <c r="D448" s="7"/>
      <c r="E448" s="7"/>
      <c r="F448" s="7"/>
      <c r="G448" s="7"/>
      <c r="H448" s="7"/>
      <c r="I448" s="7"/>
      <c r="J448" s="7"/>
      <c r="K448" s="7"/>
      <c r="L448" s="14"/>
    </row>
    <row r="449" spans="1:12">
      <c r="A449" s="15"/>
      <c r="B449" s="16" t="s">
        <v>1587</v>
      </c>
      <c r="C449" s="7"/>
      <c r="D449" s="7"/>
      <c r="E449" s="7"/>
      <c r="F449" s="7"/>
      <c r="G449" s="7"/>
      <c r="H449" s="7"/>
      <c r="I449" s="7"/>
      <c r="J449" s="7"/>
      <c r="K449" s="7"/>
      <c r="L449" s="14"/>
    </row>
    <row r="450" spans="1:12">
      <c r="A450" s="15"/>
      <c r="B450" s="16" t="s">
        <v>1588</v>
      </c>
      <c r="C450" s="7"/>
      <c r="D450" s="7"/>
      <c r="E450" s="7"/>
      <c r="F450" s="7"/>
      <c r="G450" s="7"/>
      <c r="H450" s="7"/>
      <c r="I450" s="7"/>
      <c r="J450" s="7"/>
      <c r="K450" s="7"/>
      <c r="L450" s="14"/>
    </row>
    <row r="451" spans="1:12">
      <c r="A451" s="15"/>
      <c r="B451" s="16" t="s">
        <v>1589</v>
      </c>
      <c r="C451" s="7"/>
      <c r="D451" s="7"/>
      <c r="E451" s="7"/>
      <c r="F451" s="7"/>
      <c r="G451" s="7"/>
      <c r="H451" s="7"/>
      <c r="I451" s="7"/>
      <c r="J451" s="7"/>
      <c r="K451" s="7"/>
      <c r="L451" s="14"/>
    </row>
    <row r="452" spans="1:12">
      <c r="A452" s="15"/>
      <c r="B452" s="16" t="s">
        <v>1590</v>
      </c>
      <c r="C452" s="7"/>
      <c r="D452" s="7"/>
      <c r="E452" s="7"/>
      <c r="F452" s="7"/>
      <c r="G452" s="7"/>
      <c r="H452" s="7"/>
      <c r="I452" s="7"/>
      <c r="J452" s="7"/>
      <c r="K452" s="7"/>
      <c r="L452" s="14"/>
    </row>
    <row r="453" spans="1:12">
      <c r="A453" s="15"/>
      <c r="B453" s="16" t="s">
        <v>1591</v>
      </c>
      <c r="C453" s="7"/>
      <c r="D453" s="7"/>
      <c r="E453" s="7"/>
      <c r="F453" s="7"/>
      <c r="G453" s="7"/>
      <c r="H453" s="7"/>
      <c r="I453" s="7"/>
      <c r="J453" s="7"/>
      <c r="K453" s="7"/>
      <c r="L453" s="14"/>
    </row>
    <row r="454" spans="1:12">
      <c r="A454" s="15"/>
      <c r="B454" s="16" t="s">
        <v>1592</v>
      </c>
      <c r="C454" s="7"/>
      <c r="D454" s="7"/>
      <c r="E454" s="7"/>
      <c r="F454" s="7"/>
      <c r="G454" s="7"/>
      <c r="H454" s="7"/>
      <c r="I454" s="7"/>
      <c r="J454" s="7"/>
      <c r="K454" s="7"/>
      <c r="L454" s="14"/>
    </row>
    <row r="455" spans="1:12">
      <c r="A455" s="15"/>
      <c r="B455" s="16" t="s">
        <v>1593</v>
      </c>
      <c r="C455" s="7"/>
      <c r="D455" s="7"/>
      <c r="E455" s="7"/>
      <c r="F455" s="7"/>
      <c r="G455" s="7"/>
      <c r="H455" s="7"/>
      <c r="I455" s="7"/>
      <c r="J455" s="7"/>
      <c r="K455" s="7"/>
      <c r="L455" s="14"/>
    </row>
    <row r="456" spans="1:12">
      <c r="A456" s="15"/>
      <c r="B456" s="16" t="s">
        <v>1594</v>
      </c>
      <c r="C456" s="7"/>
      <c r="D456" s="7"/>
      <c r="E456" s="7"/>
      <c r="F456" s="7"/>
      <c r="G456" s="7"/>
      <c r="H456" s="7"/>
      <c r="I456" s="7"/>
      <c r="J456" s="7"/>
      <c r="K456" s="7"/>
      <c r="L456" s="14"/>
    </row>
    <row r="457" spans="1:12">
      <c r="A457" s="15"/>
      <c r="B457" s="16" t="s">
        <v>1595</v>
      </c>
      <c r="C457" s="7"/>
      <c r="D457" s="7"/>
      <c r="E457" s="7"/>
      <c r="F457" s="7"/>
      <c r="G457" s="7"/>
      <c r="H457" s="7"/>
      <c r="I457" s="7"/>
      <c r="J457" s="7"/>
      <c r="K457" s="7"/>
      <c r="L457" s="14"/>
    </row>
    <row r="458" spans="1:12">
      <c r="A458" s="15"/>
      <c r="B458" s="16" t="s">
        <v>1596</v>
      </c>
      <c r="C458" s="7"/>
      <c r="D458" s="7"/>
      <c r="E458" s="7"/>
      <c r="F458" s="7"/>
      <c r="G458" s="7"/>
      <c r="H458" s="7"/>
      <c r="I458" s="7"/>
      <c r="J458" s="7"/>
      <c r="K458" s="7"/>
      <c r="L458" s="14"/>
    </row>
    <row r="459" spans="1:12">
      <c r="A459" s="15"/>
      <c r="B459" s="16" t="s">
        <v>1597</v>
      </c>
      <c r="C459" s="7"/>
      <c r="D459" s="7"/>
      <c r="E459" s="7"/>
      <c r="F459" s="7"/>
      <c r="G459" s="7"/>
      <c r="H459" s="7"/>
      <c r="I459" s="7"/>
      <c r="J459" s="7"/>
      <c r="K459" s="7"/>
      <c r="L459" s="14"/>
    </row>
    <row r="460" spans="1:12">
      <c r="A460" s="15"/>
      <c r="B460" s="16" t="s">
        <v>1598</v>
      </c>
      <c r="C460" s="7"/>
      <c r="D460" s="7"/>
      <c r="E460" s="7"/>
      <c r="F460" s="7"/>
      <c r="G460" s="7"/>
      <c r="H460" s="7"/>
      <c r="I460" s="7"/>
      <c r="J460" s="7"/>
      <c r="K460" s="7"/>
      <c r="L460" s="14"/>
    </row>
    <row r="461" spans="1:12">
      <c r="A461" s="15"/>
      <c r="B461" s="16" t="s">
        <v>1599</v>
      </c>
      <c r="C461" s="7"/>
      <c r="D461" s="7"/>
      <c r="E461" s="7"/>
      <c r="F461" s="7"/>
      <c r="G461" s="7"/>
      <c r="H461" s="7"/>
      <c r="I461" s="7"/>
      <c r="J461" s="7"/>
      <c r="K461" s="7"/>
      <c r="L461" s="14"/>
    </row>
    <row r="462" spans="1:12">
      <c r="A462" s="15"/>
      <c r="B462" s="16" t="s">
        <v>1600</v>
      </c>
      <c r="C462" s="7"/>
      <c r="D462" s="7"/>
      <c r="E462" s="7"/>
      <c r="F462" s="7"/>
      <c r="G462" s="7"/>
      <c r="H462" s="7"/>
      <c r="I462" s="7"/>
      <c r="J462" s="7"/>
      <c r="K462" s="7"/>
      <c r="L462" s="14"/>
    </row>
    <row r="463" spans="1:12">
      <c r="A463" s="15"/>
      <c r="B463" s="16" t="s">
        <v>1601</v>
      </c>
      <c r="C463" s="7"/>
      <c r="D463" s="7"/>
      <c r="E463" s="7"/>
      <c r="F463" s="7"/>
      <c r="G463" s="7"/>
      <c r="H463" s="7"/>
      <c r="I463" s="7"/>
      <c r="J463" s="7"/>
      <c r="K463" s="7"/>
      <c r="L463" s="14"/>
    </row>
    <row r="464" spans="1:12">
      <c r="A464" s="15"/>
      <c r="B464" s="16" t="s">
        <v>1602</v>
      </c>
      <c r="C464" s="7"/>
      <c r="D464" s="7"/>
      <c r="E464" s="7"/>
      <c r="F464" s="7"/>
      <c r="G464" s="7"/>
      <c r="H464" s="7"/>
      <c r="I464" s="7"/>
      <c r="J464" s="7"/>
      <c r="K464" s="7"/>
      <c r="L464" s="14"/>
    </row>
    <row r="465" spans="1:12">
      <c r="A465" s="15"/>
      <c r="B465" s="16" t="s">
        <v>1603</v>
      </c>
      <c r="C465" s="7"/>
      <c r="D465" s="7"/>
      <c r="E465" s="7"/>
      <c r="F465" s="7"/>
      <c r="G465" s="7"/>
      <c r="H465" s="7"/>
      <c r="I465" s="7"/>
      <c r="J465" s="7"/>
      <c r="K465" s="7"/>
      <c r="L465" s="14"/>
    </row>
    <row r="466" spans="1:12">
      <c r="A466" s="15"/>
      <c r="B466" s="16" t="s">
        <v>1604</v>
      </c>
      <c r="C466" s="7"/>
      <c r="D466" s="7"/>
      <c r="E466" s="7"/>
      <c r="F466" s="7"/>
      <c r="G466" s="7"/>
      <c r="H466" s="7"/>
      <c r="I466" s="7"/>
      <c r="J466" s="7"/>
      <c r="K466" s="7"/>
      <c r="L466" s="14"/>
    </row>
    <row r="467" spans="1:12">
      <c r="A467" s="15"/>
      <c r="B467" s="16" t="s">
        <v>1605</v>
      </c>
      <c r="C467" s="7"/>
      <c r="D467" s="7"/>
      <c r="E467" s="7"/>
      <c r="F467" s="7"/>
      <c r="G467" s="7"/>
      <c r="H467" s="7"/>
      <c r="I467" s="7"/>
      <c r="J467" s="7"/>
      <c r="K467" s="7"/>
      <c r="L467" s="14"/>
    </row>
    <row r="468" spans="1:12">
      <c r="A468" s="15"/>
      <c r="B468" s="16" t="s">
        <v>1606</v>
      </c>
      <c r="C468" s="7"/>
      <c r="D468" s="7"/>
      <c r="E468" s="7"/>
      <c r="F468" s="7"/>
      <c r="G468" s="7"/>
      <c r="H468" s="7"/>
      <c r="I468" s="7"/>
      <c r="J468" s="7"/>
      <c r="K468" s="7"/>
      <c r="L468" s="14"/>
    </row>
    <row r="469" spans="1:12">
      <c r="A469" s="15"/>
      <c r="B469" s="16" t="s">
        <v>1607</v>
      </c>
      <c r="C469" s="7"/>
      <c r="D469" s="7"/>
      <c r="E469" s="7"/>
      <c r="F469" s="7"/>
      <c r="G469" s="7"/>
      <c r="H469" s="7"/>
      <c r="I469" s="7"/>
      <c r="J469" s="7"/>
      <c r="K469" s="7"/>
      <c r="L469" s="14"/>
    </row>
    <row r="470" spans="1:12">
      <c r="A470" s="15"/>
      <c r="B470" s="16" t="s">
        <v>1608</v>
      </c>
      <c r="C470" s="7"/>
      <c r="D470" s="7"/>
      <c r="E470" s="7"/>
      <c r="F470" s="7"/>
      <c r="G470" s="7"/>
      <c r="H470" s="7"/>
      <c r="I470" s="7"/>
      <c r="J470" s="7"/>
      <c r="K470" s="7"/>
      <c r="L470" s="14"/>
    </row>
    <row r="471" spans="1:12">
      <c r="A471" s="15"/>
      <c r="B471" s="16" t="s">
        <v>1609</v>
      </c>
      <c r="C471" s="7"/>
      <c r="D471" s="7"/>
      <c r="E471" s="7"/>
      <c r="F471" s="7"/>
      <c r="G471" s="7"/>
      <c r="H471" s="7"/>
      <c r="I471" s="7"/>
      <c r="J471" s="7"/>
      <c r="K471" s="7"/>
      <c r="L471" s="14"/>
    </row>
    <row r="472" spans="1:12">
      <c r="A472" s="15"/>
      <c r="B472" s="16" t="s">
        <v>1610</v>
      </c>
      <c r="C472" s="7"/>
      <c r="D472" s="7"/>
      <c r="E472" s="7"/>
      <c r="F472" s="7"/>
      <c r="G472" s="7"/>
      <c r="H472" s="7"/>
      <c r="I472" s="7"/>
      <c r="J472" s="7"/>
      <c r="K472" s="7"/>
      <c r="L472" s="14"/>
    </row>
    <row r="473" spans="1:12">
      <c r="A473" s="15"/>
      <c r="B473" s="16" t="s">
        <v>1611</v>
      </c>
      <c r="C473" s="7"/>
      <c r="D473" s="7"/>
      <c r="E473" s="7"/>
      <c r="F473" s="7"/>
      <c r="G473" s="7"/>
      <c r="H473" s="7"/>
      <c r="I473" s="7"/>
      <c r="J473" s="7"/>
      <c r="K473" s="7"/>
      <c r="L473" s="14"/>
    </row>
    <row r="474" spans="1:12">
      <c r="A474" s="15" t="s">
        <v>1612</v>
      </c>
      <c r="B474" s="16" t="s">
        <v>1613</v>
      </c>
      <c r="C474" s="7"/>
      <c r="D474" s="7"/>
      <c r="E474" s="7"/>
      <c r="F474" s="7"/>
      <c r="G474" s="7"/>
      <c r="H474" s="7"/>
      <c r="I474" s="7"/>
      <c r="J474" s="7"/>
      <c r="K474" s="7"/>
      <c r="L474" s="14"/>
    </row>
    <row r="475" spans="1:12">
      <c r="A475" s="15"/>
      <c r="B475" s="16" t="s">
        <v>1614</v>
      </c>
      <c r="C475" s="7"/>
      <c r="D475" s="7"/>
      <c r="E475" s="7"/>
      <c r="F475" s="7"/>
      <c r="G475" s="7"/>
      <c r="H475" s="7"/>
      <c r="I475" s="7"/>
      <c r="J475" s="7"/>
      <c r="K475" s="7"/>
      <c r="L475" s="14"/>
    </row>
    <row r="476" spans="1:12">
      <c r="A476" s="15"/>
      <c r="B476" s="16" t="s">
        <v>1615</v>
      </c>
      <c r="C476" s="7"/>
      <c r="D476" s="7"/>
      <c r="E476" s="7"/>
      <c r="F476" s="7"/>
      <c r="G476" s="7"/>
      <c r="H476" s="7"/>
      <c r="I476" s="7"/>
      <c r="J476" s="7"/>
      <c r="K476" s="7"/>
      <c r="L476" s="14"/>
    </row>
    <row r="477" spans="1:12">
      <c r="A477" s="15" t="s">
        <v>1612</v>
      </c>
      <c r="B477" s="16" t="s">
        <v>1616</v>
      </c>
      <c r="C477" s="7"/>
      <c r="D477" s="7"/>
      <c r="E477" s="7"/>
      <c r="F477" s="7"/>
      <c r="G477" s="7"/>
      <c r="H477" s="7"/>
      <c r="I477" s="7"/>
      <c r="J477" s="7"/>
      <c r="K477" s="7"/>
      <c r="L477" s="14"/>
    </row>
    <row r="478" spans="1:12">
      <c r="A478" s="15"/>
      <c r="B478" s="16" t="s">
        <v>1617</v>
      </c>
      <c r="C478" s="7"/>
      <c r="D478" s="7"/>
      <c r="E478" s="7"/>
      <c r="F478" s="7"/>
      <c r="G478" s="7"/>
      <c r="H478" s="7"/>
      <c r="I478" s="7"/>
      <c r="J478" s="7"/>
      <c r="K478" s="7"/>
      <c r="L478" s="14"/>
    </row>
    <row r="479" spans="1:12">
      <c r="A479" s="15"/>
      <c r="B479" s="16" t="s">
        <v>1618</v>
      </c>
      <c r="C479" s="7"/>
      <c r="D479" s="7"/>
      <c r="E479" s="7"/>
      <c r="F479" s="7"/>
      <c r="G479" s="7"/>
      <c r="H479" s="7"/>
      <c r="I479" s="7"/>
      <c r="J479" s="7"/>
      <c r="K479" s="7"/>
      <c r="L479" s="14"/>
    </row>
    <row r="480" spans="1:12">
      <c r="A480" s="15"/>
      <c r="B480" s="16" t="s">
        <v>1619</v>
      </c>
      <c r="C480" s="7"/>
      <c r="D480" s="7"/>
      <c r="E480" s="7"/>
      <c r="F480" s="7"/>
      <c r="G480" s="7"/>
      <c r="H480" s="7"/>
      <c r="I480" s="7"/>
      <c r="J480" s="7"/>
      <c r="K480" s="7"/>
      <c r="L480" s="14"/>
    </row>
    <row r="481" spans="1:12">
      <c r="A481" s="15"/>
      <c r="B481" s="16" t="s">
        <v>1620</v>
      </c>
      <c r="C481" s="7"/>
      <c r="D481" s="7"/>
      <c r="E481" s="7"/>
      <c r="F481" s="7"/>
      <c r="G481" s="7"/>
      <c r="H481" s="7"/>
      <c r="I481" s="7"/>
      <c r="J481" s="7"/>
      <c r="K481" s="7"/>
      <c r="L481" s="14"/>
    </row>
    <row r="482" spans="1:12">
      <c r="A482" s="15"/>
      <c r="B482" s="16" t="s">
        <v>1621</v>
      </c>
      <c r="C482" s="7"/>
      <c r="D482" s="7"/>
      <c r="E482" s="7"/>
      <c r="F482" s="7"/>
      <c r="G482" s="7"/>
      <c r="H482" s="7"/>
      <c r="I482" s="7"/>
      <c r="J482" s="7"/>
      <c r="K482" s="7"/>
      <c r="L482" s="14"/>
    </row>
    <row r="483" spans="1:12">
      <c r="A483" s="15"/>
      <c r="B483" s="16" t="s">
        <v>1622</v>
      </c>
      <c r="C483" s="7"/>
      <c r="D483" s="7"/>
      <c r="E483" s="7"/>
      <c r="F483" s="7"/>
      <c r="G483" s="7"/>
      <c r="H483" s="7"/>
      <c r="I483" s="7"/>
      <c r="J483" s="7"/>
      <c r="K483" s="7"/>
      <c r="L483" s="14"/>
    </row>
    <row r="484" spans="1:12">
      <c r="A484" s="15"/>
      <c r="B484" s="16" t="s">
        <v>1623</v>
      </c>
      <c r="C484" s="7"/>
      <c r="D484" s="7"/>
      <c r="E484" s="7"/>
      <c r="F484" s="7"/>
      <c r="G484" s="7"/>
      <c r="H484" s="7"/>
      <c r="I484" s="7"/>
      <c r="J484" s="7"/>
      <c r="K484" s="7"/>
      <c r="L484" s="14"/>
    </row>
    <row r="485" spans="1:12">
      <c r="A485" s="15"/>
      <c r="B485" s="16" t="s">
        <v>1624</v>
      </c>
      <c r="C485" s="7"/>
      <c r="D485" s="7"/>
      <c r="E485" s="7"/>
      <c r="F485" s="7"/>
      <c r="G485" s="7"/>
      <c r="H485" s="7"/>
      <c r="I485" s="7"/>
      <c r="J485" s="7"/>
      <c r="K485" s="7"/>
      <c r="L485" s="14"/>
    </row>
    <row r="486" spans="1:12">
      <c r="A486" s="15"/>
      <c r="B486" s="16" t="s">
        <v>1625</v>
      </c>
      <c r="C486" s="7"/>
      <c r="D486" s="7"/>
      <c r="E486" s="7"/>
      <c r="F486" s="7"/>
      <c r="G486" s="7"/>
      <c r="H486" s="7"/>
      <c r="I486" s="7"/>
      <c r="J486" s="7"/>
      <c r="K486" s="7"/>
      <c r="L486" s="14"/>
    </row>
    <row r="487" spans="1:12">
      <c r="A487" s="15"/>
      <c r="B487" s="16" t="s">
        <v>1626</v>
      </c>
      <c r="C487" s="7"/>
      <c r="D487" s="7"/>
      <c r="E487" s="7"/>
      <c r="F487" s="7"/>
      <c r="G487" s="7"/>
      <c r="H487" s="7"/>
      <c r="I487" s="7"/>
      <c r="J487" s="7"/>
      <c r="K487" s="7"/>
      <c r="L487" s="14"/>
    </row>
    <row r="488" spans="1:12">
      <c r="A488" s="15"/>
      <c r="B488" s="16" t="s">
        <v>1627</v>
      </c>
      <c r="C488" s="7"/>
      <c r="D488" s="7"/>
      <c r="E488" s="7"/>
      <c r="F488" s="7"/>
      <c r="G488" s="7"/>
      <c r="H488" s="7"/>
      <c r="I488" s="7"/>
      <c r="J488" s="7"/>
      <c r="K488" s="7"/>
      <c r="L488" s="14"/>
    </row>
    <row r="489" spans="1:12">
      <c r="A489" s="15"/>
      <c r="B489" s="16" t="s">
        <v>1628</v>
      </c>
      <c r="C489" s="7"/>
      <c r="D489" s="7"/>
      <c r="E489" s="7"/>
      <c r="F489" s="7"/>
      <c r="G489" s="7"/>
      <c r="H489" s="7"/>
      <c r="I489" s="7"/>
      <c r="J489" s="7"/>
      <c r="K489" s="7"/>
      <c r="L489" s="14"/>
    </row>
    <row r="490" spans="1:12">
      <c r="A490" s="15"/>
      <c r="B490" s="16" t="s">
        <v>1629</v>
      </c>
      <c r="C490" s="7"/>
      <c r="D490" s="7"/>
      <c r="E490" s="7"/>
      <c r="F490" s="7"/>
      <c r="G490" s="7"/>
      <c r="H490" s="7"/>
      <c r="I490" s="7"/>
      <c r="J490" s="7"/>
      <c r="K490" s="7"/>
      <c r="L490" s="14"/>
    </row>
    <row r="491" spans="1:12">
      <c r="A491" s="15"/>
      <c r="B491" s="16" t="s">
        <v>1630</v>
      </c>
      <c r="C491" s="7"/>
      <c r="D491" s="7"/>
      <c r="E491" s="7"/>
      <c r="F491" s="7"/>
      <c r="G491" s="7"/>
      <c r="H491" s="7"/>
      <c r="I491" s="7"/>
      <c r="J491" s="7"/>
      <c r="K491" s="7"/>
      <c r="L491" s="14"/>
    </row>
    <row r="492" spans="1:12">
      <c r="A492" s="15"/>
      <c r="B492" s="16" t="s">
        <v>1631</v>
      </c>
      <c r="C492" s="7"/>
      <c r="D492" s="7"/>
      <c r="E492" s="7"/>
      <c r="F492" s="7"/>
      <c r="G492" s="7"/>
      <c r="H492" s="7"/>
      <c r="I492" s="7"/>
      <c r="J492" s="7"/>
      <c r="K492" s="7"/>
      <c r="L492" s="14"/>
    </row>
    <row r="493" spans="1:12">
      <c r="A493" s="15"/>
      <c r="B493" s="16" t="s">
        <v>1632</v>
      </c>
      <c r="C493" s="7"/>
      <c r="D493" s="7"/>
      <c r="E493" s="7"/>
      <c r="F493" s="7"/>
      <c r="G493" s="7"/>
      <c r="H493" s="7"/>
      <c r="I493" s="7"/>
      <c r="J493" s="7"/>
      <c r="K493" s="7"/>
      <c r="L493" s="14"/>
    </row>
    <row r="494" spans="1:12">
      <c r="A494" s="15"/>
      <c r="B494" s="16" t="s">
        <v>1633</v>
      </c>
      <c r="C494" s="7"/>
      <c r="D494" s="7"/>
      <c r="E494" s="7"/>
      <c r="F494" s="7"/>
      <c r="G494" s="7"/>
      <c r="H494" s="7"/>
      <c r="I494" s="7"/>
      <c r="J494" s="7"/>
      <c r="K494" s="7"/>
      <c r="L494" s="14"/>
    </row>
    <row r="495" spans="1:12">
      <c r="A495" s="15"/>
      <c r="B495" s="16" t="s">
        <v>1634</v>
      </c>
      <c r="C495" s="7"/>
      <c r="D495" s="7"/>
      <c r="E495" s="7"/>
      <c r="F495" s="7"/>
      <c r="G495" s="7"/>
      <c r="H495" s="7"/>
      <c r="I495" s="7"/>
      <c r="J495" s="7"/>
      <c r="K495" s="7"/>
      <c r="L495" s="14"/>
    </row>
    <row r="496" spans="1:12">
      <c r="A496" s="15"/>
      <c r="B496" s="16" t="s">
        <v>1635</v>
      </c>
      <c r="C496" s="7"/>
      <c r="D496" s="7"/>
      <c r="E496" s="7"/>
      <c r="F496" s="7"/>
      <c r="G496" s="7"/>
      <c r="H496" s="7"/>
      <c r="I496" s="7"/>
      <c r="J496" s="7"/>
      <c r="K496" s="7"/>
      <c r="L496" s="14"/>
    </row>
    <row r="497" spans="1:12">
      <c r="A497" s="15"/>
      <c r="B497" s="16" t="s">
        <v>1636</v>
      </c>
      <c r="C497" s="7"/>
      <c r="D497" s="7"/>
      <c r="E497" s="7"/>
      <c r="F497" s="7"/>
      <c r="G497" s="7"/>
      <c r="H497" s="7"/>
      <c r="I497" s="7"/>
      <c r="J497" s="7"/>
      <c r="K497" s="7"/>
      <c r="L497" s="14"/>
    </row>
    <row r="498" spans="1:12">
      <c r="A498" s="15"/>
      <c r="B498" s="16" t="s">
        <v>1637</v>
      </c>
      <c r="C498" s="7"/>
      <c r="D498" s="7"/>
      <c r="E498" s="7"/>
      <c r="F498" s="7"/>
      <c r="G498" s="7"/>
      <c r="H498" s="7"/>
      <c r="I498" s="7"/>
      <c r="J498" s="7"/>
      <c r="K498" s="7"/>
      <c r="L498" s="14"/>
    </row>
    <row r="499" spans="1:12">
      <c r="A499" s="15"/>
      <c r="B499" s="16" t="s">
        <v>1638</v>
      </c>
      <c r="C499" s="7"/>
      <c r="D499" s="7"/>
      <c r="E499" s="7"/>
      <c r="F499" s="7"/>
      <c r="G499" s="7"/>
      <c r="H499" s="7"/>
      <c r="I499" s="7"/>
      <c r="J499" s="7"/>
      <c r="K499" s="7"/>
      <c r="L499" s="14"/>
    </row>
  </sheetData>
  <mergeCells count="4">
    <mergeCell ref="C1:K1"/>
    <mergeCell ref="A1:A2"/>
    <mergeCell ref="B1:B2"/>
    <mergeCell ref="L1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F25"/>
  <sheetViews>
    <sheetView workbookViewId="0">
      <pane ySplit="1" topLeftCell="A2" activePane="bottomLeft" state="frozen"/>
      <selection pane="bottomLeft" activeCell="E22" sqref="E22"/>
    </sheetView>
  </sheetViews>
  <sheetFormatPr defaultColWidth="9" defaultRowHeight="15"/>
  <cols>
    <col min="1" max="1" width="40.5703125" style="1" customWidth="1"/>
    <col min="2" max="2" width="12.140625" style="1" customWidth="1"/>
    <col min="3" max="3" width="10.7109375" style="1" customWidth="1"/>
    <col min="4" max="4" width="20.140625" style="1" customWidth="1"/>
    <col min="5" max="5" width="13.42578125" style="1" customWidth="1"/>
    <col min="6" max="6" width="30.85546875" style="1" customWidth="1"/>
    <col min="7" max="7" width="12.140625" style="1" customWidth="1"/>
    <col min="8" max="9" width="14.140625" style="1" customWidth="1"/>
    <col min="10" max="10" width="39.42578125" style="1" customWidth="1"/>
    <col min="11" max="11" width="19.7109375" style="1" customWidth="1"/>
    <col min="12" max="16384" width="9" style="1"/>
  </cols>
  <sheetData>
    <row r="1" spans="1:6" ht="26.25">
      <c r="A1" s="2" t="s">
        <v>1639</v>
      </c>
    </row>
    <row r="2" spans="1:6">
      <c r="A2" s="3" t="s">
        <v>366</v>
      </c>
      <c r="B2" s="4"/>
      <c r="C2" s="4"/>
      <c r="D2" s="4"/>
      <c r="E2" s="4"/>
      <c r="F2" s="4"/>
    </row>
    <row r="3" spans="1:6">
      <c r="A3" s="4" t="s">
        <v>1640</v>
      </c>
      <c r="B3" s="4" t="s">
        <v>1641</v>
      </c>
      <c r="C3" s="4" t="s">
        <v>1642</v>
      </c>
      <c r="D3" s="4" t="s">
        <v>1643</v>
      </c>
      <c r="E3" s="4" t="s">
        <v>1644</v>
      </c>
      <c r="F3" s="4" t="s">
        <v>1645</v>
      </c>
    </row>
    <row r="4" spans="1:6">
      <c r="A4" s="4" t="s">
        <v>1646</v>
      </c>
      <c r="B4" s="4" t="s">
        <v>1647</v>
      </c>
      <c r="C4" s="4" t="s">
        <v>1648</v>
      </c>
      <c r="D4" s="4" t="s">
        <v>1649</v>
      </c>
      <c r="E4" s="5">
        <v>0.82</v>
      </c>
      <c r="F4" s="4" t="s">
        <v>457</v>
      </c>
    </row>
    <row r="5" spans="1:6">
      <c r="A5" s="4" t="s">
        <v>1650</v>
      </c>
      <c r="B5" s="4" t="s">
        <v>1651</v>
      </c>
      <c r="C5" s="4" t="s">
        <v>1652</v>
      </c>
      <c r="D5" s="4" t="s">
        <v>1651</v>
      </c>
      <c r="E5" s="5">
        <v>0.01</v>
      </c>
      <c r="F5" s="4" t="s">
        <v>1653</v>
      </c>
    </row>
    <row r="6" spans="1:6">
      <c r="A6" s="4" t="s">
        <v>1654</v>
      </c>
      <c r="B6" s="4" t="s">
        <v>1655</v>
      </c>
      <c r="C6" s="4" t="s">
        <v>1656</v>
      </c>
      <c r="D6" s="4" t="s">
        <v>1657</v>
      </c>
      <c r="E6" s="5">
        <v>0.33</v>
      </c>
      <c r="F6" s="4" t="s">
        <v>1658</v>
      </c>
    </row>
    <row r="7" spans="1:6">
      <c r="A7" s="4" t="s">
        <v>1650</v>
      </c>
      <c r="B7" s="4" t="s">
        <v>1651</v>
      </c>
      <c r="C7" s="4" t="s">
        <v>1659</v>
      </c>
      <c r="D7" s="4" t="s">
        <v>1660</v>
      </c>
      <c r="E7" s="5">
        <v>0.01</v>
      </c>
      <c r="F7" s="4" t="s">
        <v>1661</v>
      </c>
    </row>
    <row r="8" spans="1:6">
      <c r="A8" s="4" t="s">
        <v>1662</v>
      </c>
      <c r="B8" s="4" t="s">
        <v>1663</v>
      </c>
      <c r="C8" s="4" t="s">
        <v>1657</v>
      </c>
      <c r="D8" s="4" t="s">
        <v>1664</v>
      </c>
      <c r="E8" s="5">
        <v>0.15</v>
      </c>
      <c r="F8" s="4" t="s">
        <v>1665</v>
      </c>
    </row>
    <row r="9" spans="1:6">
      <c r="A9" s="4" t="s">
        <v>1666</v>
      </c>
      <c r="B9" s="4" t="s">
        <v>1667</v>
      </c>
      <c r="C9" s="4" t="s">
        <v>1668</v>
      </c>
      <c r="D9" s="4" t="s">
        <v>1669</v>
      </c>
      <c r="E9" s="5">
        <v>0.36</v>
      </c>
      <c r="F9" s="4" t="s">
        <v>1670</v>
      </c>
    </row>
    <row r="10" spans="1:6">
      <c r="A10" s="4" t="s">
        <v>1671</v>
      </c>
      <c r="B10" s="4" t="s">
        <v>1672</v>
      </c>
      <c r="C10" s="4" t="s">
        <v>1673</v>
      </c>
      <c r="D10" s="4" t="s">
        <v>1674</v>
      </c>
      <c r="E10" s="5">
        <v>0.34</v>
      </c>
      <c r="F10" s="4" t="s">
        <v>1675</v>
      </c>
    </row>
    <row r="11" spans="1:6">
      <c r="A11" s="4" t="s">
        <v>1676</v>
      </c>
      <c r="B11" s="4" t="s">
        <v>1677</v>
      </c>
      <c r="C11" s="4" t="s">
        <v>1678</v>
      </c>
      <c r="D11" s="4" t="s">
        <v>1677</v>
      </c>
      <c r="E11" s="5">
        <v>0.01</v>
      </c>
      <c r="F11" s="4" t="s">
        <v>1679</v>
      </c>
    </row>
    <row r="12" spans="1:6">
      <c r="A12" s="4" t="s">
        <v>1680</v>
      </c>
      <c r="B12" s="4" t="s">
        <v>1667</v>
      </c>
      <c r="C12" s="4" t="s">
        <v>1681</v>
      </c>
      <c r="D12" s="4" t="s">
        <v>1682</v>
      </c>
      <c r="E12" s="5">
        <v>0.06</v>
      </c>
      <c r="F12" s="4" t="s">
        <v>1683</v>
      </c>
    </row>
    <row r="13" spans="1:6">
      <c r="A13" s="4" t="s">
        <v>1684</v>
      </c>
      <c r="B13" s="4" t="s">
        <v>1667</v>
      </c>
      <c r="C13" s="4" t="s">
        <v>1685</v>
      </c>
      <c r="D13" s="4" t="s">
        <v>1682</v>
      </c>
      <c r="E13" s="5">
        <v>0.01</v>
      </c>
      <c r="F13" s="4" t="s">
        <v>1686</v>
      </c>
    </row>
    <row r="14" spans="1:6">
      <c r="A14" s="4" t="s">
        <v>1687</v>
      </c>
      <c r="B14" s="4" t="s">
        <v>1688</v>
      </c>
      <c r="C14" s="4" t="s">
        <v>1689</v>
      </c>
      <c r="D14" s="4" t="s">
        <v>1690</v>
      </c>
      <c r="E14" s="5">
        <v>0.08</v>
      </c>
      <c r="F14" s="4" t="s">
        <v>1691</v>
      </c>
    </row>
    <row r="15" spans="1:6">
      <c r="A15" s="4" t="s">
        <v>1692</v>
      </c>
      <c r="B15" s="4" t="s">
        <v>1693</v>
      </c>
      <c r="C15" s="4" t="s">
        <v>1694</v>
      </c>
      <c r="D15" s="4" t="s">
        <v>1693</v>
      </c>
      <c r="E15" s="5">
        <v>0.01</v>
      </c>
      <c r="F15" s="4" t="s">
        <v>1695</v>
      </c>
    </row>
    <row r="16" spans="1:6">
      <c r="A16" s="4" t="s">
        <v>1696</v>
      </c>
      <c r="B16" s="4" t="s">
        <v>1663</v>
      </c>
      <c r="C16" s="4" t="s">
        <v>1657</v>
      </c>
      <c r="D16" s="4" t="s">
        <v>1664</v>
      </c>
      <c r="E16" s="5">
        <v>0.15</v>
      </c>
      <c r="F16" s="4" t="s">
        <v>1697</v>
      </c>
    </row>
    <row r="18" spans="1:1">
      <c r="A18" s="6" t="s">
        <v>1698</v>
      </c>
    </row>
    <row r="19" spans="1:1">
      <c r="A19" s="6" t="s">
        <v>1699</v>
      </c>
    </row>
    <row r="20" spans="1:1">
      <c r="A20" s="6" t="s">
        <v>1700</v>
      </c>
    </row>
    <row r="21" spans="1:1">
      <c r="A21" s="6" t="s">
        <v>1701</v>
      </c>
    </row>
    <row r="22" spans="1:1">
      <c r="A22" s="6" t="s">
        <v>1702</v>
      </c>
    </row>
    <row r="23" spans="1:1">
      <c r="A23" s="6" t="s">
        <v>1703</v>
      </c>
    </row>
    <row r="24" spans="1:1">
      <c r="A24" s="6" t="s">
        <v>1704</v>
      </c>
    </row>
    <row r="25" spans="1:1">
      <c r="A25" s="6" t="s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Phase4 Overview&amp;Disk Partition </vt:lpstr>
      <vt:lpstr>Boot time</vt:lpstr>
      <vt:lpstr>用例更改记录</vt:lpstr>
      <vt:lpstr>Key-Items</vt:lpstr>
      <vt:lpstr>Scenes Sources</vt:lpstr>
      <vt:lpstr>综合打分</vt:lpstr>
      <vt:lpstr>Response Time </vt:lpstr>
      <vt:lpstr>App Sources</vt:lpstr>
      <vt:lpstr>Desay App</vt:lpstr>
      <vt:lpstr>Baidu App</vt:lpstr>
      <vt:lpstr>InHouse App</vt:lpstr>
      <vt:lpstr>Partition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Lu Lu (L.)</dc:creator>
  <cp:lastModifiedBy>Xue, Huaifu (H.)</cp:lastModifiedBy>
  <dcterms:created xsi:type="dcterms:W3CDTF">2015-06-05T18:17:00Z</dcterms:created>
  <dcterms:modified xsi:type="dcterms:W3CDTF">2023-02-27T09:55:17Z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E260203C2D4640B1B09270F7FADF2090</vt:lpwstr>
  </property>
  <property fmtid="{D5CDD505-2E9C-101B-9397-08002B2CF9AE}" pid="3" name="KSOProductBuildVer">
    <vt:lpwstr>2052-11.1.0.13703</vt:lpwstr>
  </property>
</Properties>
</file>