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220" yWindow="460" windowWidth="25380" windowHeight="14000"/>
  </bookViews>
  <sheets>
    <sheet name="CX727ICA8155唤醒率数据" sheetId="9" r:id="rId1"/>
    <sheet name="727_8155唤醒率数据（动态中噪）" sheetId="21" r:id="rId2"/>
  </sheets>
  <calcPr calcId="144525" concurrentCalc="0"/>
</workbook>
</file>

<file path=xl/sharedStrings.xml><?xml version="1.0" encoding="utf-8"?>
<sst xmlns="http://schemas.openxmlformats.org/spreadsheetml/2006/main" count="46" uniqueCount="20">
  <si>
    <t>CX727ICA8155高配唤醒率（动态）</t>
  </si>
  <si>
    <t>姓名</t>
  </si>
  <si>
    <t>合计</t>
  </si>
  <si>
    <t>中噪</t>
  </si>
  <si>
    <t>嘿siri</t>
  </si>
  <si>
    <t>语料地址：https://ecloud.baidu.com/index.html#/team/767500126</t>
  </si>
  <si>
    <t>低噪</t>
  </si>
  <si>
    <t>吹脸+风速4+无音乐</t>
  </si>
  <si>
    <t>吹脸+风速6+音乐（70-80）音量12</t>
  </si>
  <si>
    <t>高噪</t>
  </si>
  <si>
    <t>吹脸+风速7+音乐（80-90）音量16</t>
  </si>
  <si>
    <t>人员</t>
  </si>
  <si>
    <t>唤醒词</t>
  </si>
  <si>
    <t>噪音环境</t>
  </si>
  <si>
    <t>失败次数</t>
  </si>
  <si>
    <t>总次数</t>
  </si>
  <si>
    <t>唤醒率</t>
  </si>
  <si>
    <t>主副驾</t>
  </si>
  <si>
    <t>中</t>
  </si>
  <si>
    <t>主驾</t>
  </si>
</sst>
</file>

<file path=xl/styles.xml><?xml version="1.0" encoding="utf-8"?>
<styleSheet xmlns="http://schemas.openxmlformats.org/spreadsheetml/2006/main">
  <numFmts count="37">
    <numFmt numFmtId="176" formatCode="[DBNum1][$-804]yyyy&quot;年&quot;m&quot;月&quot;"/>
    <numFmt numFmtId="23" formatCode="\$#,##0_);\(\$#,##0\)"/>
    <numFmt numFmtId="177" formatCode="mmmm\-yy"/>
    <numFmt numFmtId="5" formatCode="&quot;￥&quot;#,##0;&quot;￥&quot;\-#,##0"/>
    <numFmt numFmtId="24" formatCode="\$#,##0_);[Red]\(\$#,##0\)"/>
    <numFmt numFmtId="178" formatCode="#\ ?/?"/>
    <numFmt numFmtId="179" formatCode="mm/dd/yy"/>
    <numFmt numFmtId="6" formatCode="&quot;￥&quot;#,##0;[Red]&quot;￥&quot;\-#,##0"/>
    <numFmt numFmtId="180" formatCode="[$-804]aaa"/>
    <numFmt numFmtId="181" formatCode="h:mm:ss\ AM/PM"/>
    <numFmt numFmtId="182" formatCode="m/d"/>
    <numFmt numFmtId="25" formatCode="\$#,##0.00_);\(\$#,##0.00\)"/>
    <numFmt numFmtId="183" formatCode="[DBNum1]上午/下午h&quot;时&quot;mm&quot;分&quot;"/>
    <numFmt numFmtId="8" formatCode="&quot;￥&quot;#,##0.00;[Red]&quot;￥&quot;\-#,##0.00"/>
    <numFmt numFmtId="184" formatCode="[$-804]aaaa"/>
    <numFmt numFmtId="185" formatCode="mmmmm\-yy"/>
    <numFmt numFmtId="186" formatCode="\¥#,##0;[Red]\¥\-#,##0"/>
    <numFmt numFmtId="187" formatCode="[DBNum1][$-804]m&quot;月&quot;d&quot;日&quot;"/>
    <numFmt numFmtId="188" formatCode="mmmmm"/>
    <numFmt numFmtId="189" formatCode="\¥#,##0.00;[Red]\¥\-#,##0.00"/>
    <numFmt numFmtId="190" formatCode="h:mm\ AM/PM"/>
    <numFmt numFmtId="191" formatCode="[DBNum1][$-804]yyyy&quot;年&quot;m&quot;月&quot;d&quot;日&quot;"/>
    <numFmt numFmtId="44" formatCode="_ &quot;￥&quot;* #,##0.00_ ;_ &quot;￥&quot;* \-#,##0.00_ ;_ &quot;￥&quot;* &quot;-&quot;??_ ;_ @_ "/>
    <numFmt numFmtId="192" formatCode="dd\-mmm\-yy"/>
    <numFmt numFmtId="193" formatCode="yy/m/d"/>
    <numFmt numFmtId="194" formatCode="\¥#,##0;\¥\-#,##0"/>
    <numFmt numFmtId="195" formatCode="#\ ??"/>
    <numFmt numFmtId="196" formatCode="[DBNum1]h&quot;时&quot;mm&quot;分&quot;"/>
    <numFmt numFmtId="41" formatCode="_ * #,##0_ ;_ * \-#,##0_ ;_ * &quot;-&quot;_ ;_ @_ "/>
    <numFmt numFmtId="42" formatCode="_ &quot;￥&quot;* #,##0_ ;_ &quot;￥&quot;* \-#,##0_ ;_ &quot;￥&quot;* &quot;-&quot;_ ;_ @_ "/>
    <numFmt numFmtId="7" formatCode="&quot;￥&quot;#,##0.00;&quot;￥&quot;\-#,##0.00"/>
    <numFmt numFmtId="26" formatCode="\$#,##0.00_);[Red]\(\$#,##0.00\)"/>
    <numFmt numFmtId="197" formatCode="0.00_ "/>
    <numFmt numFmtId="198" formatCode="yyyy/m/d\ h:mm\ AM/PM"/>
    <numFmt numFmtId="199" formatCode="#\ ??/??"/>
    <numFmt numFmtId="200" formatCode="\¥#,##0.00;\¥\-#,##0.00"/>
    <numFmt numFmtId="43" formatCode="_ * #,##0.00_ ;_ * \-#,##0.00_ ;_ * &quot;-&quot;??_ ;_ @_ "/>
  </numFmts>
  <fonts count="30">
    <font>
      <sz val="12"/>
      <color theme="1"/>
      <name val="等线"/>
      <charset val="134"/>
      <scheme val="minor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b/>
      <sz val="14"/>
      <color rgb="FFFF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微软雅黑"/>
      <charset val="134"/>
    </font>
    <font>
      <b/>
      <sz val="12"/>
      <color rgb="FFFF0000"/>
      <name val="微软雅黑"/>
      <charset val="134"/>
    </font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等线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name val="宋体"/>
      <charset val="134"/>
    </font>
    <font>
      <u/>
      <sz val="11"/>
      <color rgb="FF0000F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0" fontId="28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5" fillId="6" borderId="12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6" fillId="11" borderId="12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2" borderId="15" applyNumberFormat="0" applyAlignment="0" applyProtection="0">
      <alignment vertical="center"/>
    </xf>
    <xf numFmtId="0" fontId="18" fillId="11" borderId="14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7" borderId="13" applyNumberFormat="0" applyFon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7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0" borderId="9" applyNumberFormat="0" applyFill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2" fillId="0" borderId="1" xfId="1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3" fillId="0" borderId="0" xfId="0" applyFont="1" applyAlignment="1">
      <alignment horizontal="center" vertical="center"/>
    </xf>
    <xf numFmtId="10" fontId="2" fillId="0" borderId="1" xfId="0" applyNumberFormat="1" applyFont="1" applyBorder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20" fontId="2" fillId="0" borderId="0" xfId="0" applyNumberFormat="1" applyFont="1">
      <alignment vertical="center"/>
    </xf>
    <xf numFmtId="197" fontId="7" fillId="0" borderId="0" xfId="0" applyNumberFormat="1" applyFont="1">
      <alignment vertical="center"/>
    </xf>
    <xf numFmtId="197" fontId="7" fillId="0" borderId="0" xfId="0" applyNumberFormat="1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97" fontId="8" fillId="0" borderId="1" xfId="0" applyNumberFormat="1" applyFont="1" applyBorder="1">
      <alignment vertical="center"/>
    </xf>
    <xf numFmtId="0" fontId="8" fillId="0" borderId="1" xfId="0" applyFont="1" applyBorder="1">
      <alignment vertical="center"/>
    </xf>
    <xf numFmtId="0" fontId="2" fillId="0" borderId="4" xfId="1" applyFont="1" applyBorder="1" applyAlignment="1">
      <alignment vertical="center" wrapText="1"/>
    </xf>
    <xf numFmtId="9" fontId="2" fillId="0" borderId="4" xfId="0" applyNumberFormat="1" applyFont="1" applyBorder="1">
      <alignment vertical="center"/>
    </xf>
    <xf numFmtId="197" fontId="9" fillId="0" borderId="5" xfId="0" applyNumberFormat="1" applyFont="1" applyBorder="1" applyAlignment="1">
      <alignment horizontal="left" vertical="center"/>
    </xf>
    <xf numFmtId="197" fontId="9" fillId="0" borderId="6" xfId="0" applyNumberFormat="1" applyFont="1" applyBorder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197" fontId="8" fillId="2" borderId="2" xfId="0" applyNumberFormat="1" applyFont="1" applyFill="1" applyBorder="1" applyAlignment="1">
      <alignment horizontal="center" vertical="center"/>
    </xf>
    <xf numFmtId="197" fontId="8" fillId="2" borderId="7" xfId="0" applyNumberFormat="1" applyFont="1" applyFill="1" applyBorder="1" applyAlignment="1">
      <alignment horizontal="center" vertical="center"/>
    </xf>
    <xf numFmtId="197" fontId="7" fillId="2" borderId="1" xfId="0" applyNumberFormat="1" applyFont="1" applyFill="1" applyBorder="1" applyAlignment="1">
      <alignment horizontal="center" vertical="center"/>
    </xf>
    <xf numFmtId="9" fontId="7" fillId="2" borderId="1" xfId="0" applyNumberFormat="1" applyFont="1" applyFill="1" applyBorder="1" applyAlignment="1">
      <alignment horizontal="center" vertical="center"/>
    </xf>
    <xf numFmtId="197" fontId="9" fillId="0" borderId="8" xfId="0" applyNumberFormat="1" applyFont="1" applyBorder="1" applyAlignment="1">
      <alignment horizontal="left" vertical="center"/>
    </xf>
  </cellXfs>
  <cellStyles count="52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Normal 2" xfId="46"/>
    <cellStyle name="标题 3" xfId="47" builtinId="18"/>
    <cellStyle name="强调文字颜色 6" xfId="48" builtinId="49"/>
    <cellStyle name="40% - 强调文字颜色 1" xfId="49" builtinId="31"/>
    <cellStyle name="常规 3" xfId="50"/>
    <cellStyle name="链接单元格" xfId="51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"/>
  <sheetViews>
    <sheetView tabSelected="1" workbookViewId="0">
      <selection activeCell="F9" sqref="F9"/>
    </sheetView>
  </sheetViews>
  <sheetFormatPr defaultColWidth="9" defaultRowHeight="14.25" outlineLevelRow="4"/>
  <cols>
    <col min="1" max="1" width="16.6666666666667" style="14" customWidth="1"/>
    <col min="2" max="9" width="9.16666666666667" style="14" customWidth="1"/>
    <col min="10" max="10" width="9.33333333333333" style="14" customWidth="1"/>
    <col min="11" max="12" width="9.16666666666667" style="14" customWidth="1"/>
    <col min="13" max="13" width="9.33333333333333" style="14" customWidth="1"/>
    <col min="14" max="15" width="9.16666666666667" style="14" customWidth="1"/>
    <col min="16" max="16" width="9.33333333333333" style="14" customWidth="1"/>
    <col min="17" max="17" width="9.83333333333333" style="15" customWidth="1"/>
    <col min="18" max="20" width="8.33333333333333" style="15" customWidth="1"/>
    <col min="21" max="21" width="9" style="14"/>
    <col min="22" max="22" width="16.5" style="14" customWidth="1"/>
    <col min="23" max="16384" width="9" style="14"/>
  </cols>
  <sheetData>
    <row r="1" spans="1:20">
      <c r="A1" s="16" t="s">
        <v>0</v>
      </c>
      <c r="B1" s="17"/>
      <c r="C1" s="17"/>
      <c r="D1" s="17"/>
      <c r="E1" s="17"/>
      <c r="F1" s="24"/>
      <c r="Q1" s="14"/>
      <c r="R1" s="14"/>
      <c r="S1" s="14"/>
      <c r="T1" s="14"/>
    </row>
    <row r="2" ht="16.5" spans="1:20">
      <c r="A2" s="18" t="s">
        <v>1</v>
      </c>
      <c r="B2" s="18"/>
      <c r="C2" s="18"/>
      <c r="D2" s="18"/>
      <c r="E2" s="25" t="s">
        <v>2</v>
      </c>
      <c r="F2" s="26"/>
      <c r="Q2" s="14"/>
      <c r="R2" s="14"/>
      <c r="S2" s="14"/>
      <c r="T2" s="14"/>
    </row>
    <row r="3" ht="16.5" spans="1:20">
      <c r="A3" s="19"/>
      <c r="B3" s="19" t="s">
        <v>3</v>
      </c>
      <c r="C3" s="19" t="s">
        <v>3</v>
      </c>
      <c r="D3" s="19" t="s">
        <v>3</v>
      </c>
      <c r="E3" s="27"/>
      <c r="F3" s="28" t="s">
        <v>3</v>
      </c>
      <c r="Q3" s="14"/>
      <c r="R3" s="14"/>
      <c r="S3" s="14"/>
      <c r="T3" s="14"/>
    </row>
    <row r="4" ht="17.25" spans="1:20">
      <c r="A4" s="20" t="s">
        <v>4</v>
      </c>
      <c r="B4" s="21">
        <f>'727_8155唤醒率数据（动态中噪）'!F3</f>
        <v>1</v>
      </c>
      <c r="C4" s="21">
        <f>'727_8155唤醒率数据（动态中噪）'!F6</f>
        <v>1</v>
      </c>
      <c r="D4" s="21">
        <f>'727_8155唤醒率数据（动态中噪）'!F9</f>
        <v>1</v>
      </c>
      <c r="E4" s="20" t="s">
        <v>4</v>
      </c>
      <c r="F4" s="21">
        <f>(B4+C4+D4)/COUNTA(B4,C4,D4)</f>
        <v>1</v>
      </c>
      <c r="Q4" s="14"/>
      <c r="R4" s="14"/>
      <c r="S4" s="14"/>
      <c r="T4" s="14"/>
    </row>
    <row r="5" spans="1:6">
      <c r="A5" s="22" t="s">
        <v>5</v>
      </c>
      <c r="B5" s="23"/>
      <c r="C5" s="23"/>
      <c r="D5" s="23"/>
      <c r="E5" s="23"/>
      <c r="F5" s="29"/>
    </row>
  </sheetData>
  <sheetProtection formatCells="0" insertHyperlinks="0" autoFilter="0"/>
  <mergeCells count="3">
    <mergeCell ref="A1:F1"/>
    <mergeCell ref="E2:F2"/>
    <mergeCell ref="A5:F5"/>
  </mergeCells>
  <conditionalFormatting sqref="F4 B4:D4">
    <cfRule type="cellIs" dxfId="0" priority="19" operator="lessThan">
      <formula>0.8</formula>
    </cfRule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9"/>
  <sheetViews>
    <sheetView workbookViewId="0">
      <selection activeCell="F7" sqref="F7"/>
    </sheetView>
  </sheetViews>
  <sheetFormatPr defaultColWidth="9" defaultRowHeight="17.25"/>
  <cols>
    <col min="1" max="1" width="10.1666666666667" style="2" customWidth="1"/>
    <col min="2" max="2" width="11" style="2" customWidth="1"/>
    <col min="3" max="3" width="9" style="2"/>
    <col min="4" max="4" width="9.66666666666667" style="2" customWidth="1"/>
    <col min="5" max="5" width="7.16666666666667" style="2" customWidth="1"/>
    <col min="6" max="6" width="14.6666666666667" style="2" customWidth="1"/>
    <col min="7" max="11" width="4.16666666666667" style="2" customWidth="1"/>
    <col min="12" max="12" width="3.5" style="2" customWidth="1"/>
    <col min="13" max="13" width="3.33333333333333" style="2" customWidth="1"/>
    <col min="14" max="14" width="3.66666666666667" style="2" customWidth="1"/>
    <col min="15" max="16" width="4.16666666666667" style="2" customWidth="1"/>
    <col min="17" max="20" width="4" style="2" customWidth="1"/>
    <col min="21" max="21" width="5.16666666666667" style="2" customWidth="1"/>
    <col min="22" max="26" width="4" style="2" customWidth="1"/>
    <col min="27" max="16384" width="9" style="2"/>
  </cols>
  <sheetData>
    <row r="1" ht="21" spans="1:21">
      <c r="A1" s="3" t="s">
        <v>6</v>
      </c>
      <c r="B1" s="4" t="s">
        <v>7</v>
      </c>
      <c r="C1" s="4"/>
      <c r="E1" s="9" t="s">
        <v>3</v>
      </c>
      <c r="F1" s="4" t="s">
        <v>8</v>
      </c>
      <c r="G1" s="4"/>
      <c r="H1" s="4"/>
      <c r="I1" s="4"/>
      <c r="J1" s="4"/>
      <c r="K1" s="4"/>
      <c r="M1" s="11" t="s">
        <v>9</v>
      </c>
      <c r="N1" s="4" t="s">
        <v>10</v>
      </c>
      <c r="O1" s="4"/>
      <c r="P1" s="4"/>
      <c r="Q1" s="4"/>
      <c r="R1" s="4"/>
      <c r="S1" s="4"/>
      <c r="T1" s="4"/>
      <c r="U1" s="4"/>
    </row>
    <row r="2" s="1" customFormat="1" ht="18" spans="1:29">
      <c r="A2" s="5" t="s">
        <v>11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5">
        <v>1</v>
      </c>
      <c r="H2" s="5">
        <v>2</v>
      </c>
      <c r="I2" s="5">
        <v>3</v>
      </c>
      <c r="J2" s="5">
        <v>4</v>
      </c>
      <c r="K2" s="5">
        <v>5</v>
      </c>
      <c r="L2" s="5">
        <v>6</v>
      </c>
      <c r="M2" s="5">
        <v>7</v>
      </c>
      <c r="N2" s="5">
        <v>8</v>
      </c>
      <c r="O2" s="5">
        <v>9</v>
      </c>
      <c r="P2" s="5">
        <v>10</v>
      </c>
      <c r="Q2" s="5">
        <v>11</v>
      </c>
      <c r="R2" s="5">
        <v>12</v>
      </c>
      <c r="S2" s="5">
        <v>13</v>
      </c>
      <c r="T2" s="5">
        <v>14</v>
      </c>
      <c r="U2" s="5">
        <v>15</v>
      </c>
      <c r="V2" s="5">
        <v>16</v>
      </c>
      <c r="W2" s="5">
        <v>17</v>
      </c>
      <c r="X2" s="5">
        <v>18</v>
      </c>
      <c r="Y2" s="5">
        <v>19</v>
      </c>
      <c r="Z2" s="5">
        <v>20</v>
      </c>
      <c r="AA2" s="1" t="s">
        <v>17</v>
      </c>
      <c r="AC2" s="13"/>
    </row>
    <row r="3" spans="1:27">
      <c r="A3" s="6"/>
      <c r="B3" s="7" t="s">
        <v>4</v>
      </c>
      <c r="C3" s="8" t="s">
        <v>18</v>
      </c>
      <c r="D3" s="8">
        <f>COUNTIF(G3:Z3,0)</f>
        <v>0</v>
      </c>
      <c r="E3" s="8">
        <f>COUNT(G3:Z3)</f>
        <v>20</v>
      </c>
      <c r="F3" s="10">
        <f>1-D3/E3</f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  <c r="Z3" s="8">
        <v>1</v>
      </c>
      <c r="AA3" s="12" t="s">
        <v>19</v>
      </c>
    </row>
    <row r="4" spans="29:29">
      <c r="AC4" s="13"/>
    </row>
    <row r="5" ht="18" spans="1:27">
      <c r="A5" s="5" t="s">
        <v>11</v>
      </c>
      <c r="B5" s="5" t="s">
        <v>12</v>
      </c>
      <c r="C5" s="5" t="s">
        <v>13</v>
      </c>
      <c r="D5" s="5" t="s">
        <v>14</v>
      </c>
      <c r="E5" s="5" t="s">
        <v>15</v>
      </c>
      <c r="F5" s="5" t="s">
        <v>16</v>
      </c>
      <c r="G5" s="5">
        <v>1</v>
      </c>
      <c r="H5" s="5">
        <v>2</v>
      </c>
      <c r="I5" s="5">
        <v>3</v>
      </c>
      <c r="J5" s="5">
        <v>4</v>
      </c>
      <c r="K5" s="5">
        <v>5</v>
      </c>
      <c r="L5" s="5">
        <v>6</v>
      </c>
      <c r="M5" s="5">
        <v>7</v>
      </c>
      <c r="N5" s="5">
        <v>8</v>
      </c>
      <c r="O5" s="5">
        <v>9</v>
      </c>
      <c r="P5" s="5">
        <v>10</v>
      </c>
      <c r="Q5" s="5">
        <v>11</v>
      </c>
      <c r="R5" s="5">
        <v>12</v>
      </c>
      <c r="S5" s="5">
        <v>13</v>
      </c>
      <c r="T5" s="5">
        <v>14</v>
      </c>
      <c r="U5" s="5">
        <v>15</v>
      </c>
      <c r="V5" s="5">
        <v>16</v>
      </c>
      <c r="W5" s="5">
        <v>17</v>
      </c>
      <c r="X5" s="5">
        <v>18</v>
      </c>
      <c r="Y5" s="5">
        <v>19</v>
      </c>
      <c r="Z5" s="5">
        <v>20</v>
      </c>
      <c r="AA5" s="1" t="s">
        <v>17</v>
      </c>
    </row>
    <row r="6" spans="1:27">
      <c r="A6" s="6"/>
      <c r="B6" s="7" t="s">
        <v>4</v>
      </c>
      <c r="C6" s="8" t="s">
        <v>18</v>
      </c>
      <c r="D6" s="8">
        <f>COUNTIF(G6:Z6,0)</f>
        <v>0</v>
      </c>
      <c r="E6" s="8">
        <f>COUNT(G6:Z6)</f>
        <v>20</v>
      </c>
      <c r="F6" s="10">
        <f>1-D6/E6</f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6">
        <v>1</v>
      </c>
      <c r="Z6" s="8">
        <v>1</v>
      </c>
      <c r="AA6" s="12" t="s">
        <v>19</v>
      </c>
    </row>
    <row r="8" ht="18" spans="1:27">
      <c r="A8" s="5" t="s">
        <v>11</v>
      </c>
      <c r="B8" s="5" t="s">
        <v>12</v>
      </c>
      <c r="C8" s="5" t="s">
        <v>13</v>
      </c>
      <c r="D8" s="5" t="s">
        <v>14</v>
      </c>
      <c r="E8" s="5" t="s">
        <v>15</v>
      </c>
      <c r="F8" s="5" t="s">
        <v>16</v>
      </c>
      <c r="G8" s="5">
        <v>1</v>
      </c>
      <c r="H8" s="5">
        <v>2</v>
      </c>
      <c r="I8" s="5">
        <v>3</v>
      </c>
      <c r="J8" s="5">
        <v>4</v>
      </c>
      <c r="K8" s="5">
        <v>5</v>
      </c>
      <c r="L8" s="5">
        <v>6</v>
      </c>
      <c r="M8" s="5">
        <v>7</v>
      </c>
      <c r="N8" s="5">
        <v>8</v>
      </c>
      <c r="O8" s="5">
        <v>9</v>
      </c>
      <c r="P8" s="5">
        <v>10</v>
      </c>
      <c r="Q8" s="5">
        <v>11</v>
      </c>
      <c r="R8" s="5">
        <v>12</v>
      </c>
      <c r="S8" s="5">
        <v>13</v>
      </c>
      <c r="T8" s="5">
        <v>14</v>
      </c>
      <c r="U8" s="5">
        <v>15</v>
      </c>
      <c r="V8" s="5">
        <v>16</v>
      </c>
      <c r="W8" s="5">
        <v>17</v>
      </c>
      <c r="X8" s="5">
        <v>18</v>
      </c>
      <c r="Y8" s="5">
        <v>19</v>
      </c>
      <c r="Z8" s="5">
        <v>20</v>
      </c>
      <c r="AA8" s="1" t="s">
        <v>17</v>
      </c>
    </row>
    <row r="9" spans="1:27">
      <c r="A9" s="6"/>
      <c r="B9" s="7" t="s">
        <v>4</v>
      </c>
      <c r="C9" s="8" t="s">
        <v>18</v>
      </c>
      <c r="D9" s="8">
        <f>COUNTIF(G9:Z9,0)</f>
        <v>0</v>
      </c>
      <c r="E9" s="8">
        <f>COUNT(G9:Z9)</f>
        <v>20</v>
      </c>
      <c r="F9" s="10">
        <f>1-D9/E9</f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6">
        <v>1</v>
      </c>
      <c r="Z9" s="8">
        <v>1</v>
      </c>
      <c r="AA9" s="12" t="s">
        <v>19</v>
      </c>
    </row>
  </sheetData>
  <sheetProtection formatCells="0" insertHyperlinks="0" autoFilter="0"/>
  <mergeCells count="3">
    <mergeCell ref="B1:C1"/>
    <mergeCell ref="F1:K1"/>
    <mergeCell ref="N1:U1"/>
  </mergeCells>
  <dataValidations count="1">
    <dataValidation type="list" allowBlank="1" showInputMessage="1" showErrorMessage="1" sqref="C3 C6 C9">
      <formula1>"低,中,高"</formula1>
    </dataValidation>
  </dataValidation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9" interlineOnOff="0" interlineColor="0" isDbSheet="0" isDashBoardSheet="0"/>
    <woSheetProps sheetStid="21" interlineOnOff="0" interlineColor="0" isDbSheet="0" isDashBoardSheet="0"/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9"/>
  <pixelatorList sheetStid="21"/>
  <pixelatorList sheetStid="2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WWO_base_provider_20221101180017-e790f0e3e8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CX727ICA8155唤醒率数据</vt:lpstr>
      <vt:lpstr>727_8155唤醒率数据（动态中噪）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2020-07-09T16:20:00Z</dcterms:created>
  <dcterms:modified xsi:type="dcterms:W3CDTF">2023-08-01T20:25:00Z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5C77FF832B3BD3608EAAE7623A964F0C</vt:lpwstr>
  </property>
</Properties>
</file>